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irfo.sharepoint.com/sites/fag-okonomiregelverket/Delte dokumenter/Statlig regnskapsføring/Maler/Maler for delårsrapportering/2025 Delårsrapportering 2/"/>
    </mc:Choice>
  </mc:AlternateContent>
  <xr:revisionPtr revIDLastSave="155" documentId="8_{3303D590-041C-4208-8451-9AB186BC89E1}" xr6:coauthVersionLast="47" xr6:coauthVersionMax="47" xr10:uidLastSave="{E735566A-568B-4218-AB1A-A534662C3AA6}"/>
  <bookViews>
    <workbookView xWindow="-120" yWindow="-120" windowWidth="29040" windowHeight="17520" tabRatio="678" firstSheet="11" activeTab="14" xr2:uid="{00000000-000D-0000-FFFF-FFFF00000000}"/>
  </bookViews>
  <sheets>
    <sheet name="Endringer i rapporteringspakken" sheetId="36" r:id="rId1"/>
    <sheet name="Bevilgningsrapportering" sheetId="57" r:id="rId2"/>
    <sheet name="Resultatregnskap" sheetId="32" r:id="rId3"/>
    <sheet name="Balanse - eiendeler" sheetId="2" r:id="rId4"/>
    <sheet name="Balanse - statens kap og gjeld " sheetId="58" r:id="rId5"/>
    <sheet name="Kontantstrøm nettobudsjetterte" sheetId="4" r:id="rId6"/>
    <sheet name="Note 1" sheetId="34" r:id="rId7"/>
    <sheet name="Note 2" sheetId="9" r:id="rId8"/>
    <sheet name="Note 3" sheetId="11" r:id="rId9"/>
    <sheet name="Note 4" sheetId="12" r:id="rId10"/>
    <sheet name="Note 5" sheetId="59" r:id="rId11"/>
    <sheet name="Note 6" sheetId="13" r:id="rId12"/>
    <sheet name="Note 7" sheetId="35" r:id="rId13"/>
    <sheet name="Note 8" sheetId="18" r:id="rId14"/>
    <sheet name="Note 9" sheetId="60" r:id="rId15"/>
    <sheet name="Note 10 " sheetId="61" r:id="rId16"/>
    <sheet name="Note 11" sheetId="19" r:id="rId17"/>
    <sheet name="Note 12" sheetId="20" r:id="rId18"/>
    <sheet name="Note 13" sheetId="22" r:id="rId19"/>
    <sheet name="Note 14" sheetId="24" r:id="rId20"/>
    <sheet name="Note 15" sheetId="23" r:id="rId21"/>
    <sheet name="Note 16" sheetId="25" r:id="rId22"/>
    <sheet name="Note 17" sheetId="62" r:id="rId23"/>
    <sheet name="Note 18" sheetId="63" r:id="rId24"/>
    <sheet name="Note 19" sheetId="26" r:id="rId25"/>
  </sheets>
  <definedNames>
    <definedName name="_xlnm.Print_Area" localSheetId="1">Bevilgningsrapportering!$A$1:$H$14</definedName>
    <definedName name="_xlnm.Print_Area" localSheetId="2">Resultatregnskap!$A$1:$E$42</definedName>
  </definedNames>
  <calcPr calcId="191028"/>
  <customWorkbookViews>
    <customWorkbookView name="Peter Olgyai - Personlig visning" guid="{7AE059DB-4A82-45F3-B3C8-A058B7BDCC5A}" mergeInterval="0" personalView="1" maximized="1" windowWidth="1276" windowHeight="832" tabRatio="678" activeSheetId="1" showComments="commIndAndComment"/>
    <customWorkbookView name="Vibeke Araberg Karlsen - Personlig visning" guid="{E08F6C1E-EA7C-4AAA-84BE-D7F298563247}" mergeInterval="0" personalView="1" maximized="1" windowWidth="1276" windowHeight="852" tabRatio="678" activeSheetId="2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60" l="1"/>
  <c r="D22" i="60"/>
  <c r="E22" i="60"/>
  <c r="D3" i="26"/>
  <c r="D9" i="26"/>
  <c r="D3" i="25"/>
  <c r="D8" i="25"/>
  <c r="D3" i="23"/>
  <c r="D12" i="23"/>
  <c r="D4" i="24"/>
  <c r="D9" i="24"/>
  <c r="D12" i="24"/>
  <c r="D17" i="24"/>
  <c r="D3" i="22"/>
  <c r="D7" i="22"/>
  <c r="D3" i="20"/>
  <c r="D9" i="20"/>
  <c r="D19" i="20" s="1"/>
  <c r="D17" i="20"/>
  <c r="D8" i="61"/>
  <c r="D13" i="61"/>
  <c r="D21" i="61"/>
  <c r="D26" i="61"/>
  <c r="D8" i="60"/>
  <c r="D13" i="60"/>
  <c r="D27" i="60"/>
  <c r="D30" i="60"/>
  <c r="D33" i="60"/>
  <c r="D3" i="13"/>
  <c r="D9" i="13"/>
  <c r="D16" i="13"/>
  <c r="B40" i="59"/>
  <c r="C40" i="59"/>
  <c r="D40" i="59"/>
  <c r="E40" i="59"/>
  <c r="F40" i="59"/>
  <c r="B26" i="59"/>
  <c r="C26" i="59"/>
  <c r="D26" i="59"/>
  <c r="E26" i="59"/>
  <c r="F26" i="59"/>
  <c r="D3" i="59"/>
  <c r="D17" i="59"/>
  <c r="D3" i="9"/>
  <c r="D12" i="9"/>
  <c r="G3" i="34"/>
  <c r="G12" i="34"/>
  <c r="G20" i="34"/>
  <c r="G27" i="34"/>
  <c r="G43" i="34" s="1"/>
  <c r="G34" i="34"/>
  <c r="G41" i="34"/>
  <c r="C3" i="4"/>
  <c r="C51" i="4" s="1"/>
  <c r="C11" i="4"/>
  <c r="C20" i="4" s="1"/>
  <c r="C46" i="4" s="1"/>
  <c r="C48" i="4" s="1"/>
  <c r="C18" i="4"/>
  <c r="C31" i="4"/>
  <c r="C37" i="4"/>
  <c r="C42" i="4"/>
  <c r="C69" i="4"/>
  <c r="D3" i="58"/>
  <c r="D10" i="58"/>
  <c r="D21" i="58" s="1"/>
  <c r="D14" i="58"/>
  <c r="D19" i="58"/>
  <c r="D27" i="58"/>
  <c r="D31" i="58"/>
  <c r="D43" i="58" s="1"/>
  <c r="D41" i="58"/>
  <c r="D50" i="58"/>
  <c r="D3" i="2"/>
  <c r="D11" i="2"/>
  <c r="D27" i="2" s="1"/>
  <c r="D48" i="2" s="1"/>
  <c r="D54" i="2" s="1"/>
  <c r="D19" i="2"/>
  <c r="D25" i="2"/>
  <c r="D33" i="2"/>
  <c r="D39" i="2"/>
  <c r="D44" i="2"/>
  <c r="D46" i="2"/>
  <c r="D52" i="2"/>
  <c r="D10" i="32"/>
  <c r="D18" i="32"/>
  <c r="D20" i="32"/>
  <c r="D27" i="32" s="1"/>
  <c r="D25" i="32"/>
  <c r="D32" i="32"/>
  <c r="D37" i="32"/>
  <c r="D42" i="32"/>
  <c r="D45" i="58" l="1"/>
  <c r="D52" i="58" s="1"/>
  <c r="B69" i="4" l="1"/>
  <c r="E52" i="2" l="1"/>
  <c r="C52" i="2"/>
  <c r="C3" i="63" l="1"/>
  <c r="B3" i="63"/>
  <c r="C3" i="62"/>
  <c r="B3" i="62"/>
  <c r="D5" i="63"/>
  <c r="D6" i="63"/>
  <c r="D7" i="63"/>
  <c r="D8" i="63" s="1"/>
  <c r="D16" i="63" s="1"/>
  <c r="B8" i="63"/>
  <c r="B16" i="63" s="1"/>
  <c r="C8" i="63"/>
  <c r="D11" i="63"/>
  <c r="D12" i="63"/>
  <c r="D13" i="63"/>
  <c r="B14" i="63"/>
  <c r="C14" i="63"/>
  <c r="C16" i="63" s="1"/>
  <c r="D14" i="63"/>
  <c r="D5" i="62"/>
  <c r="D6" i="62"/>
  <c r="D7" i="62"/>
  <c r="D8" i="62" s="1"/>
  <c r="B8" i="62"/>
  <c r="C8" i="62"/>
  <c r="D11" i="62"/>
  <c r="D12" i="62"/>
  <c r="D13" i="62"/>
  <c r="B14" i="62"/>
  <c r="B16" i="62" s="1"/>
  <c r="C14" i="62"/>
  <c r="C16" i="62" s="1"/>
  <c r="E17" i="20"/>
  <c r="B17" i="20"/>
  <c r="E21" i="61"/>
  <c r="B21" i="61"/>
  <c r="E8" i="61"/>
  <c r="B8" i="61"/>
  <c r="B13" i="61"/>
  <c r="E13" i="61"/>
  <c r="B26" i="61"/>
  <c r="E26" i="61"/>
  <c r="E30" i="60"/>
  <c r="B30" i="60"/>
  <c r="E8" i="60"/>
  <c r="B8" i="60"/>
  <c r="B13" i="60"/>
  <c r="E13" i="60"/>
  <c r="B27" i="60"/>
  <c r="E27" i="60"/>
  <c r="B33" i="60"/>
  <c r="E33" i="60"/>
  <c r="D14" i="62" l="1"/>
  <c r="D16" i="62"/>
  <c r="E3" i="59"/>
  <c r="B3" i="59"/>
  <c r="B17" i="59"/>
  <c r="E17" i="59"/>
  <c r="G23" i="59"/>
  <c r="G24" i="59"/>
  <c r="G25" i="59"/>
  <c r="G37" i="59"/>
  <c r="G38" i="59"/>
  <c r="G39" i="59"/>
  <c r="G26" i="59" l="1"/>
  <c r="G40" i="59"/>
  <c r="E3" i="58"/>
  <c r="C3" i="58"/>
  <c r="C10" i="58"/>
  <c r="E10" i="58"/>
  <c r="C14" i="58"/>
  <c r="E14" i="58"/>
  <c r="C19" i="58"/>
  <c r="E19" i="58"/>
  <c r="C27" i="58"/>
  <c r="E27" i="58"/>
  <c r="C31" i="58"/>
  <c r="E31" i="58"/>
  <c r="E43" i="58" s="1"/>
  <c r="C41" i="58"/>
  <c r="E41" i="58"/>
  <c r="C50" i="58"/>
  <c r="E50" i="58"/>
  <c r="C21" i="58" l="1"/>
  <c r="E21" i="58"/>
  <c r="C43" i="58"/>
  <c r="E45" i="58"/>
  <c r="E52" i="58" s="1"/>
  <c r="C45" i="58" l="1"/>
  <c r="C52" i="58" s="1"/>
  <c r="F13" i="57"/>
  <c r="F8" i="57"/>
  <c r="E9" i="26" l="1"/>
  <c r="D20" i="11"/>
  <c r="D21" i="11"/>
  <c r="C22" i="11"/>
  <c r="B22" i="11"/>
  <c r="H12" i="34"/>
  <c r="D22" i="11" l="1"/>
  <c r="E9" i="12" l="1"/>
  <c r="H20" i="34" l="1"/>
  <c r="E20" i="34"/>
  <c r="B31" i="4" l="1"/>
  <c r="H7" i="19"/>
  <c r="B16" i="13" l="1"/>
  <c r="D69" i="4"/>
  <c r="E12" i="23" l="1"/>
  <c r="B12" i="23"/>
  <c r="E9" i="20"/>
  <c r="E19" i="20" s="1"/>
  <c r="B9" i="20"/>
  <c r="C8" i="35"/>
  <c r="B8" i="35"/>
  <c r="B19" i="20" l="1"/>
  <c r="H21" i="12" l="1"/>
  <c r="H20" i="12"/>
  <c r="D42" i="4"/>
  <c r="B42" i="4"/>
  <c r="H22" i="12" l="1"/>
  <c r="E9" i="13"/>
  <c r="B9" i="13"/>
  <c r="H41" i="34"/>
  <c r="E41" i="34"/>
  <c r="H34" i="34"/>
  <c r="E34" i="34"/>
  <c r="E27" i="34"/>
  <c r="B11" i="4"/>
  <c r="D31" i="4"/>
  <c r="C33" i="2"/>
  <c r="C25" i="2"/>
  <c r="E11" i="2"/>
  <c r="C11" i="2"/>
  <c r="E32" i="32"/>
  <c r="C32" i="32"/>
  <c r="E18" i="32"/>
  <c r="C18" i="32"/>
  <c r="B9" i="11" l="1"/>
  <c r="D13" i="35" l="1"/>
  <c r="D8" i="11" l="1"/>
  <c r="D6" i="11"/>
  <c r="D7" i="11"/>
  <c r="D10" i="11"/>
  <c r="D11" i="11"/>
  <c r="D12" i="11"/>
  <c r="D13" i="11"/>
  <c r="D14" i="11"/>
  <c r="C9" i="11" l="1"/>
  <c r="C15" i="11" s="1"/>
  <c r="D5" i="11"/>
  <c r="D9" i="11" s="1"/>
  <c r="D15" i="11" s="1"/>
  <c r="E3" i="26"/>
  <c r="B3" i="26"/>
  <c r="E3" i="25"/>
  <c r="B3" i="25"/>
  <c r="E4" i="24"/>
  <c r="E12" i="24" s="1"/>
  <c r="B4" i="24"/>
  <c r="B12" i="24" s="1"/>
  <c r="C3" i="35"/>
  <c r="B3" i="35"/>
  <c r="E3" i="23"/>
  <c r="B3" i="23"/>
  <c r="E3" i="22"/>
  <c r="B3" i="22"/>
  <c r="E3" i="20"/>
  <c r="B3" i="20"/>
  <c r="E3" i="13"/>
  <c r="B3" i="13"/>
  <c r="E3" i="9"/>
  <c r="B3" i="9"/>
  <c r="H3" i="34"/>
  <c r="E3" i="34"/>
  <c r="D3" i="4"/>
  <c r="D51" i="4" s="1"/>
  <c r="B3" i="4"/>
  <c r="B51" i="4" s="1"/>
  <c r="E3" i="2"/>
  <c r="C3" i="2"/>
  <c r="D5" i="35"/>
  <c r="D6" i="35"/>
  <c r="D7" i="35"/>
  <c r="E12" i="34"/>
  <c r="E43" i="34" s="1"/>
  <c r="H27" i="34"/>
  <c r="C10" i="32"/>
  <c r="E10" i="32"/>
  <c r="C25" i="32"/>
  <c r="E25" i="32"/>
  <c r="C37" i="32"/>
  <c r="E37" i="32"/>
  <c r="C42" i="32"/>
  <c r="E42" i="32"/>
  <c r="B9" i="26"/>
  <c r="B8" i="25"/>
  <c r="E8" i="25"/>
  <c r="B9" i="24"/>
  <c r="E9" i="24"/>
  <c r="B17" i="24"/>
  <c r="E17" i="24"/>
  <c r="B7" i="22"/>
  <c r="E7" i="22"/>
  <c r="I7" i="19"/>
  <c r="B5" i="18"/>
  <c r="E16" i="13"/>
  <c r="H5" i="12"/>
  <c r="H6" i="12"/>
  <c r="H7" i="12"/>
  <c r="H8" i="12"/>
  <c r="B9" i="12"/>
  <c r="B15" i="12" s="1"/>
  <c r="C9" i="12"/>
  <c r="C15" i="12" s="1"/>
  <c r="F9" i="12"/>
  <c r="F15" i="12" s="1"/>
  <c r="G9" i="12"/>
  <c r="G15" i="12" s="1"/>
  <c r="D9" i="12"/>
  <c r="D15" i="12" s="1"/>
  <c r="E15" i="12"/>
  <c r="H10" i="12"/>
  <c r="H11" i="12"/>
  <c r="H12" i="12"/>
  <c r="H13" i="12"/>
  <c r="H14" i="12"/>
  <c r="B22" i="12"/>
  <c r="C22" i="12"/>
  <c r="F22" i="12"/>
  <c r="G22" i="12"/>
  <c r="D22" i="12"/>
  <c r="E22" i="12"/>
  <c r="B15" i="11"/>
  <c r="B12" i="9"/>
  <c r="E12" i="9"/>
  <c r="D11" i="4"/>
  <c r="B18" i="4"/>
  <c r="D18" i="4"/>
  <c r="B37" i="4"/>
  <c r="D37" i="4"/>
  <c r="C19" i="2"/>
  <c r="E19" i="2"/>
  <c r="E25" i="2"/>
  <c r="E33" i="2"/>
  <c r="C39" i="2"/>
  <c r="E39" i="2"/>
  <c r="C44" i="2"/>
  <c r="E44" i="2"/>
  <c r="H43" i="34" l="1"/>
  <c r="D8" i="35"/>
  <c r="H9" i="12"/>
  <c r="H15" i="12" s="1"/>
  <c r="B20" i="4"/>
  <c r="E20" i="32"/>
  <c r="E27" i="32" s="1"/>
  <c r="E46" i="2"/>
  <c r="C27" i="2"/>
  <c r="C20" i="32"/>
  <c r="C27" i="32" s="1"/>
  <c r="C46" i="2"/>
  <c r="C48" i="2" s="1"/>
  <c r="C54" i="2" s="1"/>
  <c r="E27" i="2"/>
  <c r="D20" i="4"/>
  <c r="E48" i="2" l="1"/>
  <c r="E54" i="2" s="1"/>
  <c r="D46" i="4"/>
  <c r="D48" i="4" s="1"/>
  <c r="B46" i="4"/>
  <c r="B48" i="4" s="1"/>
</calcChain>
</file>

<file path=xl/sharedStrings.xml><?xml version="1.0" encoding="utf-8"?>
<sst xmlns="http://schemas.openxmlformats.org/spreadsheetml/2006/main" count="488" uniqueCount="397">
  <si>
    <t>Samlet tildeling i henhold til tildelingsbrev</t>
  </si>
  <si>
    <t>Utgiftskapittel</t>
  </si>
  <si>
    <t>Kapittelnavn</t>
  </si>
  <si>
    <t>Post</t>
  </si>
  <si>
    <t>Posttekst</t>
  </si>
  <si>
    <t>Samlet tildeling</t>
  </si>
  <si>
    <t>xxxx</t>
  </si>
  <si>
    <t>[Formålet/Virksomheten]</t>
  </si>
  <si>
    <t>xx</t>
  </si>
  <si>
    <t>Sum utgiftsført</t>
  </si>
  <si>
    <t>Beholdninger rapportert i likvidrapport **</t>
  </si>
  <si>
    <t>Note*</t>
  </si>
  <si>
    <t>Inngående saldo på oppgjørskonto i Norges Bank</t>
  </si>
  <si>
    <t>Endringer i perioden</t>
  </si>
  <si>
    <t>Sum utgående saldo oppgjørskonto i Norges Bank</t>
  </si>
  <si>
    <t>* Henvisning til aktuell note i virksomhetsregnskapet</t>
  </si>
  <si>
    <t>Resultatregnskap</t>
  </si>
  <si>
    <t>Note</t>
  </si>
  <si>
    <t>Driftsinntekter</t>
  </si>
  <si>
    <t>Inntekt fra bevilgninger</t>
  </si>
  <si>
    <t>Inntekt fra tilskudd og overføringer</t>
  </si>
  <si>
    <t>Inntekt fra gebyrer</t>
  </si>
  <si>
    <t>Salgs- og leieinntekter</t>
  </si>
  <si>
    <t>Andre driftsinntekter</t>
  </si>
  <si>
    <t>Sum driftsinntekter</t>
  </si>
  <si>
    <t>Driftskostnader</t>
  </si>
  <si>
    <t>Varekostnader</t>
  </si>
  <si>
    <t>Lønnskostnader</t>
  </si>
  <si>
    <t>Avskrivninger på varige driftsmidler og immaterielle eiendeler</t>
  </si>
  <si>
    <t>Nedskrivninger av varige driftsmidler og immaterielle eiendeler</t>
  </si>
  <si>
    <t>Andre driftskostnader</t>
  </si>
  <si>
    <t>Sum driftskostnader</t>
  </si>
  <si>
    <t>Driftsresultat</t>
  </si>
  <si>
    <t>Finansinntekter og finanskostnader</t>
  </si>
  <si>
    <t>Finansinntekter</t>
  </si>
  <si>
    <t>Finanskostnader</t>
  </si>
  <si>
    <t>Sum finansinntekter og finanskostnader</t>
  </si>
  <si>
    <t>Resultat av periodens aktiviteter</t>
  </si>
  <si>
    <t>Avregninger og disponeringer</t>
  </si>
  <si>
    <t>Avregning bevilgningsfinansiert virksomhet (nettobudsjetterte)</t>
  </si>
  <si>
    <t>Disponering av periodens resultat (til virksomhetskapital)</t>
  </si>
  <si>
    <t>Sum avregninger og disponeringer</t>
  </si>
  <si>
    <t>Innkrevingsvirksomhet og andre overføringer til staten</t>
  </si>
  <si>
    <t>Avgifter og gebyrer direkte til statskassen</t>
  </si>
  <si>
    <t>Avregning med statskassen innkrevingsvirksomhet</t>
  </si>
  <si>
    <t>Sum innkrevingsvirksomhet og andre overføringer til staten</t>
  </si>
  <si>
    <t>Tilskuddsforvaltning og andre overføringer fra staten</t>
  </si>
  <si>
    <t>Tilskudd til andre</t>
  </si>
  <si>
    <t>Avregning med statskassen tilskuddsforvaltning</t>
  </si>
  <si>
    <t>Sum tilskuddsforvaltning og andre overføringer fra staten</t>
  </si>
  <si>
    <t>Balanse</t>
  </si>
  <si>
    <t>EIENDELER</t>
  </si>
  <si>
    <t>A. Anleggsmidler</t>
  </si>
  <si>
    <t>I Immaterielle eiendeler</t>
  </si>
  <si>
    <t>Programvare og lignende rettigheter</t>
  </si>
  <si>
    <t>Immaterielle eiendeler under utførelse</t>
  </si>
  <si>
    <t>Sum immaterielle eiendeler</t>
  </si>
  <si>
    <t>II Varige driftsmidler</t>
  </si>
  <si>
    <t>Tomter, bygninger og annen fast eiendom</t>
  </si>
  <si>
    <t>Maskiner og transportmidler</t>
  </si>
  <si>
    <t>Driftsløsøre, inventar, verktøy og lignende</t>
  </si>
  <si>
    <t>Anlegg under utførelse</t>
  </si>
  <si>
    <t>Infrastruktureiendeler</t>
  </si>
  <si>
    <t>Sum varige driftsmidler</t>
  </si>
  <si>
    <t>III Finansielle anleggsmidler</t>
  </si>
  <si>
    <t>Investeringer i aksjer og andeler</t>
  </si>
  <si>
    <t>Obligasjoner</t>
  </si>
  <si>
    <t>Andre fordringer</t>
  </si>
  <si>
    <t>Sum finansielle anleggsmidler</t>
  </si>
  <si>
    <t>Sum anleggsmidler</t>
  </si>
  <si>
    <t>B. Omløpsmidler</t>
  </si>
  <si>
    <t>I Beholdninger av varer og driftsmateriell</t>
  </si>
  <si>
    <t>Beholdninger av varer og driftsmateriell</t>
  </si>
  <si>
    <t>Sum beholdning av varer og driftsmateriell</t>
  </si>
  <si>
    <t>II Fordringer</t>
  </si>
  <si>
    <t>Kundefordringer</t>
  </si>
  <si>
    <t>Opptjente, ikke fakturerte inntekter</t>
  </si>
  <si>
    <t>Sum fordringer</t>
  </si>
  <si>
    <t>III Bankinnskudd, kontanter og lignende</t>
  </si>
  <si>
    <t>Bankinnskudd</t>
  </si>
  <si>
    <t>Kontanter og lignende</t>
  </si>
  <si>
    <t>Sum bankinnskudd, kontanter og lignende</t>
  </si>
  <si>
    <t>Sum omløpsmidler</t>
  </si>
  <si>
    <t>Sum eiendeler drift</t>
  </si>
  <si>
    <t>IV Fordringer vedrørende innkrevingsvirksomhet og andre overføringer</t>
  </si>
  <si>
    <t>Fordringer vedrørende innkrevingsvirksomhet og andre overføringer til staten</t>
  </si>
  <si>
    <t>Sum fordringer vedrørende innkrevingsvirksomhet og andre overføringer</t>
  </si>
  <si>
    <t>Sum eiendeler</t>
  </si>
  <si>
    <t>STATENS KAPITAL OG GJELD</t>
  </si>
  <si>
    <t>C. Statens kapital</t>
  </si>
  <si>
    <t>I Virksomhetskapital</t>
  </si>
  <si>
    <t>Opptjent virksomhetskapital</t>
  </si>
  <si>
    <t>Sum virksomhetskapital</t>
  </si>
  <si>
    <t>II Avregninger</t>
  </si>
  <si>
    <t>Avregnet bevilgningsfinansiert virksomhet (nettobudsjetterte)</t>
  </si>
  <si>
    <t>Sum avregninger</t>
  </si>
  <si>
    <t>III Utsatt inntektsføring av bevilgning (nettobudsjetterte)</t>
  </si>
  <si>
    <t>Statens finansiering av immaterielle eiendeler og varige driftsmidler</t>
  </si>
  <si>
    <t>Ikke inntektsført bevilgning</t>
  </si>
  <si>
    <t>Sum utsatt inntektsføring av bevilgning (nettobudsjetterte)</t>
  </si>
  <si>
    <t>Sum statens kapital</t>
  </si>
  <si>
    <t>D. Gjeld</t>
  </si>
  <si>
    <t>I Avsetning for langsiktige forpliktelser</t>
  </si>
  <si>
    <t>Avsetninger langsiktige forpliktelser</t>
  </si>
  <si>
    <t>Sum avsetning for langsiktige forpliktelser</t>
  </si>
  <si>
    <t>II Annen langsiktig gjeld</t>
  </si>
  <si>
    <t>Øvrig langsiktig gjeld</t>
  </si>
  <si>
    <t>Sum annen langsiktig gjeld</t>
  </si>
  <si>
    <t>III Kortsiktig gjeld</t>
  </si>
  <si>
    <t>Leverandørgjeld</t>
  </si>
  <si>
    <t>Skyldige offentlige avgifter</t>
  </si>
  <si>
    <t>Avsatte feriepenger</t>
  </si>
  <si>
    <t>Ikke inntektsført tilskudd og overføringer (nettobudsjetterte)</t>
  </si>
  <si>
    <t>Mottatt forskuddsbetaling</t>
  </si>
  <si>
    <t>Annen kortsiktig gjeld</t>
  </si>
  <si>
    <t>Sum kortsiktig gjeld</t>
  </si>
  <si>
    <t>Sum gjeld</t>
  </si>
  <si>
    <t>Sum statens kapital og gjeld drift</t>
  </si>
  <si>
    <t>IV Gjeld vedrørende tilskuddsforvaltning og andre overføringer</t>
  </si>
  <si>
    <t>Bevilgning mottatt til tilskuddsforvaltning (nettobudsjetterte)</t>
  </si>
  <si>
    <t>Gjeld vedrørende tilskuddsforvaltning og andre overføringer fra staten</t>
  </si>
  <si>
    <t>Sum gjeld vedrørende tilskuddsforvaltning og andre overføringer</t>
  </si>
  <si>
    <t>Sum statens kapital og gjeld</t>
  </si>
  <si>
    <t>Kontantstrømoppstilling etter den direkte metoden for nettobudsjetterte virksomheter</t>
  </si>
  <si>
    <t>Kontantstrømmer fra driftsaktiviteter</t>
  </si>
  <si>
    <t>Innbetalinger</t>
  </si>
  <si>
    <t>innbetalinger av bevilgning</t>
  </si>
  <si>
    <t>innbetalinger av tilskudd og overføringer</t>
  </si>
  <si>
    <t>innbetalinger fra salg av varer og tjenester</t>
  </si>
  <si>
    <t>andre innbetalinger</t>
  </si>
  <si>
    <t>Sum innbetalinger</t>
  </si>
  <si>
    <t>Utbetalinger</t>
  </si>
  <si>
    <t>utbetalinger for kjøp av varer og tjenester</t>
  </si>
  <si>
    <t>utbetalinger av lønn og sosiale kostnader</t>
  </si>
  <si>
    <t>utbetalinger av skatter og offentlige avgifter</t>
  </si>
  <si>
    <t>andre utbetalinger</t>
  </si>
  <si>
    <t>Sum utbetalinger</t>
  </si>
  <si>
    <t>Netto kontantstrøm fra driftsaktiviteter * (se avstemming)</t>
  </si>
  <si>
    <t>Kontantstrømmer fra investeringsaktiviteter</t>
  </si>
  <si>
    <t>innbetalinger ved salg av immaterielle eiendeler og varige driftsmidler</t>
  </si>
  <si>
    <t>utbetalinger ved kjøp av immaterielle eiendeler og varige driftsmidler</t>
  </si>
  <si>
    <t>innbetalinger ved salg av aksjer og andeler</t>
  </si>
  <si>
    <t>utbetalinger ved kjøp av aksjer og andeler</t>
  </si>
  <si>
    <t>utbetalinger ved kjøp av obligasjoner og andre fordringer</t>
  </si>
  <si>
    <t>innbetalinger ved salg av obligasjoner og andre fordringer</t>
  </si>
  <si>
    <t>innbetalinger av rente og utbytte</t>
  </si>
  <si>
    <t>utbetalinger av renter</t>
  </si>
  <si>
    <t>Netto kontantstrøm fra investeringsaktiviteter</t>
  </si>
  <si>
    <t xml:space="preserve">Kontantstrømmer fra finansieringsaktiviteter </t>
  </si>
  <si>
    <t>innbetalinger av virksomhetskapital</t>
  </si>
  <si>
    <t>tilbakebetalinger av virksomhetskapital</t>
  </si>
  <si>
    <t>utbetalinger av utbytte til statskassen</t>
  </si>
  <si>
    <t>Netto kontantstrøm fra finansieringsaktiviteter</t>
  </si>
  <si>
    <t>Kontantstrømmer knyttet til overføringer</t>
  </si>
  <si>
    <t>innbetalinger fra statskassen til tilskudd til andre</t>
  </si>
  <si>
    <t>utbetalinger av tilskudd og overføringer til andre</t>
  </si>
  <si>
    <t>Netto kontantstrøm knyttet til overføringer</t>
  </si>
  <si>
    <t>Effekt av valutakursendringer på kontanter og kontantekvivalenter</t>
  </si>
  <si>
    <t>Netto endring i kontanter og kontantekvivalenter</t>
  </si>
  <si>
    <t>Beholdning av kontanter og kontantekvivalenter ved periodens begynnelse</t>
  </si>
  <si>
    <t>Beholdning av kontanter og kontantekvivalenter ved periodens slutt</t>
  </si>
  <si>
    <t>Avstemming</t>
  </si>
  <si>
    <t>avregning bevilgningsfinansiert virksomhet</t>
  </si>
  <si>
    <t>disponering av periodens resultat (til virksomhetskapital)</t>
  </si>
  <si>
    <t>bokført verdi avhendede anleggsmidler</t>
  </si>
  <si>
    <t>ordinære avskrivninger</t>
  </si>
  <si>
    <t>nedskrivning av anleggsmidler</t>
  </si>
  <si>
    <t>avsetning utsatte inntekter (tilgang anleggsmidler)</t>
  </si>
  <si>
    <t>endring i statens finansiering av immaterielle eiendeler og varige driftsmidler</t>
  </si>
  <si>
    <t>endring i ikke inntektsført bevilgning</t>
  </si>
  <si>
    <t>endring i beholdninger av varer og driftsmateriell</t>
  </si>
  <si>
    <t>endring i kundefordringer</t>
  </si>
  <si>
    <t>endring i leverandørgjeld</t>
  </si>
  <si>
    <t>endring i ikke inntektsført tilskudd og overføringer</t>
  </si>
  <si>
    <t>effekt av valutakursendringer</t>
  </si>
  <si>
    <t>poster klassifisert som investerings- og finansieringsaktiviteter</t>
  </si>
  <si>
    <t>poster klassifisert som kontantstrømmer knyttet til overføringer</t>
  </si>
  <si>
    <t>endring i andre tidsavgrensningsposter</t>
  </si>
  <si>
    <t>Netto kontantstrøm fra driftsaktiviteter*</t>
  </si>
  <si>
    <t>Note 1 Driftsinntekter</t>
  </si>
  <si>
    <t xml:space="preserve"> - brutto benyttet til investeringer i immaterielle eiendeler og varige driftsmidler</t>
  </si>
  <si>
    <t xml:space="preserve"> + utsatt inntekt fra avsetning knyttet til investeringer (avskrivninger)</t>
  </si>
  <si>
    <t xml:space="preserve"> + utsatt inntekt fra avsetning knyttet til investeringer (bokført verdi avhendede anleggsmidler)</t>
  </si>
  <si>
    <t xml:space="preserve"> - utbetaling av tilskudd til andre</t>
  </si>
  <si>
    <t>Andre poster som vedrører bevilgninger (spesifiseres)</t>
  </si>
  <si>
    <t>Sum inntekt fra bevilgninger</t>
  </si>
  <si>
    <t>Tilskudd/overføring 1</t>
  </si>
  <si>
    <t>Tilskudd/overføring 2</t>
  </si>
  <si>
    <t>Tilskudd/overføring 3…</t>
  </si>
  <si>
    <t>Sum inntekt fra tilskudd og overføringer</t>
  </si>
  <si>
    <t>Gebyrer 1</t>
  </si>
  <si>
    <t>Gebyrer 2</t>
  </si>
  <si>
    <t>Gebyrer 3…</t>
  </si>
  <si>
    <t xml:space="preserve">Sum inntekt fra gebyrer </t>
  </si>
  <si>
    <t>Salgs- og leieinntekter 1</t>
  </si>
  <si>
    <t>Salgs- og leieinntekter 2</t>
  </si>
  <si>
    <t>Salgs- og leieinntekter 3…</t>
  </si>
  <si>
    <t>Sum salgs- og leieinntekter</t>
  </si>
  <si>
    <t>Gevinst ved avgang anleggsmidler</t>
  </si>
  <si>
    <t>Andre inntekter 1</t>
  </si>
  <si>
    <t>Andre inntekter 2…</t>
  </si>
  <si>
    <t>Sum andre driftsinntekter</t>
  </si>
  <si>
    <t>Note 2 Lønnskostnader</t>
  </si>
  <si>
    <t>Lønn</t>
  </si>
  <si>
    <t>Feriepenger</t>
  </si>
  <si>
    <t>Arbeidsgiveravgift</t>
  </si>
  <si>
    <t>Pensjonskostnader*</t>
  </si>
  <si>
    <t>Lønn balanseført ved egenutvikling av anleggsmidler (-)**</t>
  </si>
  <si>
    <t>Sykepenger og andre refusjoner (-)</t>
  </si>
  <si>
    <t>Andre ytelser</t>
  </si>
  <si>
    <t>Sum lønnskostnader</t>
  </si>
  <si>
    <t>Antall utførte årsverk hittil i år:</t>
  </si>
  <si>
    <t>Note 3 Immaterielle eiendeler</t>
  </si>
  <si>
    <t>Sum</t>
  </si>
  <si>
    <t>Avskrivningssatser (levetider)</t>
  </si>
  <si>
    <t>5 år / lineært</t>
  </si>
  <si>
    <t>Ingen avskrivning</t>
  </si>
  <si>
    <t>Salgssum ved avgang anleggsmidler</t>
  </si>
  <si>
    <t xml:space="preserve"> - Bokført verdi avhendede anleggsmidler</t>
  </si>
  <si>
    <t xml:space="preserve"> = Regnskapsmessig gevinst/tap</t>
  </si>
  <si>
    <t>Note 4 Varige driftsmidler</t>
  </si>
  <si>
    <t>Tomter</t>
  </si>
  <si>
    <t>Bygninger og annen fast eiendom</t>
  </si>
  <si>
    <t>Driftsløsøre, inventar, verktøy o.l.</t>
  </si>
  <si>
    <t>Infrastruktur- eiendeler</t>
  </si>
  <si>
    <t>10-60 år dekomponert lineært</t>
  </si>
  <si>
    <t>3-15 år lineært</t>
  </si>
  <si>
    <t>Note 5 Andre driftskostnader</t>
  </si>
  <si>
    <t>Husleie</t>
  </si>
  <si>
    <t>Vedlikehold egne bygg og anlegg</t>
  </si>
  <si>
    <t>Vedlikehold og ombygging av leide lokaler</t>
  </si>
  <si>
    <t>Andre kostnader til drift av eiendom og lokaler</t>
  </si>
  <si>
    <t>Leie av maskiner, inventar og lignende</t>
  </si>
  <si>
    <t>Mindre utstyrsanskaffelser</t>
  </si>
  <si>
    <t>Reparasjon og vedlikehold av maskiner, utstyr mv.</t>
  </si>
  <si>
    <t>Kjøp av konsulenttjenester</t>
  </si>
  <si>
    <t>Kjøp av andre fremmede tjenester</t>
  </si>
  <si>
    <t>Reiser og diett</t>
  </si>
  <si>
    <t>Tap og lignende</t>
  </si>
  <si>
    <t>Øvrige driftskostnader</t>
  </si>
  <si>
    <t>Sum andre driftskostnader</t>
  </si>
  <si>
    <t>Tilleggsinformasjon om operasjonelle leieavtaler</t>
  </si>
  <si>
    <t>Gjenværende varighet</t>
  </si>
  <si>
    <t>Type eiendel</t>
  </si>
  <si>
    <t>Immaterielle eiendeler</t>
  </si>
  <si>
    <t>Infrastruktureien-deler</t>
  </si>
  <si>
    <t>Varighet inntil 1 år</t>
  </si>
  <si>
    <t xml:space="preserve">Varighet 1-5 år </t>
  </si>
  <si>
    <t>Varighet over 5 år</t>
  </si>
  <si>
    <t>Kostnadsført leiebetaling for perioden</t>
  </si>
  <si>
    <t xml:space="preserve">Eksempel på utfylling av tilleggsinformasjon (Denne må slettes ved presentasjon av regnskapet)  </t>
  </si>
  <si>
    <t>Note 6 Finansinntekter og finanskostnader</t>
  </si>
  <si>
    <t>Renteinntekter</t>
  </si>
  <si>
    <t>Valutagevinst (agio)</t>
  </si>
  <si>
    <t>Utbytte fra selskaper</t>
  </si>
  <si>
    <t>Annen finansinntekt</t>
  </si>
  <si>
    <t>Sum finansinntekter</t>
  </si>
  <si>
    <t>Rentekostnad</t>
  </si>
  <si>
    <t>Nedskrivning av aksjer</t>
  </si>
  <si>
    <t>Valutatap (disagio)</t>
  </si>
  <si>
    <t>Annen finanskostnad</t>
  </si>
  <si>
    <t>Sum finanskostnader</t>
  </si>
  <si>
    <t>Note 7 Avregnet bevilgningsfinansiert virksomhet (nettobudsjetterte virksomheter)</t>
  </si>
  <si>
    <t>Endring</t>
  </si>
  <si>
    <t>Avsatt til 1</t>
  </si>
  <si>
    <t>Avsatt til 2</t>
  </si>
  <si>
    <t>Avsatt til 3…</t>
  </si>
  <si>
    <t>Sum avregnet bevilgningsfinansiert virksomhet</t>
  </si>
  <si>
    <t>Årets korrigeringer direkte mot avregninger (kongruensavvik)</t>
  </si>
  <si>
    <t>Endring i avregning bevilgingsfinansiert virksomhet i balansen</t>
  </si>
  <si>
    <t xml:space="preserve">Spesifikasjon av andre korrigeringer direkte mot avregninger </t>
  </si>
  <si>
    <t>Avregning bevilgningsfinansiert virksomhet i resultatregnskapet</t>
  </si>
  <si>
    <t>Note 8 Opptjent virksomhetskapital (nettobudsjetterte virksomheter)</t>
  </si>
  <si>
    <t>Overført fra årets resultat</t>
  </si>
  <si>
    <t xml:space="preserve">Nettobudsjetterte virksomheter og forvaltningsbedrifter kan opptjene  virksomhetskapital. </t>
  </si>
  <si>
    <t>Nettobudsjetterte virksomheter kan bare opptjene virksomhetskapital fra inntekter fra oppdrag.</t>
  </si>
  <si>
    <t>Note 9 Innkrevingsvirksomhet  og andre overføringer til staten</t>
  </si>
  <si>
    <t>Alternativ a) For virksomheter som presenterer innkrevingsvirksomhet etter kontantprinsippet</t>
  </si>
  <si>
    <t>Avgift 1</t>
  </si>
  <si>
    <r>
      <t>Avgift 2</t>
    </r>
    <r>
      <rPr>
        <sz val="11"/>
        <color theme="1"/>
        <rFont val="Calibri"/>
        <family val="2"/>
        <scheme val="minor"/>
      </rPr>
      <t/>
    </r>
  </si>
  <si>
    <t>Avgift 3…</t>
  </si>
  <si>
    <t>Sum avgifter og gebyrer direkte til statskassen</t>
  </si>
  <si>
    <t>Alternativ b) For virksomheter som presenterer innkrevingsvirksomhet etter samme prinsipper som de er bokført etter</t>
  </si>
  <si>
    <t>Fordringer vedrørende innkrevingsvirksomhet og andre overføringer</t>
  </si>
  <si>
    <t>Fordringer til pålydende</t>
  </si>
  <si>
    <t>Avsatt til forventet tap (-)</t>
  </si>
  <si>
    <t>Sum fordringer vedrørende innkrevingsvirksomhet og andre overføringer til staten</t>
  </si>
  <si>
    <t>Note 10 Tilskuddsforvaltning  og andre overføringer fra staten</t>
  </si>
  <si>
    <t>Alternativ a) For virksomheter som presenterer tilskuddsforvaltning etter kontantprinsippet</t>
  </si>
  <si>
    <t>Tilskudd til 1</t>
  </si>
  <si>
    <r>
      <t>Tilskudd til 2</t>
    </r>
    <r>
      <rPr>
        <sz val="11"/>
        <color theme="1"/>
        <rFont val="Calibri"/>
        <family val="2"/>
        <scheme val="minor"/>
      </rPr>
      <t/>
    </r>
  </si>
  <si>
    <t>Tilskudd til 3…</t>
  </si>
  <si>
    <t>Sum tilskudd til andre</t>
  </si>
  <si>
    <t>Alternativ b) For virksomheter som presenterer tilskuddsforvaltning etter samme prinsipper som de er bokført etter</t>
  </si>
  <si>
    <t>Her gis eventuelt en tekstlig utdyping.</t>
  </si>
  <si>
    <t xml:space="preserve">Her gis eventuelt en tekstlig utdyping. </t>
  </si>
  <si>
    <t>Note 11 Investeringer i aksjer og andeler</t>
  </si>
  <si>
    <t>Aksjer</t>
  </si>
  <si>
    <t>Ervervsdato</t>
  </si>
  <si>
    <t>Antall aksjer</t>
  </si>
  <si>
    <t>Eierandel</t>
  </si>
  <si>
    <t>Stemmeandel</t>
  </si>
  <si>
    <t>Balanseført verdi kapitalregnskapet</t>
  </si>
  <si>
    <t>Selskap 1</t>
  </si>
  <si>
    <t>Selskap 2</t>
  </si>
  <si>
    <t>Selskap 3…</t>
  </si>
  <si>
    <t>Note 12 Beholdninger av varer og driftsmateriell</t>
  </si>
  <si>
    <t>Anskaffelseskost</t>
  </si>
  <si>
    <t>Råvarer og innkjøpte halvfabrikata</t>
  </si>
  <si>
    <t>Varer under tilvirkning</t>
  </si>
  <si>
    <t>Ferdige egentilvirkede varer og driftsmateriell</t>
  </si>
  <si>
    <t>Innkjøpte varer (ferdigvarer) og driftsmateriell</t>
  </si>
  <si>
    <t>Sum anskaffelseskost</t>
  </si>
  <si>
    <t>Ukurans</t>
  </si>
  <si>
    <t>Ukurans i råvarer og innkjøpte halvfabrikata</t>
  </si>
  <si>
    <t>Ukurans i varer under tilvirkning</t>
  </si>
  <si>
    <t>Ukurans i ferdige egentilvirkede varer</t>
  </si>
  <si>
    <t>Ukurans i innkøpte varer (ferdigvarer)</t>
  </si>
  <si>
    <t>Nedskrivning av driftsmateriell</t>
  </si>
  <si>
    <t>Sum ukurans</t>
  </si>
  <si>
    <t>Sum beholdninger av varer og driftsmateriell</t>
  </si>
  <si>
    <t>Note 13 Kundefordringer</t>
  </si>
  <si>
    <t>Kundefordringer til pålydende</t>
  </si>
  <si>
    <t>Sum kundefordringer</t>
  </si>
  <si>
    <t>Note 14 Opptjente, ikke fakturerte inntekter / Mottatt forskuddsbetaling</t>
  </si>
  <si>
    <t>Opptjente, ikke fakturerte inntekter (fordring)</t>
  </si>
  <si>
    <t>Aktivitet 1</t>
  </si>
  <si>
    <t>Aktivitet 2</t>
  </si>
  <si>
    <t>Aktivitet 3…</t>
  </si>
  <si>
    <t>Sum opptjente, ikke fakturerte inntekter</t>
  </si>
  <si>
    <t>Mottatt forskuddsbetaling (gjeld)</t>
  </si>
  <si>
    <t>Sum mottatt forskuddsbetaling</t>
  </si>
  <si>
    <t>Note 15 Andre kortsiktige fordringer</t>
  </si>
  <si>
    <t>Forskuddsbetalt lønn</t>
  </si>
  <si>
    <t>Reiseforskudd</t>
  </si>
  <si>
    <t>Personallån</t>
  </si>
  <si>
    <t>Andre fordringer på ansatte</t>
  </si>
  <si>
    <t>Forskuddsbetalt leie</t>
  </si>
  <si>
    <t>Andre forskuddsbetalte kostnader</t>
  </si>
  <si>
    <t>Sum andre fordringer</t>
  </si>
  <si>
    <t>Note 16 Bankinnskudd, kontanter og lignende</t>
  </si>
  <si>
    <t>Innskudd statens konsernkonto (nettobudsjetterte virksomheter)</t>
  </si>
  <si>
    <t>Øvrige bankkontoer</t>
  </si>
  <si>
    <t>Kontantbeholdninger</t>
  </si>
  <si>
    <t>Ikke inntektsført bevilgning fra fagdepartementet (gjeld)</t>
  </si>
  <si>
    <t>Oppgave 1</t>
  </si>
  <si>
    <t>Oppgave 2</t>
  </si>
  <si>
    <t>Oppgave 3…</t>
  </si>
  <si>
    <t>Sum ikke inntektsført bevilgning fra fagdepartementet (gjeld)</t>
  </si>
  <si>
    <t>Ikke inntektsført bevilgning fra andre departementer (gjeld)</t>
  </si>
  <si>
    <t>Sum ikke inntektsført bevilgning fra andre departementer (gjeld)</t>
  </si>
  <si>
    <t>Sum ikke inntektført bevilgning</t>
  </si>
  <si>
    <t>Ikke inntektsførte tilskudd og overføringer (gjeld)</t>
  </si>
  <si>
    <t>Sum ikke inntektsførte tilskudd og overføringer (gjeld)</t>
  </si>
  <si>
    <t>Opptjente, ikke mottatte tilskudd og overføringer (fordringer)</t>
  </si>
  <si>
    <t>Sum opptjente, ikke mottatte tilskudd og overføringer (fordringer)</t>
  </si>
  <si>
    <t>Sum ikke inntektsført tilskudd og overføringer</t>
  </si>
  <si>
    <t>Note 19 Annen kortsiktig gjeld</t>
  </si>
  <si>
    <t>Skyldig lønn</t>
  </si>
  <si>
    <t>Annen gjeld til ansatte</t>
  </si>
  <si>
    <t>Påløpte kostnader</t>
  </si>
  <si>
    <t>Sum annen kortsiktig gjeld</t>
  </si>
  <si>
    <t>Virksomhets- spesifikt</t>
  </si>
  <si>
    <t xml:space="preserve"> </t>
  </si>
  <si>
    <t xml:space="preserve">Balanseført verdi virksomhets-regnskapet </t>
  </si>
  <si>
    <t>Regnskap 2025</t>
  </si>
  <si>
    <t>Anskaffelseskost 01.01.2025</t>
  </si>
  <si>
    <t>Tilgang i 2025</t>
  </si>
  <si>
    <t>Avgang anskaffelseskost i 2025 (-)</t>
  </si>
  <si>
    <t>Fra immaterielle eiendeler under utførelse til annen gruppe i 2025</t>
  </si>
  <si>
    <t>Akkumulerte nedskrivninger 01.01.2025</t>
  </si>
  <si>
    <t>Nedskrivninger i 2025</t>
  </si>
  <si>
    <t>Akkumulerte avskrivninger 01.01.2025</t>
  </si>
  <si>
    <t>Ordinære avskrivninger i 2025</t>
  </si>
  <si>
    <t>Akkumulerte avskrivninger avgang i 2025 (-)</t>
  </si>
  <si>
    <t>Avhendelse av immaterielle eiendeler i 2025:</t>
  </si>
  <si>
    <t>Fra anlegg under utførelse til annen gruppe i 2025</t>
  </si>
  <si>
    <t>Avhendelse av varige driftsmidler i 2025:</t>
  </si>
  <si>
    <t>Opptjent virksomhetskapital 01.01.2025</t>
  </si>
  <si>
    <t>Hvis presentasjonen er etter samme prinsipper som er bokført, må "Alternativ a)" slettes. Denne teksten skal slettes</t>
  </si>
  <si>
    <t>Hvis presentasjonen er etter kontantprinsippet må "Alternativ b)" slettes. Denne teksten skal slettes uavhengig av</t>
  </si>
  <si>
    <t>hvilket prinsipp man bruker</t>
  </si>
  <si>
    <t>Hvis presentasjon etter samme prinsipper som de er bokført, må "Alternativ a)" slettes. Denne teksten skal slettes</t>
  </si>
  <si>
    <t xml:space="preserve">Hvis presentasjon etter kontantprinsippet må "Alternativ b)" slettes. Denne teksten skal slettes uavhengig av </t>
  </si>
  <si>
    <t>hvilket prinsipp man bruker.</t>
  </si>
  <si>
    <t>Resultat for selskapet i 2024</t>
  </si>
  <si>
    <t>Balanseført egenkapital i selskapet (31.12.24)</t>
  </si>
  <si>
    <t>Skyldig skattetrekk og andre trekk</t>
  </si>
  <si>
    <t>Oppstilling av bevilgningsrapportering, 31.08.2025</t>
  </si>
  <si>
    <t>Anskaffelseskost 31.08.2025</t>
  </si>
  <si>
    <t>Balanseført verdi 31.08.2025</t>
  </si>
  <si>
    <t>Opptjent virksomhetskapital 31.08.2025</t>
  </si>
  <si>
    <t>Note 18 Ikke inntektsført tilskudd og overføringer</t>
  </si>
  <si>
    <t>Note 17 Ikke inntektsført bevilgning</t>
  </si>
  <si>
    <t xml:space="preserve">** Dersom virksomheten disponerer flere oppgjørskontoer i Norges Bank enn den ordinære driftskontoen, skal også disse beholdningene spesifiseres med inngående saldo, endring i perioden og utgående saldo. Slike beholdninger skal også inngå i oversikten over beholdninger rapportert til kapitalregnskapet. </t>
  </si>
  <si>
    <t>uavhengig av hvilket prinsipp man bruker.</t>
  </si>
  <si>
    <t>uavhengig av hvilken prinsipp man bruker.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</si>
</sst>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_)"/>
    <numFmt numFmtId="166" formatCode="0.0\ %"/>
    <numFmt numFmtId="167" formatCode="0.0"/>
    <numFmt numFmtId="168" formatCode="_(* #,##0.00_);_(* \(#,##0.00\);_(* &quot;-&quot;??_);_(@_)"/>
    <numFmt numFmtId="169" formatCode="_(* #,##0_);_(* \(#,##0\);_(* &quot;-&quot;??_);_(@_)"/>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name val="Times New Roman"/>
      <family val="1"/>
    </font>
    <font>
      <b/>
      <sz val="12"/>
      <name val="Times New Roman"/>
      <family val="1"/>
    </font>
    <font>
      <sz val="11"/>
      <name val="Times New Roman"/>
      <family val="1"/>
    </font>
    <font>
      <sz val="10"/>
      <name val="Times New Roman"/>
      <family val="1"/>
    </font>
    <font>
      <sz val="12"/>
      <name val="Times New Roman"/>
      <family val="1"/>
    </font>
    <font>
      <sz val="12"/>
      <name val="Arial"/>
      <family val="2"/>
    </font>
    <font>
      <sz val="10"/>
      <name val="Arial"/>
      <family val="2"/>
    </font>
    <font>
      <b/>
      <i/>
      <sz val="12"/>
      <name val="Times New Roman"/>
      <family val="1"/>
    </font>
    <font>
      <u/>
      <sz val="12"/>
      <name val="Times New Roman"/>
      <family val="1"/>
    </font>
    <font>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rgb="FF00B050"/>
      <name val="Times New Roman"/>
      <family val="1"/>
    </font>
    <font>
      <sz val="11"/>
      <color theme="1"/>
      <name val="Times New Roman"/>
      <family val="1"/>
    </font>
    <font>
      <sz val="11"/>
      <color theme="0"/>
      <name val="Calibri"/>
      <family val="2"/>
      <scheme val="minor"/>
    </font>
    <font>
      <b/>
      <sz val="16"/>
      <name val="Times New Roman"/>
      <family val="1"/>
    </font>
    <font>
      <b/>
      <sz val="10"/>
      <name val="Times New Roman"/>
      <family val="1"/>
    </font>
    <font>
      <sz val="10"/>
      <color theme="1"/>
      <name val="Times New Roman"/>
      <family val="1"/>
    </font>
    <font>
      <sz val="10"/>
      <color rgb="FFFF0000"/>
      <name val="Times New Roman"/>
      <family val="1"/>
    </font>
    <font>
      <i/>
      <sz val="11"/>
      <name val="Times New Roman"/>
      <family val="1"/>
    </font>
    <font>
      <sz val="12"/>
      <color theme="0" tint="-0.499984740745262"/>
      <name val="Times New Roman"/>
      <family val="1"/>
    </font>
    <font>
      <b/>
      <sz val="12"/>
      <color theme="0" tint="-0.499984740745262"/>
      <name val="Times New Roman"/>
      <family val="1"/>
    </font>
    <font>
      <i/>
      <sz val="12"/>
      <color theme="0" tint="-0.499984740745262"/>
      <name val="Times New Roman"/>
      <family val="1"/>
    </font>
    <font>
      <sz val="10"/>
      <color rgb="FFFF0000"/>
      <name val="Arial"/>
    </font>
    <font>
      <sz val="12"/>
      <color rgb="FFFF0000"/>
      <name val="Times New Roman"/>
      <family val="1"/>
    </font>
    <font>
      <i/>
      <sz val="11"/>
      <color rgb="FF000000"/>
      <name val="Times New Roman"/>
      <family val="1"/>
    </font>
    <font>
      <sz val="11"/>
      <color rgb="FF000000"/>
      <name val="Times New Roman"/>
      <family val="1"/>
    </font>
    <font>
      <sz val="10"/>
      <color theme="0" tint="-0.499984740745262"/>
      <name val="Times New Roman"/>
      <family val="1"/>
    </font>
    <font>
      <sz val="16"/>
      <name val="Times New Roman"/>
      <family val="1"/>
    </font>
    <font>
      <b/>
      <sz val="14"/>
      <name val="Times New Roman"/>
      <family val="1"/>
    </font>
    <font>
      <sz val="12"/>
      <color indexed="8"/>
      <name val="Times New Roman"/>
      <family val="1"/>
    </font>
    <font>
      <sz val="12"/>
      <color theme="0" tint="-0.34998626667073579"/>
      <name val="Times New Roman"/>
      <family val="1"/>
    </font>
    <font>
      <i/>
      <sz val="12"/>
      <color theme="1"/>
      <name val="Times New Roman"/>
      <family val="1"/>
    </font>
    <font>
      <sz val="12"/>
      <color theme="1"/>
      <name val="Times New Roman"/>
      <family val="1"/>
    </font>
    <font>
      <strike/>
      <sz val="12"/>
      <color rgb="FFFF0000"/>
      <name val="Times New Roman"/>
      <family val="1"/>
    </font>
    <font>
      <b/>
      <sz val="12"/>
      <color theme="0"/>
      <name val="Times New Roman"/>
      <family val="1"/>
    </font>
    <font>
      <b/>
      <sz val="12"/>
      <color rgb="FFFF0000"/>
      <name val="Times New Roman"/>
      <family val="1"/>
    </font>
  </fonts>
  <fills count="28">
    <fill>
      <patternFill patternType="none"/>
    </fill>
    <fill>
      <patternFill patternType="gray125"/>
    </fill>
    <fill>
      <patternFill patternType="solid">
        <fgColor indexed="22"/>
        <bgColor indexed="64"/>
      </patternFill>
    </fill>
    <fill>
      <patternFill patternType="solid">
        <fgColor theme="8" tint="0.79998168889431442"/>
        <bgColor indexed="65"/>
      </patternFill>
    </fill>
    <fill>
      <patternFill patternType="solid">
        <fgColor theme="8"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8"/>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s>
  <cellStyleXfs count="576">
    <xf numFmtId="0" fontId="0" fillId="0" borderId="0"/>
    <xf numFmtId="164" fontId="13" fillId="0" borderId="0" applyFont="0" applyFill="0" applyBorder="0" applyAlignment="0" applyProtection="0"/>
    <xf numFmtId="0" fontId="21" fillId="0" borderId="0"/>
    <xf numFmtId="0" fontId="21" fillId="0" borderId="0"/>
    <xf numFmtId="164" fontId="21" fillId="0" borderId="0" applyFont="0" applyFill="0" applyBorder="0" applyAlignment="0" applyProtection="0"/>
    <xf numFmtId="0" fontId="12" fillId="0" borderId="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25"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25" fillId="11"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25"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2" borderId="0" applyNumberFormat="0" applyBorder="0" applyAlignment="0" applyProtection="0"/>
    <xf numFmtId="0" fontId="27" fillId="6" borderId="0" applyNumberFormat="0" applyBorder="0" applyAlignment="0" applyProtection="0"/>
    <xf numFmtId="0" fontId="28" fillId="23" borderId="7" applyNumberFormat="0" applyAlignment="0" applyProtection="0"/>
    <xf numFmtId="0" fontId="28" fillId="23" borderId="7" applyNumberFormat="0" applyAlignment="0" applyProtection="0"/>
    <xf numFmtId="0" fontId="29" fillId="24" borderId="8" applyNumberFormat="0" applyAlignment="0" applyProtection="0"/>
    <xf numFmtId="0" fontId="27" fillId="6"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7" borderId="0" applyNumberFormat="0" applyBorder="0" applyAlignment="0" applyProtection="0"/>
    <xf numFmtId="0" fontId="31" fillId="7" borderId="0" applyNumberFormat="0" applyBorder="0" applyAlignment="0" applyProtection="0"/>
    <xf numFmtId="0" fontId="32" fillId="0" borderId="9"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4" fillId="0" borderId="0" applyNumberFormat="0" applyFill="0" applyBorder="0" applyAlignment="0" applyProtection="0"/>
    <xf numFmtId="0" fontId="35" fillId="10" borderId="7" applyNumberFormat="0" applyAlignment="0" applyProtection="0"/>
    <xf numFmtId="0" fontId="35" fillId="10" borderId="7" applyNumberFormat="0" applyAlignment="0" applyProtection="0"/>
    <xf numFmtId="0" fontId="36" fillId="0" borderId="12" applyNumberFormat="0" applyFill="0" applyAlignment="0" applyProtection="0"/>
    <xf numFmtId="164" fontId="21"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29" fillId="24" borderId="8" applyNumberFormat="0" applyAlignment="0" applyProtection="0"/>
    <xf numFmtId="0" fontId="36" fillId="0" borderId="12" applyNumberFormat="0" applyFill="0" applyAlignment="0" applyProtection="0"/>
    <xf numFmtId="0" fontId="21" fillId="25" borderId="13" applyNumberFormat="0" applyFont="0" applyAlignment="0" applyProtection="0"/>
    <xf numFmtId="0" fontId="21" fillId="25" borderId="13" applyNumberFormat="0" applyFont="0" applyAlignment="0" applyProtection="0"/>
    <xf numFmtId="0" fontId="37" fillId="26" borderId="0" applyNumberFormat="0" applyBorder="0" applyAlignment="0" applyProtection="0"/>
    <xf numFmtId="0" fontId="21" fillId="0" borderId="0"/>
    <xf numFmtId="0" fontId="21" fillId="0" borderId="0"/>
    <xf numFmtId="0" fontId="2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0" borderId="0"/>
    <xf numFmtId="0" fontId="12" fillId="0" borderId="0"/>
    <xf numFmtId="0" fontId="12" fillId="0" borderId="0"/>
    <xf numFmtId="0" fontId="12" fillId="0" borderId="0"/>
    <xf numFmtId="0" fontId="12" fillId="0" borderId="0"/>
    <xf numFmtId="0" fontId="12" fillId="0" borderId="0"/>
    <xf numFmtId="0" fontId="12" fillId="0" borderId="0"/>
    <xf numFmtId="0" fontId="21" fillId="25" borderId="13" applyNumberFormat="0" applyFont="0" applyAlignment="0" applyProtection="0"/>
    <xf numFmtId="0" fontId="21" fillId="25" borderId="13" applyNumberFormat="0" applyFont="0" applyAlignment="0" applyProtection="0"/>
    <xf numFmtId="0" fontId="37" fillId="26" borderId="0" applyNumberFormat="0" applyBorder="0" applyAlignment="0" applyProtection="0"/>
    <xf numFmtId="0" fontId="38" fillId="23" borderId="14" applyNumberFormat="0" applyAlignment="0" applyProtection="0"/>
    <xf numFmtId="0" fontId="32" fillId="0" borderId="9" applyNumberFormat="0" applyFill="0" applyAlignment="0" applyProtection="0"/>
    <xf numFmtId="0" fontId="33" fillId="0" borderId="10" applyNumberFormat="0" applyFill="0" applyAlignment="0" applyProtection="0"/>
    <xf numFmtId="0" fontId="34" fillId="0" borderId="11"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15" applyNumberFormat="0" applyFill="0" applyAlignment="0" applyProtection="0"/>
    <xf numFmtId="0" fontId="40" fillId="0" borderId="15" applyNumberFormat="0" applyFill="0" applyAlignment="0" applyProtection="0"/>
    <xf numFmtId="164" fontId="21" fillId="0" borderId="0" applyFont="0" applyFill="0" applyBorder="0" applyAlignment="0" applyProtection="0"/>
    <xf numFmtId="164" fontId="21" fillId="0" borderId="0" applyFont="0" applyFill="0" applyBorder="0" applyAlignment="0" applyProtection="0"/>
    <xf numFmtId="0" fontId="38" fillId="23" borderId="14" applyNumberFormat="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22"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1" fillId="3" borderId="0" applyNumberFormat="0" applyBorder="0" applyAlignment="0" applyProtection="0"/>
    <xf numFmtId="0" fontId="11" fillId="0" borderId="0"/>
    <xf numFmtId="0" fontId="11" fillId="0" borderId="0"/>
    <xf numFmtId="164" fontId="11" fillId="0" borderId="0" applyFont="0" applyFill="0" applyBorder="0" applyAlignment="0" applyProtection="0"/>
    <xf numFmtId="0" fontId="10" fillId="0" borderId="0"/>
    <xf numFmtId="0" fontId="44" fillId="27" borderId="0" applyNumberFormat="0" applyBorder="0" applyAlignment="0" applyProtection="0"/>
    <xf numFmtId="0" fontId="13" fillId="0" borderId="0"/>
    <xf numFmtId="0" fontId="9" fillId="0" borderId="0"/>
    <xf numFmtId="168" fontId="13" fillId="0" borderId="0" applyFont="0" applyFill="0" applyBorder="0" applyAlignment="0" applyProtection="0"/>
    <xf numFmtId="0" fontId="13" fillId="0" borderId="0"/>
    <xf numFmtId="0" fontId="9" fillId="0" borderId="0"/>
    <xf numFmtId="164" fontId="9" fillId="0" borderId="0" applyFont="0" applyFill="0" applyBorder="0" applyAlignment="0" applyProtection="0"/>
    <xf numFmtId="0" fontId="9" fillId="0" borderId="0"/>
    <xf numFmtId="0" fontId="8" fillId="0" borderId="0"/>
    <xf numFmtId="164" fontId="8" fillId="0" borderId="0" applyFont="0" applyFill="0" applyBorder="0" applyAlignment="0" applyProtection="0"/>
    <xf numFmtId="0" fontId="7" fillId="0" borderId="0"/>
    <xf numFmtId="0" fontId="7" fillId="3" borderId="0" applyNumberFormat="0" applyBorder="0" applyAlignment="0" applyProtection="0"/>
    <xf numFmtId="0" fontId="6" fillId="0" borderId="0"/>
    <xf numFmtId="164" fontId="13" fillId="0" borderId="0" applyFont="0" applyFill="0" applyBorder="0" applyAlignment="0" applyProtection="0"/>
    <xf numFmtId="0" fontId="5" fillId="0" borderId="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8" fillId="23" borderId="21" applyNumberFormat="0" applyAlignment="0" applyProtection="0"/>
    <xf numFmtId="0" fontId="28" fillId="23" borderId="21" applyNumberFormat="0" applyAlignment="0" applyProtection="0"/>
    <xf numFmtId="0" fontId="35" fillId="10" borderId="21" applyNumberFormat="0" applyAlignment="0" applyProtection="0"/>
    <xf numFmtId="0" fontId="35" fillId="10" borderId="21" applyNumberFormat="0" applyAlignment="0" applyProtection="0"/>
    <xf numFmtId="164" fontId="13"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3" fillId="25" borderId="22" applyNumberFormat="0" applyFont="0" applyAlignment="0" applyProtection="0"/>
    <xf numFmtId="0" fontId="13" fillId="25" borderId="2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25" borderId="22" applyNumberFormat="0" applyFont="0" applyAlignment="0" applyProtection="0"/>
    <xf numFmtId="0" fontId="13" fillId="25" borderId="22" applyNumberFormat="0" applyFont="0" applyAlignment="0" applyProtection="0"/>
    <xf numFmtId="0" fontId="38" fillId="23" borderId="23" applyNumberFormat="0" applyAlignment="0" applyProtection="0"/>
    <xf numFmtId="0" fontId="40" fillId="0" borderId="24" applyNumberFormat="0" applyFill="0" applyAlignment="0" applyProtection="0"/>
    <xf numFmtId="0" fontId="40" fillId="0" borderId="24" applyNumberFormat="0" applyFill="0" applyAlignment="0" applyProtection="0"/>
    <xf numFmtId="164" fontId="13" fillId="0" borderId="0" applyFont="0" applyFill="0" applyBorder="0" applyAlignment="0" applyProtection="0"/>
    <xf numFmtId="164" fontId="13" fillId="0" borderId="0" applyFont="0" applyFill="0" applyBorder="0" applyAlignment="0" applyProtection="0"/>
    <xf numFmtId="0" fontId="38" fillId="23" borderId="23" applyNumberFormat="0" applyAlignment="0" applyProtection="0"/>
    <xf numFmtId="0" fontId="5" fillId="3"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3"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5" fillId="0" borderId="0"/>
    <xf numFmtId="0" fontId="5" fillId="3" borderId="0" applyNumberFormat="0" applyBorder="0" applyAlignment="0" applyProtection="0"/>
    <xf numFmtId="0" fontId="5" fillId="0" borderId="0"/>
    <xf numFmtId="0" fontId="4" fillId="3" borderId="0" applyNumberFormat="0" applyBorder="0" applyAlignment="0" applyProtection="0"/>
    <xf numFmtId="0" fontId="4" fillId="0" borderId="0"/>
    <xf numFmtId="0" fontId="3" fillId="0" borderId="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3" borderId="0" applyNumberFormat="0" applyBorder="0" applyAlignment="0" applyProtection="0"/>
    <xf numFmtId="0" fontId="3" fillId="0" borderId="0"/>
    <xf numFmtId="0" fontId="3" fillId="0" borderId="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28" fillId="23" borderId="25" applyNumberFormat="0" applyAlignment="0" applyProtection="0"/>
    <xf numFmtId="0" fontId="28" fillId="23" borderId="25" applyNumberFormat="0" applyAlignment="0" applyProtection="0"/>
    <xf numFmtId="0" fontId="35" fillId="10" borderId="25" applyNumberFormat="0" applyAlignment="0" applyProtection="0"/>
    <xf numFmtId="0" fontId="35" fillId="10" borderId="25" applyNumberFormat="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3" fillId="25" borderId="26" applyNumberFormat="0" applyFont="0" applyAlignment="0" applyProtection="0"/>
    <xf numFmtId="0" fontId="13" fillId="25" borderId="26"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25" borderId="26" applyNumberFormat="0" applyFont="0" applyAlignment="0" applyProtection="0"/>
    <xf numFmtId="0" fontId="13" fillId="25" borderId="26" applyNumberFormat="0" applyFont="0" applyAlignment="0" applyProtection="0"/>
    <xf numFmtId="0" fontId="38" fillId="23" borderId="27" applyNumberFormat="0" applyAlignment="0" applyProtection="0"/>
    <xf numFmtId="0" fontId="40" fillId="0" borderId="28" applyNumberFormat="0" applyFill="0" applyAlignment="0" applyProtection="0"/>
    <xf numFmtId="0" fontId="40" fillId="0" borderId="28" applyNumberFormat="0" applyFill="0" applyAlignment="0" applyProtection="0"/>
    <xf numFmtId="0" fontId="38" fillId="23" borderId="27" applyNumberFormat="0" applyAlignment="0" applyProtection="0"/>
    <xf numFmtId="0" fontId="3" fillId="3"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3"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0" fontId="3" fillId="0" borderId="0"/>
    <xf numFmtId="0" fontId="3" fillId="3" borderId="0" applyNumberFormat="0" applyBorder="0" applyAlignment="0" applyProtection="0"/>
    <xf numFmtId="0" fontId="3" fillId="0" borderId="0"/>
    <xf numFmtId="0" fontId="2" fillId="3" borderId="0" applyNumberFormat="0" applyBorder="0" applyAlignment="0" applyProtection="0"/>
    <xf numFmtId="0" fontId="2" fillId="0" borderId="0"/>
  </cellStyleXfs>
  <cellXfs count="305">
    <xf numFmtId="0" fontId="0" fillId="0" borderId="0" xfId="0"/>
    <xf numFmtId="0" fontId="16" fillId="0" borderId="0" xfId="0" applyFont="1"/>
    <xf numFmtId="0" fontId="19" fillId="0" borderId="0" xfId="0" applyFont="1"/>
    <xf numFmtId="0" fontId="19" fillId="0" borderId="0" xfId="0" applyFont="1" applyAlignment="1">
      <alignment horizontal="left" indent="2"/>
    </xf>
    <xf numFmtId="0" fontId="16" fillId="0" borderId="0" xfId="0" applyFont="1" applyAlignment="1">
      <alignment horizontal="left" indent="2"/>
    </xf>
    <xf numFmtId="0" fontId="19" fillId="0" borderId="2" xfId="0" applyFont="1" applyBorder="1" applyAlignment="1">
      <alignment horizontal="left" indent="2"/>
    </xf>
    <xf numFmtId="0" fontId="23" fillId="0" borderId="0" xfId="0" applyFont="1" applyAlignment="1">
      <alignment horizontal="left" indent="2"/>
    </xf>
    <xf numFmtId="0" fontId="19" fillId="0" borderId="4" xfId="0" applyFont="1" applyBorder="1" applyAlignment="1">
      <alignment vertical="top" wrapText="1"/>
    </xf>
    <xf numFmtId="0" fontId="16" fillId="0" borderId="4" xfId="0" applyFont="1" applyBorder="1" applyAlignment="1">
      <alignment vertical="top" wrapText="1"/>
    </xf>
    <xf numFmtId="0" fontId="24" fillId="0" borderId="0" xfId="0" applyFont="1"/>
    <xf numFmtId="3" fontId="16" fillId="0" borderId="0" xfId="0" applyNumberFormat="1" applyFont="1" applyAlignment="1">
      <alignment horizontal="right" wrapText="1"/>
    </xf>
    <xf numFmtId="3" fontId="19" fillId="0" borderId="0" xfId="0" applyNumberFormat="1" applyFont="1" applyAlignment="1">
      <alignment horizontal="right" wrapText="1"/>
    </xf>
    <xf numFmtId="0" fontId="20" fillId="0" borderId="0" xfId="0" applyFont="1"/>
    <xf numFmtId="0" fontId="22" fillId="0" borderId="0" xfId="0" applyFont="1"/>
    <xf numFmtId="3" fontId="19" fillId="0" borderId="1" xfId="0" applyNumberFormat="1" applyFont="1" applyBorder="1" applyAlignment="1">
      <alignment horizontal="right" wrapText="1"/>
    </xf>
    <xf numFmtId="0" fontId="16" fillId="0" borderId="2" xfId="0" applyFont="1" applyBorder="1"/>
    <xf numFmtId="3" fontId="16" fillId="0" borderId="2" xfId="0" applyNumberFormat="1" applyFont="1" applyBorder="1" applyAlignment="1">
      <alignment horizontal="right" wrapText="1"/>
    </xf>
    <xf numFmtId="3" fontId="19" fillId="0" borderId="2" xfId="0" applyNumberFormat="1" applyFont="1" applyBorder="1" applyAlignment="1">
      <alignment horizontal="right" wrapText="1"/>
    </xf>
    <xf numFmtId="0" fontId="16" fillId="0" borderId="0" xfId="0" applyFont="1" applyProtection="1">
      <protection locked="0"/>
    </xf>
    <xf numFmtId="49" fontId="16" fillId="0" borderId="0" xfId="0" applyNumberFormat="1" applyFont="1" applyAlignment="1" applyProtection="1">
      <alignment horizontal="right"/>
      <protection locked="0"/>
    </xf>
    <xf numFmtId="38" fontId="19" fillId="0" borderId="0" xfId="0" applyNumberFormat="1" applyFont="1" applyProtection="1">
      <protection locked="0"/>
    </xf>
    <xf numFmtId="3" fontId="19" fillId="0" borderId="0" xfId="0" applyNumberFormat="1" applyFont="1" applyAlignment="1" applyProtection="1">
      <alignment horizontal="right"/>
      <protection locked="0"/>
    </xf>
    <xf numFmtId="38" fontId="19" fillId="0" borderId="1" xfId="0" applyNumberFormat="1" applyFont="1" applyBorder="1" applyProtection="1">
      <protection locked="0"/>
    </xf>
    <xf numFmtId="38" fontId="16" fillId="0" borderId="0" xfId="0" applyNumberFormat="1" applyFont="1" applyProtection="1">
      <protection locked="0"/>
    </xf>
    <xf numFmtId="3" fontId="16" fillId="0" borderId="0" xfId="0" applyNumberFormat="1" applyFont="1" applyAlignment="1" applyProtection="1">
      <alignment horizontal="right" wrapText="1"/>
      <protection locked="0"/>
    </xf>
    <xf numFmtId="0" fontId="19" fillId="0" borderId="2" xfId="0" applyFont="1" applyBorder="1"/>
    <xf numFmtId="3" fontId="19" fillId="0" borderId="0" xfId="1" applyNumberFormat="1" applyFont="1" applyAlignment="1" applyProtection="1">
      <alignment horizontal="right" wrapText="1"/>
    </xf>
    <xf numFmtId="3" fontId="19" fillId="0" borderId="0" xfId="1" applyNumberFormat="1" applyFont="1" applyAlignment="1" applyProtection="1">
      <alignment horizontal="right" wrapText="1"/>
      <protection locked="0"/>
    </xf>
    <xf numFmtId="3" fontId="19" fillId="0" borderId="0" xfId="1" applyNumberFormat="1" applyFont="1" applyBorder="1" applyAlignment="1" applyProtection="1">
      <alignment horizontal="right" wrapText="1"/>
      <protection locked="0"/>
    </xf>
    <xf numFmtId="3" fontId="19" fillId="0" borderId="1" xfId="1" applyNumberFormat="1" applyFont="1" applyBorder="1" applyAlignment="1" applyProtection="1">
      <alignment horizontal="right" wrapText="1"/>
      <protection locked="0"/>
    </xf>
    <xf numFmtId="3" fontId="19" fillId="0" borderId="1" xfId="1" applyNumberFormat="1" applyFont="1" applyBorder="1" applyAlignment="1" applyProtection="1">
      <alignment horizontal="right" wrapText="1"/>
    </xf>
    <xf numFmtId="3" fontId="19" fillId="0" borderId="0" xfId="1" applyNumberFormat="1" applyFont="1" applyBorder="1" applyAlignment="1" applyProtection="1">
      <alignment horizontal="right" wrapText="1"/>
    </xf>
    <xf numFmtId="3" fontId="16" fillId="0" borderId="2" xfId="1" applyNumberFormat="1" applyFont="1" applyBorder="1" applyAlignment="1" applyProtection="1">
      <alignment horizontal="right" wrapText="1"/>
    </xf>
    <xf numFmtId="3" fontId="19" fillId="0" borderId="0" xfId="0" applyNumberFormat="1" applyFont="1"/>
    <xf numFmtId="166" fontId="19" fillId="0" borderId="0" xfId="0" applyNumberFormat="1" applyFont="1" applyAlignment="1">
      <alignment horizontal="center" wrapText="1"/>
    </xf>
    <xf numFmtId="9" fontId="19" fillId="0" borderId="0" xfId="0" applyNumberFormat="1" applyFont="1" applyAlignment="1" applyProtection="1">
      <alignment horizontal="center"/>
      <protection locked="0"/>
    </xf>
    <xf numFmtId="9" fontId="19" fillId="0" borderId="0" xfId="0" applyNumberFormat="1" applyFont="1" applyAlignment="1" applyProtection="1">
      <alignment horizontal="center" wrapText="1"/>
      <protection locked="0"/>
    </xf>
    <xf numFmtId="0" fontId="19" fillId="0" borderId="0" xfId="0" applyFont="1" applyProtection="1">
      <protection locked="0"/>
    </xf>
    <xf numFmtId="0" fontId="16" fillId="2" borderId="0" xfId="0" applyFont="1" applyFill="1"/>
    <xf numFmtId="0" fontId="19" fillId="2" borderId="0" xfId="0" applyFont="1" applyFill="1"/>
    <xf numFmtId="3" fontId="19" fillId="0" borderId="0" xfId="1" applyNumberFormat="1" applyFont="1" applyFill="1" applyBorder="1" applyAlignment="1" applyProtection="1">
      <alignment horizontal="right" wrapText="1"/>
      <protection locked="0"/>
    </xf>
    <xf numFmtId="3" fontId="19" fillId="0" borderId="0" xfId="0" applyNumberFormat="1" applyFont="1" applyAlignment="1" applyProtection="1">
      <alignment horizontal="right" wrapText="1"/>
      <protection locked="0"/>
    </xf>
    <xf numFmtId="0" fontId="19" fillId="0" borderId="0" xfId="0" applyFont="1" applyAlignment="1">
      <alignment horizontal="center" wrapText="1"/>
    </xf>
    <xf numFmtId="0" fontId="23" fillId="0" borderId="0" xfId="0" applyFont="1"/>
    <xf numFmtId="3" fontId="16" fillId="0" borderId="3" xfId="0" applyNumberFormat="1" applyFont="1" applyBorder="1" applyAlignment="1">
      <alignment horizontal="right" wrapText="1"/>
    </xf>
    <xf numFmtId="165" fontId="16" fillId="0" borderId="0" xfId="0" applyNumberFormat="1" applyFont="1" applyAlignment="1">
      <alignment horizontal="center"/>
    </xf>
    <xf numFmtId="3" fontId="19" fillId="0" borderId="0" xfId="1" applyNumberFormat="1" applyFont="1" applyBorder="1" applyAlignment="1">
      <alignment horizontal="right" wrapText="1"/>
    </xf>
    <xf numFmtId="3" fontId="16" fillId="0" borderId="2" xfId="1" applyNumberFormat="1" applyFont="1" applyBorder="1" applyAlignment="1">
      <alignment horizontal="right" wrapText="1"/>
    </xf>
    <xf numFmtId="3" fontId="19" fillId="0" borderId="0" xfId="1" applyNumberFormat="1" applyFont="1" applyAlignment="1">
      <alignment horizontal="right" wrapText="1"/>
    </xf>
    <xf numFmtId="3" fontId="19" fillId="2" borderId="0" xfId="0" applyNumberFormat="1" applyFont="1" applyFill="1" applyProtection="1">
      <protection locked="0"/>
    </xf>
    <xf numFmtId="3" fontId="19" fillId="0" borderId="0" xfId="0" applyNumberFormat="1" applyFont="1" applyAlignment="1" applyProtection="1">
      <alignment horizontal="left" wrapText="1"/>
      <protection locked="0"/>
    </xf>
    <xf numFmtId="166" fontId="19" fillId="0" borderId="0" xfId="0" applyNumberFormat="1" applyFont="1" applyAlignment="1" applyProtection="1">
      <alignment horizontal="right" wrapText="1"/>
      <protection locked="0"/>
    </xf>
    <xf numFmtId="0" fontId="16" fillId="0" borderId="2" xfId="0" applyFont="1" applyBorder="1" applyProtection="1">
      <protection locked="0"/>
    </xf>
    <xf numFmtId="3" fontId="19" fillId="0" borderId="2" xfId="0" applyNumberFormat="1" applyFont="1" applyBorder="1" applyAlignment="1" applyProtection="1">
      <alignment horizontal="right"/>
      <protection locked="0"/>
    </xf>
    <xf numFmtId="3" fontId="19" fillId="0" borderId="2" xfId="0" applyNumberFormat="1" applyFont="1" applyBorder="1" applyProtection="1">
      <protection locked="0"/>
    </xf>
    <xf numFmtId="3" fontId="16" fillId="0" borderId="2" xfId="1" applyNumberFormat="1" applyFont="1" applyBorder="1" applyAlignment="1" applyProtection="1">
      <alignment horizontal="right" wrapText="1"/>
      <protection locked="0"/>
    </xf>
    <xf numFmtId="3" fontId="16" fillId="0" borderId="2" xfId="0" applyNumberFormat="1" applyFont="1" applyBorder="1" applyProtection="1">
      <protection locked="0"/>
    </xf>
    <xf numFmtId="3" fontId="16" fillId="0" borderId="2" xfId="0" applyNumberFormat="1" applyFont="1" applyBorder="1" applyAlignment="1" applyProtection="1">
      <alignment horizontal="right" wrapText="1"/>
      <protection locked="0"/>
    </xf>
    <xf numFmtId="0" fontId="19" fillId="0" borderId="0" xfId="0" applyFont="1" applyAlignment="1">
      <alignment horizontal="center"/>
    </xf>
    <xf numFmtId="0" fontId="19" fillId="0" borderId="1" xfId="0" applyFont="1" applyBorder="1" applyProtection="1">
      <protection locked="0"/>
    </xf>
    <xf numFmtId="38" fontId="22" fillId="0" borderId="1" xfId="0" applyNumberFormat="1" applyFont="1" applyBorder="1" applyProtection="1">
      <protection locked="0"/>
    </xf>
    <xf numFmtId="38" fontId="22" fillId="0" borderId="2" xfId="0" applyNumberFormat="1" applyFont="1" applyBorder="1" applyProtection="1">
      <protection locked="0"/>
    </xf>
    <xf numFmtId="0" fontId="16" fillId="0" borderId="0" xfId="0" applyFont="1" applyAlignment="1">
      <alignment horizontal="center"/>
    </xf>
    <xf numFmtId="0" fontId="16" fillId="0" borderId="3" xfId="0" applyFont="1" applyBorder="1"/>
    <xf numFmtId="3" fontId="19" fillId="0" borderId="4" xfId="0" applyNumberFormat="1" applyFont="1" applyBorder="1" applyAlignment="1">
      <alignment horizontal="right" wrapText="1"/>
    </xf>
    <xf numFmtId="167" fontId="19" fillId="0" borderId="0" xfId="0" applyNumberFormat="1" applyFont="1"/>
    <xf numFmtId="0" fontId="19" fillId="0" borderId="4" xfId="0" applyFont="1" applyBorder="1" applyAlignment="1">
      <alignment horizontal="left" vertical="top" wrapText="1" indent="1"/>
    </xf>
    <xf numFmtId="0" fontId="19" fillId="0" borderId="4" xfId="0" applyFont="1" applyBorder="1" applyAlignment="1">
      <alignment horizontal="center" vertical="top" wrapText="1"/>
    </xf>
    <xf numFmtId="3" fontId="19" fillId="0" borderId="4" xfId="0" applyNumberFormat="1" applyFont="1" applyBorder="1" applyAlignment="1">
      <alignment horizontal="right" vertical="top" wrapText="1"/>
    </xf>
    <xf numFmtId="0" fontId="24" fillId="0" borderId="4" xfId="0" applyFont="1" applyBorder="1" applyAlignment="1">
      <alignment vertical="top" wrapText="1"/>
    </xf>
    <xf numFmtId="0" fontId="24" fillId="0" borderId="4" xfId="0" applyFont="1" applyBorder="1" applyAlignment="1">
      <alignment horizontal="center" vertical="top" wrapText="1"/>
    </xf>
    <xf numFmtId="0" fontId="19" fillId="0" borderId="0" xfId="0" applyFont="1" applyAlignment="1">
      <alignment horizontal="left" vertical="top" wrapText="1" indent="1"/>
    </xf>
    <xf numFmtId="0" fontId="19" fillId="0" borderId="4" xfId="0" applyFont="1" applyBorder="1" applyAlignment="1">
      <alignment horizontal="center"/>
    </xf>
    <xf numFmtId="0" fontId="19" fillId="0" borderId="0" xfId="0" applyFont="1" applyAlignment="1">
      <alignment horizontal="left" indent="1"/>
    </xf>
    <xf numFmtId="0" fontId="24" fillId="0" borderId="2" xfId="0" applyFont="1" applyBorder="1" applyAlignment="1">
      <alignment horizontal="left" indent="2"/>
    </xf>
    <xf numFmtId="3" fontId="22" fillId="0" borderId="0" xfId="0" applyNumberFormat="1" applyFont="1" applyAlignment="1">
      <alignment horizontal="right" wrapText="1"/>
    </xf>
    <xf numFmtId="0" fontId="19" fillId="0" borderId="1" xfId="0" applyFont="1" applyBorder="1"/>
    <xf numFmtId="38" fontId="16" fillId="0" borderId="2" xfId="0" applyNumberFormat="1" applyFont="1" applyBorder="1"/>
    <xf numFmtId="38" fontId="16" fillId="0" borderId="1" xfId="0" applyNumberFormat="1" applyFont="1" applyBorder="1" applyProtection="1">
      <protection locked="0"/>
    </xf>
    <xf numFmtId="0" fontId="16" fillId="0" borderId="1" xfId="0" applyFont="1" applyBorder="1"/>
    <xf numFmtId="3" fontId="16" fillId="0" borderId="1" xfId="0" applyNumberFormat="1" applyFont="1" applyBorder="1" applyAlignment="1">
      <alignment horizontal="right" wrapText="1"/>
    </xf>
    <xf numFmtId="0" fontId="24" fillId="0" borderId="0" xfId="0" applyFont="1" applyAlignment="1">
      <alignment horizontal="left" indent="2"/>
    </xf>
    <xf numFmtId="0" fontId="19" fillId="0" borderId="0" xfId="0" applyFont="1" applyAlignment="1" applyProtection="1">
      <alignment horizontal="right" wrapText="1"/>
      <protection locked="0"/>
    </xf>
    <xf numFmtId="0" fontId="19" fillId="0" borderId="0" xfId="0" applyFont="1" applyAlignment="1">
      <alignment horizontal="center" vertical="top"/>
    </xf>
    <xf numFmtId="0" fontId="19" fillId="0" borderId="0" xfId="0" applyFont="1" applyAlignment="1">
      <alignment horizontal="center" vertical="top" wrapText="1"/>
    </xf>
    <xf numFmtId="3" fontId="19" fillId="0" borderId="0" xfId="1" applyNumberFormat="1" applyFont="1" applyAlignment="1" applyProtection="1">
      <alignment horizontal="center" vertical="top" wrapText="1"/>
    </xf>
    <xf numFmtId="0" fontId="19" fillId="0" borderId="0" xfId="0" applyFont="1" applyAlignment="1" applyProtection="1">
      <alignment horizontal="center" vertical="top" wrapText="1"/>
      <protection locked="0"/>
    </xf>
    <xf numFmtId="3" fontId="19" fillId="0" borderId="2" xfId="0" applyNumberFormat="1" applyFont="1" applyBorder="1"/>
    <xf numFmtId="2" fontId="19" fillId="0" borderId="0" xfId="0" applyNumberFormat="1" applyFont="1"/>
    <xf numFmtId="10" fontId="19" fillId="0" borderId="0" xfId="0" applyNumberFormat="1" applyFont="1" applyAlignment="1">
      <alignment horizontal="right"/>
    </xf>
    <xf numFmtId="0" fontId="19" fillId="0" borderId="0" xfId="0" applyFont="1" applyAlignment="1">
      <alignment horizontal="right"/>
    </xf>
    <xf numFmtId="0" fontId="42" fillId="0" borderId="0" xfId="0" applyFont="1"/>
    <xf numFmtId="3" fontId="19" fillId="0" borderId="0" xfId="0" applyNumberFormat="1" applyFont="1" applyProtection="1">
      <protection locked="0"/>
    </xf>
    <xf numFmtId="49" fontId="19" fillId="0" borderId="0" xfId="0" applyNumberFormat="1" applyFont="1"/>
    <xf numFmtId="0" fontId="13" fillId="0" borderId="0" xfId="0" applyFont="1"/>
    <xf numFmtId="0" fontId="18" fillId="0" borderId="0" xfId="0" applyFont="1"/>
    <xf numFmtId="0" fontId="45" fillId="0" borderId="16" xfId="0" applyFont="1" applyBorder="1"/>
    <xf numFmtId="0" fontId="45" fillId="0" borderId="0" xfId="0" applyFont="1"/>
    <xf numFmtId="0" fontId="19" fillId="0" borderId="4" xfId="205" applyFont="1" applyBorder="1" applyAlignment="1">
      <alignment horizontal="center"/>
    </xf>
    <xf numFmtId="0" fontId="19" fillId="0" borderId="4" xfId="205" applyFont="1" applyBorder="1"/>
    <xf numFmtId="3" fontId="19" fillId="0" borderId="4" xfId="205" applyNumberFormat="1" applyFont="1" applyBorder="1" applyAlignment="1">
      <alignment horizontal="right" wrapText="1"/>
    </xf>
    <xf numFmtId="0" fontId="24" fillId="0" borderId="4" xfId="205" applyFont="1" applyBorder="1" applyAlignment="1">
      <alignment vertical="top" wrapText="1"/>
    </xf>
    <xf numFmtId="0" fontId="19" fillId="0" borderId="4" xfId="205" applyFont="1" applyBorder="1" applyAlignment="1">
      <alignment horizontal="left" vertical="top" wrapText="1" indent="1"/>
    </xf>
    <xf numFmtId="0" fontId="19" fillId="0" borderId="0" xfId="205" applyFont="1"/>
    <xf numFmtId="0" fontId="19" fillId="0" borderId="4" xfId="205" applyFont="1" applyBorder="1" applyAlignment="1">
      <alignment horizontal="center" vertical="top" wrapText="1"/>
    </xf>
    <xf numFmtId="0" fontId="49" fillId="0" borderId="4" xfId="205" applyFont="1" applyBorder="1"/>
    <xf numFmtId="3" fontId="50" fillId="0" borderId="4" xfId="205" applyNumberFormat="1" applyFont="1" applyBorder="1"/>
    <xf numFmtId="3" fontId="50" fillId="0" borderId="4" xfId="205" applyNumberFormat="1" applyFont="1" applyBorder="1" applyAlignment="1">
      <alignment wrapText="1"/>
    </xf>
    <xf numFmtId="0" fontId="50" fillId="0" borderId="4" xfId="205" applyFont="1" applyBorder="1"/>
    <xf numFmtId="3" fontId="51" fillId="0" borderId="4" xfId="205" applyNumberFormat="1" applyFont="1" applyBorder="1"/>
    <xf numFmtId="0" fontId="51" fillId="0" borderId="4" xfId="205" applyFont="1" applyBorder="1" applyAlignment="1">
      <alignment wrapText="1"/>
    </xf>
    <xf numFmtId="0" fontId="50" fillId="0" borderId="4" xfId="205" applyFont="1" applyBorder="1" applyAlignment="1">
      <alignment wrapText="1"/>
    </xf>
    <xf numFmtId="0" fontId="50" fillId="0" borderId="0" xfId="205" applyFont="1"/>
    <xf numFmtId="0" fontId="52" fillId="0" borderId="0" xfId="205" applyFont="1" applyAlignment="1">
      <alignment horizontal="center" vertical="top"/>
    </xf>
    <xf numFmtId="0" fontId="51" fillId="0" borderId="0" xfId="205" applyFont="1" applyAlignment="1">
      <alignment horizontal="left" vertical="top"/>
    </xf>
    <xf numFmtId="3" fontId="19" fillId="0" borderId="4" xfId="205" applyNumberFormat="1" applyFont="1" applyBorder="1"/>
    <xf numFmtId="3" fontId="19" fillId="0" borderId="4" xfId="205" applyNumberFormat="1" applyFont="1" applyBorder="1" applyAlignment="1">
      <alignment wrapText="1"/>
    </xf>
    <xf numFmtId="3" fontId="16" fillId="0" borderId="4" xfId="205" applyNumberFormat="1" applyFont="1" applyBorder="1"/>
    <xf numFmtId="0" fontId="16" fillId="0" borderId="4" xfId="205" applyFont="1" applyBorder="1" applyAlignment="1">
      <alignment horizontal="left"/>
    </xf>
    <xf numFmtId="0" fontId="19" fillId="0" borderId="4" xfId="205" applyFont="1" applyBorder="1" applyAlignment="1">
      <alignment horizontal="left" wrapText="1"/>
    </xf>
    <xf numFmtId="3" fontId="19" fillId="0" borderId="4" xfId="205" applyNumberFormat="1" applyFont="1" applyBorder="1" applyAlignment="1">
      <alignment horizontal="left" wrapText="1"/>
    </xf>
    <xf numFmtId="0" fontId="24" fillId="0" borderId="0" xfId="205" applyFont="1" applyAlignment="1">
      <alignment horizontal="center" vertical="top"/>
    </xf>
    <xf numFmtId="0" fontId="16" fillId="0" borderId="0" xfId="205" applyFont="1" applyAlignment="1">
      <alignment horizontal="left" vertical="top"/>
    </xf>
    <xf numFmtId="0" fontId="15" fillId="0" borderId="0" xfId="205" applyFont="1"/>
    <xf numFmtId="0" fontId="17" fillId="0" borderId="0" xfId="205" applyFont="1"/>
    <xf numFmtId="0" fontId="43" fillId="0" borderId="0" xfId="205" applyFont="1"/>
    <xf numFmtId="3" fontId="16" fillId="0" borderId="2" xfId="205" applyNumberFormat="1" applyFont="1" applyBorder="1"/>
    <xf numFmtId="0" fontId="16" fillId="0" borderId="2" xfId="205" applyFont="1" applyBorder="1"/>
    <xf numFmtId="3" fontId="19" fillId="0" borderId="0" xfId="205" applyNumberFormat="1" applyFont="1"/>
    <xf numFmtId="0" fontId="16" fillId="0" borderId="0" xfId="205" applyFont="1"/>
    <xf numFmtId="38" fontId="16" fillId="0" borderId="2" xfId="205" applyNumberFormat="1" applyFont="1" applyBorder="1" applyAlignment="1">
      <alignment wrapText="1"/>
    </xf>
    <xf numFmtId="14" fontId="16" fillId="0" borderId="0" xfId="205" applyNumberFormat="1" applyFont="1" applyAlignment="1">
      <alignment horizontal="right"/>
    </xf>
    <xf numFmtId="38" fontId="16" fillId="0" borderId="2" xfId="205" applyNumberFormat="1" applyFont="1" applyBorder="1"/>
    <xf numFmtId="165" fontId="16" fillId="0" borderId="0" xfId="205" applyNumberFormat="1" applyFont="1" applyAlignment="1">
      <alignment horizontal="center"/>
    </xf>
    <xf numFmtId="38" fontId="16" fillId="0" borderId="0" xfId="205" applyNumberFormat="1" applyFont="1"/>
    <xf numFmtId="0" fontId="24" fillId="0" borderId="0" xfId="205" applyFont="1"/>
    <xf numFmtId="3" fontId="16" fillId="0" borderId="0" xfId="1" applyNumberFormat="1" applyFont="1" applyBorder="1" applyAlignment="1">
      <alignment horizontal="right" wrapText="1"/>
    </xf>
    <xf numFmtId="0" fontId="19" fillId="2" borderId="0" xfId="205" applyFont="1" applyFill="1"/>
    <xf numFmtId="3" fontId="16" fillId="0" borderId="0" xfId="205" applyNumberFormat="1" applyFont="1" applyAlignment="1">
      <alignment horizontal="right" wrapText="1"/>
    </xf>
    <xf numFmtId="3" fontId="19" fillId="0" borderId="0" xfId="205" applyNumberFormat="1" applyFont="1" applyAlignment="1">
      <alignment horizontal="right" wrapText="1"/>
    </xf>
    <xf numFmtId="3" fontId="16" fillId="0" borderId="2" xfId="205" applyNumberFormat="1" applyFont="1" applyBorder="1" applyAlignment="1">
      <alignment horizontal="right" wrapText="1"/>
    </xf>
    <xf numFmtId="3" fontId="19" fillId="0" borderId="1" xfId="205" applyNumberFormat="1" applyFont="1" applyBorder="1" applyAlignment="1">
      <alignment horizontal="right" wrapText="1"/>
    </xf>
    <xf numFmtId="0" fontId="19" fillId="0" borderId="1" xfId="205" applyFont="1" applyBorder="1"/>
    <xf numFmtId="0" fontId="19" fillId="0" borderId="0" xfId="205" applyFont="1" applyAlignment="1">
      <alignment horizontal="center"/>
    </xf>
    <xf numFmtId="0" fontId="16" fillId="0" borderId="0" xfId="205" applyFont="1" applyAlignment="1">
      <alignment horizontal="center"/>
    </xf>
    <xf numFmtId="0" fontId="16" fillId="2" borderId="0" xfId="205" applyFont="1" applyFill="1"/>
    <xf numFmtId="0" fontId="18" fillId="0" borderId="29" xfId="0" applyFont="1" applyBorder="1"/>
    <xf numFmtId="0" fontId="18" fillId="0" borderId="30" xfId="0" applyFont="1" applyBorder="1"/>
    <xf numFmtId="0" fontId="18" fillId="0" borderId="0" xfId="0" applyFont="1" applyAlignment="1">
      <alignment horizontal="left"/>
    </xf>
    <xf numFmtId="0" fontId="48" fillId="0" borderId="0" xfId="0" applyFont="1"/>
    <xf numFmtId="3" fontId="19" fillId="0" borderId="29" xfId="1" applyNumberFormat="1" applyFont="1" applyBorder="1" applyAlignment="1" applyProtection="1">
      <alignment horizontal="right" wrapText="1"/>
    </xf>
    <xf numFmtId="3" fontId="16" fillId="0" borderId="29" xfId="205" applyNumberFormat="1" applyFont="1" applyBorder="1" applyAlignment="1">
      <alignment horizontal="right" wrapText="1"/>
    </xf>
    <xf numFmtId="0" fontId="54" fillId="0" borderId="0" xfId="0" applyFont="1"/>
    <xf numFmtId="0" fontId="53" fillId="0" borderId="0" xfId="0" applyFont="1"/>
    <xf numFmtId="0" fontId="45" fillId="2" borderId="0" xfId="0" applyFont="1" applyFill="1"/>
    <xf numFmtId="14" fontId="16" fillId="0" borderId="0" xfId="0" applyNumberFormat="1" applyFont="1" applyAlignment="1">
      <alignment horizontal="right"/>
    </xf>
    <xf numFmtId="38" fontId="16" fillId="0" borderId="0" xfId="0" applyNumberFormat="1" applyFont="1"/>
    <xf numFmtId="0" fontId="16" fillId="0" borderId="0" xfId="205" applyFont="1" applyAlignment="1">
      <alignment horizontal="right"/>
    </xf>
    <xf numFmtId="0" fontId="45" fillId="2" borderId="0" xfId="205" applyFont="1" applyFill="1"/>
    <xf numFmtId="3" fontId="16" fillId="0" borderId="0" xfId="0" applyNumberFormat="1" applyFont="1" applyProtection="1">
      <protection locked="0"/>
    </xf>
    <xf numFmtId="3" fontId="16" fillId="0" borderId="0" xfId="0" applyNumberFormat="1" applyFont="1" applyAlignment="1" applyProtection="1">
      <alignment horizontal="left"/>
      <protection locked="0"/>
    </xf>
    <xf numFmtId="0" fontId="16" fillId="0" borderId="0" xfId="205" applyFont="1" applyProtection="1">
      <protection locked="0"/>
    </xf>
    <xf numFmtId="0" fontId="18" fillId="0" borderId="0" xfId="205" applyFont="1"/>
    <xf numFmtId="0" fontId="16" fillId="0" borderId="0" xfId="0" applyFont="1" applyAlignment="1">
      <alignment horizontal="left"/>
    </xf>
    <xf numFmtId="0" fontId="16" fillId="0" borderId="0" xfId="0" applyFont="1" applyAlignment="1">
      <alignment horizontal="right"/>
    </xf>
    <xf numFmtId="14" fontId="19" fillId="0" borderId="0" xfId="0" applyNumberFormat="1" applyFont="1" applyAlignment="1">
      <alignment horizontal="right"/>
    </xf>
    <xf numFmtId="0" fontId="19" fillId="0" borderId="0" xfId="0" applyFont="1" applyAlignment="1">
      <alignment horizontal="center" vertical="center" wrapText="1"/>
    </xf>
    <xf numFmtId="0" fontId="17" fillId="2" borderId="0" xfId="205" applyFont="1" applyFill="1"/>
    <xf numFmtId="0" fontId="18" fillId="0" borderId="0" xfId="205" applyFont="1" applyAlignment="1">
      <alignment horizontal="center" vertical="top"/>
    </xf>
    <xf numFmtId="0" fontId="55" fillId="0" borderId="0" xfId="0" applyFont="1" applyAlignment="1">
      <alignment vertical="center" readingOrder="1"/>
    </xf>
    <xf numFmtId="0" fontId="56" fillId="0" borderId="0" xfId="0" applyFont="1" applyAlignment="1">
      <alignment vertical="center" readingOrder="1"/>
    </xf>
    <xf numFmtId="0" fontId="52" fillId="0" borderId="0" xfId="205" applyFont="1"/>
    <xf numFmtId="0" fontId="57" fillId="0" borderId="0" xfId="205" applyFont="1"/>
    <xf numFmtId="0" fontId="57" fillId="0" borderId="0" xfId="205" applyFont="1" applyAlignment="1">
      <alignment horizontal="center" vertical="top"/>
    </xf>
    <xf numFmtId="0" fontId="57" fillId="0" borderId="0" xfId="205" applyFont="1" applyAlignment="1">
      <alignment wrapText="1"/>
    </xf>
    <xf numFmtId="0" fontId="45" fillId="2" borderId="0" xfId="0" applyFont="1" applyFill="1" applyProtection="1">
      <protection locked="0"/>
    </xf>
    <xf numFmtId="3" fontId="45" fillId="2" borderId="0" xfId="0" applyNumberFormat="1" applyFont="1" applyFill="1" applyProtection="1">
      <protection locked="0"/>
    </xf>
    <xf numFmtId="0" fontId="45" fillId="2" borderId="0" xfId="205" applyFont="1" applyFill="1" applyProtection="1">
      <protection locked="0"/>
    </xf>
    <xf numFmtId="3" fontId="16" fillId="0" borderId="0" xfId="1" applyNumberFormat="1" applyFont="1" applyAlignment="1" applyProtection="1">
      <alignment horizontal="center" vertical="top"/>
    </xf>
    <xf numFmtId="0" fontId="17" fillId="0" borderId="0" xfId="0" applyFont="1" applyProtection="1">
      <protection locked="0"/>
    </xf>
    <xf numFmtId="1" fontId="16" fillId="0" borderId="0" xfId="0" applyNumberFormat="1" applyFont="1" applyAlignment="1">
      <alignment horizontal="right"/>
    </xf>
    <xf numFmtId="0" fontId="47" fillId="0" borderId="0" xfId="0" applyFont="1"/>
    <xf numFmtId="0" fontId="58" fillId="2" borderId="0" xfId="0" applyFont="1" applyFill="1" applyProtection="1">
      <protection locked="0"/>
    </xf>
    <xf numFmtId="0" fontId="58" fillId="2" borderId="0" xfId="0" applyFont="1" applyFill="1"/>
    <xf numFmtId="0" fontId="58" fillId="0" borderId="0" xfId="0" applyFont="1"/>
    <xf numFmtId="0" fontId="58" fillId="0" borderId="0" xfId="0" applyFont="1" applyProtection="1">
      <protection locked="0"/>
    </xf>
    <xf numFmtId="0" fontId="59" fillId="0" borderId="0" xfId="0" applyFont="1"/>
    <xf numFmtId="14" fontId="16" fillId="0" borderId="0" xfId="0" applyNumberFormat="1" applyFont="1" applyAlignment="1">
      <alignment horizontal="center"/>
    </xf>
    <xf numFmtId="0" fontId="16" fillId="0" borderId="2" xfId="0" applyFont="1" applyBorder="1" applyAlignment="1">
      <alignment horizontal="left" indent="2"/>
    </xf>
    <xf numFmtId="0" fontId="18" fillId="0" borderId="0" xfId="205" applyFont="1" applyAlignment="1">
      <alignment horizontal="center"/>
    </xf>
    <xf numFmtId="0" fontId="18" fillId="0" borderId="0" xfId="205" applyFont="1" applyAlignment="1">
      <alignment horizontal="right"/>
    </xf>
    <xf numFmtId="0" fontId="16" fillId="0" borderId="4" xfId="205" applyFont="1" applyBorder="1" applyAlignment="1">
      <alignment horizontal="center"/>
    </xf>
    <xf numFmtId="14" fontId="16" fillId="0" borderId="4" xfId="205" applyNumberFormat="1" applyFont="1" applyBorder="1" applyAlignment="1">
      <alignment horizontal="center"/>
    </xf>
    <xf numFmtId="0" fontId="16" fillId="0" borderId="4" xfId="205" applyFont="1" applyBorder="1" applyAlignment="1">
      <alignment vertical="top" wrapText="1"/>
    </xf>
    <xf numFmtId="0" fontId="18" fillId="0" borderId="4" xfId="205" applyFont="1" applyBorder="1" applyAlignment="1">
      <alignment horizontal="center"/>
    </xf>
    <xf numFmtId="3" fontId="18" fillId="0" borderId="4" xfId="205" applyNumberFormat="1" applyFont="1" applyBorder="1" applyAlignment="1">
      <alignment horizontal="right" wrapText="1"/>
    </xf>
    <xf numFmtId="0" fontId="19" fillId="0" borderId="4" xfId="205" applyFont="1" applyBorder="1" applyAlignment="1">
      <alignment vertical="top" wrapText="1"/>
    </xf>
    <xf numFmtId="3" fontId="16" fillId="0" borderId="4" xfId="205" applyNumberFormat="1" applyFont="1" applyBorder="1" applyAlignment="1">
      <alignment horizontal="right" wrapText="1"/>
    </xf>
    <xf numFmtId="0" fontId="16" fillId="0" borderId="4" xfId="205" applyFont="1" applyBorder="1" applyAlignment="1">
      <alignment horizontal="left" vertical="top" wrapText="1"/>
    </xf>
    <xf numFmtId="0" fontId="18" fillId="0" borderId="4" xfId="205" applyFont="1" applyBorder="1"/>
    <xf numFmtId="0" fontId="18" fillId="0" borderId="0" xfId="0" applyFont="1" applyAlignment="1">
      <alignment horizontal="center"/>
    </xf>
    <xf numFmtId="0" fontId="18" fillId="0" borderId="0" xfId="0" applyFont="1" applyAlignment="1">
      <alignment horizontal="right"/>
    </xf>
    <xf numFmtId="0" fontId="16" fillId="0" borderId="4" xfId="0" applyFont="1" applyBorder="1" applyAlignment="1">
      <alignment horizontal="center"/>
    </xf>
    <xf numFmtId="14" fontId="16" fillId="0" borderId="4" xfId="0" applyNumberFormat="1" applyFont="1" applyBorder="1" applyAlignment="1">
      <alignment horizontal="center"/>
    </xf>
    <xf numFmtId="0" fontId="18" fillId="0" borderId="4" xfId="0" applyFont="1" applyBorder="1" applyAlignment="1">
      <alignment horizontal="center"/>
    </xf>
    <xf numFmtId="3" fontId="18" fillId="0" borderId="4" xfId="0" applyNumberFormat="1" applyFont="1" applyBorder="1" applyAlignment="1">
      <alignment horizontal="right" wrapText="1"/>
    </xf>
    <xf numFmtId="0" fontId="18" fillId="0" borderId="4" xfId="0" applyFont="1" applyBorder="1"/>
    <xf numFmtId="3" fontId="16" fillId="0" borderId="4" xfId="0" applyNumberFormat="1" applyFont="1" applyBorder="1" applyAlignment="1">
      <alignment horizontal="right" wrapText="1"/>
    </xf>
    <xf numFmtId="0" fontId="18" fillId="0" borderId="0" xfId="0" applyFont="1" applyAlignment="1">
      <alignment horizontal="left" indent="1"/>
    </xf>
    <xf numFmtId="0" fontId="16" fillId="0" borderId="4" xfId="0" applyFont="1" applyBorder="1" applyAlignment="1">
      <alignment horizontal="center" vertical="top" wrapText="1"/>
    </xf>
    <xf numFmtId="14" fontId="16" fillId="0" borderId="4" xfId="0" applyNumberFormat="1" applyFont="1" applyBorder="1" applyAlignment="1">
      <alignment horizontal="center" vertical="top" wrapText="1"/>
    </xf>
    <xf numFmtId="3" fontId="16" fillId="0" borderId="4" xfId="0" applyNumberFormat="1" applyFont="1" applyBorder="1" applyAlignment="1">
      <alignment horizontal="right" vertical="top" wrapText="1"/>
    </xf>
    <xf numFmtId="0" fontId="18" fillId="0" borderId="0" xfId="0" applyFont="1" applyAlignment="1">
      <alignment horizontal="left" vertical="top" wrapText="1" indent="1"/>
    </xf>
    <xf numFmtId="3" fontId="24" fillId="0" borderId="4" xfId="0" applyNumberFormat="1" applyFont="1" applyBorder="1" applyAlignment="1">
      <alignment horizontal="right" vertical="top" wrapText="1"/>
    </xf>
    <xf numFmtId="0" fontId="48" fillId="0" borderId="0" xfId="204" applyFont="1" applyFill="1" applyBorder="1" applyAlignment="1">
      <alignment vertical="top" wrapText="1"/>
    </xf>
    <xf numFmtId="3" fontId="18" fillId="0" borderId="0" xfId="0" applyNumberFormat="1" applyFont="1"/>
    <xf numFmtId="0" fontId="46" fillId="0" borderId="0" xfId="0" applyFont="1"/>
    <xf numFmtId="169" fontId="18" fillId="0" borderId="0" xfId="207" applyNumberFormat="1" applyFont="1" applyFill="1"/>
    <xf numFmtId="168" fontId="43" fillId="0" borderId="0" xfId="207" applyFont="1" applyFill="1" applyBorder="1"/>
    <xf numFmtId="168" fontId="17" fillId="0" borderId="0" xfId="207" applyFont="1" applyFill="1" applyBorder="1" applyAlignment="1">
      <alignment horizontal="center" vertical="top" wrapText="1"/>
    </xf>
    <xf numFmtId="168" fontId="43" fillId="0" borderId="0" xfId="207" applyFont="1" applyFill="1" applyBorder="1" applyAlignment="1">
      <alignment horizontal="center"/>
    </xf>
    <xf numFmtId="168" fontId="18" fillId="0" borderId="0" xfId="207" applyFont="1"/>
    <xf numFmtId="169" fontId="18" fillId="0" borderId="0" xfId="207" applyNumberFormat="1" applyFont="1"/>
    <xf numFmtId="169" fontId="18" fillId="0" borderId="0" xfId="0" applyNumberFormat="1" applyFont="1"/>
    <xf numFmtId="0" fontId="45" fillId="0" borderId="0" xfId="205" applyFont="1"/>
    <xf numFmtId="0" fontId="58" fillId="0" borderId="0" xfId="205" applyFont="1" applyAlignment="1">
      <alignment horizontal="center"/>
    </xf>
    <xf numFmtId="0" fontId="58" fillId="0" borderId="0" xfId="205" applyFont="1" applyAlignment="1">
      <alignment horizontal="right"/>
    </xf>
    <xf numFmtId="0" fontId="58" fillId="0" borderId="0" xfId="205" applyFont="1"/>
    <xf numFmtId="0" fontId="58" fillId="0" borderId="0" xfId="0" applyFont="1" applyAlignment="1">
      <alignment horizontal="center"/>
    </xf>
    <xf numFmtId="0" fontId="58" fillId="0" borderId="0" xfId="0" applyFont="1" applyAlignment="1">
      <alignment horizontal="right"/>
    </xf>
    <xf numFmtId="0" fontId="16" fillId="0" borderId="5" xfId="204" applyFont="1" applyFill="1" applyBorder="1" applyAlignment="1">
      <alignment horizontal="left" vertical="top"/>
    </xf>
    <xf numFmtId="0" fontId="19" fillId="0" borderId="29" xfId="0" applyFont="1" applyBorder="1"/>
    <xf numFmtId="0" fontId="19" fillId="0" borderId="30" xfId="0" applyFont="1" applyBorder="1"/>
    <xf numFmtId="0" fontId="19" fillId="0" borderId="18" xfId="0" applyFont="1" applyBorder="1"/>
    <xf numFmtId="0" fontId="16" fillId="0" borderId="5" xfId="204" applyFont="1" applyFill="1" applyBorder="1" applyAlignment="1">
      <alignment vertical="top" wrapText="1"/>
    </xf>
    <xf numFmtId="0" fontId="16" fillId="0" borderId="2" xfId="204" applyFont="1" applyFill="1" applyBorder="1" applyAlignment="1">
      <alignment horizontal="left" vertical="top" wrapText="1"/>
    </xf>
    <xf numFmtId="0" fontId="16" fillId="0" borderId="2" xfId="204" applyFont="1" applyFill="1" applyBorder="1" applyAlignment="1">
      <alignment horizontal="center" vertical="top" wrapText="1"/>
    </xf>
    <xf numFmtId="0" fontId="16" fillId="0" borderId="6" xfId="204" applyFont="1" applyFill="1" applyBorder="1" applyAlignment="1">
      <alignment horizontal="right" vertical="top" wrapText="1"/>
    </xf>
    <xf numFmtId="0" fontId="16" fillId="0" borderId="0" xfId="204" applyFont="1" applyFill="1" applyBorder="1" applyAlignment="1">
      <alignment horizontal="right" vertical="top" wrapText="1"/>
    </xf>
    <xf numFmtId="0" fontId="16" fillId="0" borderId="18" xfId="204" applyFont="1" applyFill="1" applyBorder="1" applyAlignment="1">
      <alignment horizontal="right" vertical="top" wrapText="1"/>
    </xf>
    <xf numFmtId="0" fontId="60" fillId="0" borderId="17" xfId="0" applyFont="1" applyBorder="1"/>
    <xf numFmtId="0" fontId="61" fillId="0" borderId="0" xfId="0" applyFont="1"/>
    <xf numFmtId="49" fontId="19" fillId="0" borderId="0" xfId="0" applyNumberFormat="1" applyFont="1" applyAlignment="1">
      <alignment horizontal="center"/>
    </xf>
    <xf numFmtId="0" fontId="19" fillId="0" borderId="0" xfId="0" applyFont="1" applyAlignment="1">
      <alignment horizontal="left"/>
    </xf>
    <xf numFmtId="3" fontId="19" fillId="0" borderId="18" xfId="0" applyNumberFormat="1" applyFont="1" applyBorder="1" applyAlignment="1">
      <alignment horizontal="right"/>
    </xf>
    <xf numFmtId="3" fontId="54" fillId="0" borderId="0" xfId="0" applyNumberFormat="1" applyFont="1" applyAlignment="1">
      <alignment horizontal="right"/>
    </xf>
    <xf numFmtId="0" fontId="19" fillId="0" borderId="17" xfId="0" applyFont="1" applyBorder="1"/>
    <xf numFmtId="0" fontId="19" fillId="0" borderId="19" xfId="0" applyFont="1" applyBorder="1"/>
    <xf numFmtId="0" fontId="61" fillId="0" borderId="1" xfId="0" applyFont="1" applyBorder="1"/>
    <xf numFmtId="49" fontId="19" fillId="0" borderId="1" xfId="0" applyNumberFormat="1" applyFont="1" applyBorder="1" applyAlignment="1">
      <alignment horizontal="center"/>
    </xf>
    <xf numFmtId="0" fontId="19" fillId="0" borderId="1" xfId="0" applyFont="1" applyBorder="1" applyAlignment="1">
      <alignment horizontal="left"/>
    </xf>
    <xf numFmtId="3" fontId="19" fillId="0" borderId="20" xfId="0" applyNumberFormat="1" applyFont="1" applyBorder="1" applyAlignment="1">
      <alignment horizontal="right"/>
    </xf>
    <xf numFmtId="3" fontId="54" fillId="0" borderId="18" xfId="0" applyNumberFormat="1" applyFont="1" applyBorder="1" applyAlignment="1">
      <alignment horizontal="right"/>
    </xf>
    <xf numFmtId="0" fontId="62" fillId="0" borderId="19" xfId="574" applyFont="1" applyFill="1" applyBorder="1"/>
    <xf numFmtId="0" fontId="63" fillId="0" borderId="1" xfId="574" applyFont="1" applyFill="1" applyBorder="1" applyAlignment="1"/>
    <xf numFmtId="0" fontId="63" fillId="0" borderId="1" xfId="574" applyFont="1" applyFill="1" applyBorder="1"/>
    <xf numFmtId="0" fontId="63" fillId="0" borderId="1" xfId="574" applyFont="1" applyFill="1" applyBorder="1" applyAlignment="1">
      <alignment horizontal="left"/>
    </xf>
    <xf numFmtId="3" fontId="19" fillId="0" borderId="20" xfId="574" applyNumberFormat="1" applyFont="1" applyFill="1" applyBorder="1" applyAlignment="1">
      <alignment horizontal="right"/>
    </xf>
    <xf numFmtId="3" fontId="19" fillId="0" borderId="0" xfId="574" applyNumberFormat="1" applyFont="1" applyFill="1" applyBorder="1" applyAlignment="1">
      <alignment horizontal="right"/>
    </xf>
    <xf numFmtId="3" fontId="64" fillId="0" borderId="18" xfId="574" applyNumberFormat="1" applyFont="1" applyFill="1" applyBorder="1" applyAlignment="1">
      <alignment horizontal="right"/>
    </xf>
    <xf numFmtId="0" fontId="62" fillId="0" borderId="17" xfId="574" applyFont="1" applyFill="1" applyBorder="1"/>
    <xf numFmtId="0" fontId="63" fillId="0" borderId="0" xfId="574" applyFont="1" applyFill="1" applyBorder="1" applyAlignment="1"/>
    <xf numFmtId="0" fontId="63" fillId="0" borderId="0" xfId="574" applyFont="1" applyFill="1" applyBorder="1"/>
    <xf numFmtId="0" fontId="63" fillId="0" borderId="0" xfId="574" applyFont="1" applyFill="1" applyBorder="1" applyAlignment="1">
      <alignment horizontal="left"/>
    </xf>
    <xf numFmtId="3" fontId="63" fillId="0" borderId="18" xfId="574" applyNumberFormat="1" applyFont="1" applyFill="1" applyBorder="1" applyAlignment="1">
      <alignment horizontal="right"/>
    </xf>
    <xf numFmtId="0" fontId="16" fillId="0" borderId="16" xfId="204" applyFont="1" applyFill="1" applyBorder="1" applyAlignment="1">
      <alignment horizontal="left" vertical="top"/>
    </xf>
    <xf numFmtId="0" fontId="16" fillId="0" borderId="29" xfId="204" applyFont="1" applyFill="1" applyBorder="1" applyAlignment="1">
      <alignment vertical="top"/>
    </xf>
    <xf numFmtId="0" fontId="65" fillId="0" borderId="29" xfId="204" applyFont="1" applyFill="1" applyBorder="1" applyAlignment="1">
      <alignment horizontal="left" vertical="top" wrapText="1"/>
    </xf>
    <xf numFmtId="0" fontId="16" fillId="0" borderId="29" xfId="204" applyFont="1" applyFill="1" applyBorder="1" applyAlignment="1">
      <alignment horizontal="left" vertical="top" wrapText="1"/>
    </xf>
    <xf numFmtId="0" fontId="16" fillId="0" borderId="30" xfId="204" applyFont="1" applyFill="1" applyBorder="1" applyAlignment="1">
      <alignment horizontal="right" vertical="top" wrapText="1"/>
    </xf>
    <xf numFmtId="0" fontId="66" fillId="0" borderId="0" xfId="204" applyFont="1" applyFill="1" applyBorder="1" applyAlignment="1">
      <alignment horizontal="right" vertical="top" wrapText="1"/>
    </xf>
    <xf numFmtId="0" fontId="66" fillId="0" borderId="18" xfId="204" applyFont="1" applyFill="1" applyBorder="1" applyAlignment="1">
      <alignment horizontal="right" vertical="top" wrapText="1"/>
    </xf>
    <xf numFmtId="0" fontId="63" fillId="0" borderId="16" xfId="575" applyFont="1" applyBorder="1"/>
    <xf numFmtId="3" fontId="63" fillId="0" borderId="29" xfId="575" applyNumberFormat="1" applyFont="1" applyBorder="1" applyAlignment="1">
      <alignment horizontal="center"/>
    </xf>
    <xf numFmtId="0" fontId="63" fillId="0" borderId="29" xfId="575" applyFont="1" applyBorder="1" applyAlignment="1">
      <alignment horizontal="left"/>
    </xf>
    <xf numFmtId="3" fontId="54" fillId="0" borderId="0" xfId="575" applyNumberFormat="1" applyFont="1" applyAlignment="1">
      <alignment horizontal="right"/>
    </xf>
    <xf numFmtId="0" fontId="54" fillId="0" borderId="18" xfId="0" applyFont="1" applyBorder="1" applyAlignment="1">
      <alignment horizontal="right"/>
    </xf>
    <xf numFmtId="0" fontId="63" fillId="0" borderId="19" xfId="575" applyFont="1" applyBorder="1"/>
    <xf numFmtId="0" fontId="63" fillId="0" borderId="1" xfId="575" applyFont="1" applyBorder="1"/>
    <xf numFmtId="0" fontId="63" fillId="0" borderId="1" xfId="575" applyFont="1" applyBorder="1" applyAlignment="1">
      <alignment horizontal="left"/>
    </xf>
    <xf numFmtId="0" fontId="19" fillId="0" borderId="20" xfId="575" applyFont="1" applyBorder="1"/>
    <xf numFmtId="0" fontId="54" fillId="0" borderId="18" xfId="575" applyFont="1" applyBorder="1"/>
    <xf numFmtId="0" fontId="24" fillId="0" borderId="19" xfId="0" applyFont="1" applyBorder="1" applyAlignment="1">
      <alignment horizontal="left"/>
    </xf>
    <xf numFmtId="0" fontId="19" fillId="0" borderId="20" xfId="0" applyFont="1" applyBorder="1"/>
    <xf numFmtId="3" fontId="19" fillId="0" borderId="0" xfId="575" applyNumberFormat="1" applyFont="1" applyAlignment="1">
      <alignment horizontal="right"/>
    </xf>
    <xf numFmtId="0" fontId="54" fillId="0" borderId="0" xfId="575" applyFont="1" applyAlignment="1">
      <alignment horizontal="right"/>
    </xf>
    <xf numFmtId="0" fontId="63" fillId="0" borderId="17" xfId="575" applyFont="1" applyBorder="1" applyAlignment="1">
      <alignment horizontal="left"/>
    </xf>
    <xf numFmtId="0" fontId="61" fillId="0" borderId="0" xfId="575" applyFont="1"/>
    <xf numFmtId="0" fontId="24" fillId="0" borderId="0" xfId="204" applyFont="1" applyFill="1" applyBorder="1"/>
    <xf numFmtId="0" fontId="24" fillId="0" borderId="0" xfId="204" applyFont="1" applyFill="1" applyBorder="1" applyAlignment="1">
      <alignment horizontal="left"/>
    </xf>
    <xf numFmtId="0" fontId="63" fillId="0" borderId="0" xfId="575" applyFont="1"/>
    <xf numFmtId="3" fontId="19" fillId="0" borderId="18" xfId="575" applyNumberFormat="1" applyFont="1" applyBorder="1" applyAlignment="1">
      <alignment horizontal="right"/>
    </xf>
    <xf numFmtId="168" fontId="63" fillId="0" borderId="1" xfId="207" applyFont="1" applyFill="1" applyBorder="1"/>
    <xf numFmtId="0" fontId="52" fillId="0" borderId="0" xfId="0" applyFont="1"/>
    <xf numFmtId="0" fontId="19" fillId="0" borderId="17" xfId="205" applyFont="1" applyBorder="1" applyAlignment="1">
      <alignment horizontal="left" wrapText="1"/>
    </xf>
    <xf numFmtId="0" fontId="19" fillId="0" borderId="0" xfId="205" applyFont="1" applyAlignment="1">
      <alignment horizontal="left" wrapText="1"/>
    </xf>
    <xf numFmtId="0" fontId="19" fillId="0" borderId="18" xfId="205" applyFont="1" applyBorder="1" applyAlignment="1">
      <alignment horizontal="left" wrapText="1"/>
    </xf>
    <xf numFmtId="3" fontId="16" fillId="0" borderId="5" xfId="205" applyNumberFormat="1" applyFont="1" applyBorder="1" applyAlignment="1">
      <alignment horizontal="left" wrapText="1"/>
    </xf>
    <xf numFmtId="3" fontId="16" fillId="0" borderId="2" xfId="205" applyNumberFormat="1" applyFont="1" applyBorder="1" applyAlignment="1">
      <alignment horizontal="left" wrapText="1"/>
    </xf>
    <xf numFmtId="3" fontId="16" fillId="0" borderId="6" xfId="205" applyNumberFormat="1" applyFont="1" applyBorder="1" applyAlignment="1">
      <alignment horizontal="left" wrapText="1"/>
    </xf>
    <xf numFmtId="3" fontId="51" fillId="0" borderId="5" xfId="205" applyNumberFormat="1" applyFont="1" applyBorder="1" applyAlignment="1">
      <alignment horizontal="left"/>
    </xf>
    <xf numFmtId="3" fontId="51" fillId="0" borderId="2" xfId="205" applyNumberFormat="1" applyFont="1" applyBorder="1" applyAlignment="1">
      <alignment horizontal="left"/>
    </xf>
    <xf numFmtId="3" fontId="51" fillId="0" borderId="6" xfId="205" applyNumberFormat="1" applyFont="1" applyBorder="1" applyAlignment="1">
      <alignment horizontal="left"/>
    </xf>
    <xf numFmtId="0" fontId="45" fillId="2" borderId="0" xfId="0" applyFont="1" applyFill="1"/>
    <xf numFmtId="0" fontId="18" fillId="0" borderId="0" xfId="0" applyFont="1"/>
  </cellXfs>
  <cellStyles count="576">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20% - uthevingsfarge 1 2" xfId="12" xr:uid="{00000000-0005-0000-0000-000006000000}"/>
    <cellStyle name="20% - uthevingsfarge 2 2" xfId="13" xr:uid="{00000000-0005-0000-0000-000007000000}"/>
    <cellStyle name="20% - uthevingsfarge 3 2" xfId="14" xr:uid="{00000000-0005-0000-0000-000008000000}"/>
    <cellStyle name="20% - uthevingsfarge 4 2" xfId="15" xr:uid="{00000000-0005-0000-0000-000009000000}"/>
    <cellStyle name="20% - uthevingsfarge 5 10" xfId="341" xr:uid="{00000000-0005-0000-0000-00000A000000}"/>
    <cellStyle name="20% - uthevingsfarge 5 10 2" xfId="564" xr:uid="{00000000-0005-0000-0000-00000B000000}"/>
    <cellStyle name="20% - uthevingsfarge 5 2" xfId="16" xr:uid="{00000000-0005-0000-0000-00000C000000}"/>
    <cellStyle name="20% - uthevingsfarge 5 2 2" xfId="17" xr:uid="{00000000-0005-0000-0000-00000D000000}"/>
    <cellStyle name="20% - uthevingsfarge 5 2 2 2" xfId="18" xr:uid="{00000000-0005-0000-0000-00000E000000}"/>
    <cellStyle name="20% - uthevingsfarge 5 2 2 2 2" xfId="19" xr:uid="{00000000-0005-0000-0000-00000F000000}"/>
    <cellStyle name="20% - uthevingsfarge 5 2 2 2 2 2" xfId="222" xr:uid="{00000000-0005-0000-0000-000010000000}"/>
    <cellStyle name="20% - uthevingsfarge 5 2 2 2 2 2 2" xfId="461" xr:uid="{00000000-0005-0000-0000-000011000000}"/>
    <cellStyle name="20% - uthevingsfarge 5 2 2 2 2 3" xfId="357" xr:uid="{00000000-0005-0000-0000-000012000000}"/>
    <cellStyle name="20% - uthevingsfarge 5 2 2 2 3" xfId="221" xr:uid="{00000000-0005-0000-0000-000013000000}"/>
    <cellStyle name="20% - uthevingsfarge 5 2 2 2 3 2" xfId="460" xr:uid="{00000000-0005-0000-0000-000014000000}"/>
    <cellStyle name="20% - uthevingsfarge 5 2 2 2 4" xfId="356" xr:uid="{00000000-0005-0000-0000-000015000000}"/>
    <cellStyle name="20% - uthevingsfarge 5 2 2 3" xfId="20" xr:uid="{00000000-0005-0000-0000-000016000000}"/>
    <cellStyle name="20% - uthevingsfarge 5 2 2 3 2" xfId="223" xr:uid="{00000000-0005-0000-0000-000017000000}"/>
    <cellStyle name="20% - uthevingsfarge 5 2 2 3 2 2" xfId="462" xr:uid="{00000000-0005-0000-0000-000018000000}"/>
    <cellStyle name="20% - uthevingsfarge 5 2 2 3 3" xfId="358" xr:uid="{00000000-0005-0000-0000-000019000000}"/>
    <cellStyle name="20% - uthevingsfarge 5 2 2 4" xfId="220" xr:uid="{00000000-0005-0000-0000-00001A000000}"/>
    <cellStyle name="20% - uthevingsfarge 5 2 2 4 2" xfId="459" xr:uid="{00000000-0005-0000-0000-00001B000000}"/>
    <cellStyle name="20% - uthevingsfarge 5 2 2 5" xfId="355" xr:uid="{00000000-0005-0000-0000-00001C000000}"/>
    <cellStyle name="20% - uthevingsfarge 5 2 3" xfId="21" xr:uid="{00000000-0005-0000-0000-00001D000000}"/>
    <cellStyle name="20% - uthevingsfarge 5 2 3 2" xfId="22" xr:uid="{00000000-0005-0000-0000-00001E000000}"/>
    <cellStyle name="20% - uthevingsfarge 5 2 3 2 2" xfId="225" xr:uid="{00000000-0005-0000-0000-00001F000000}"/>
    <cellStyle name="20% - uthevingsfarge 5 2 3 2 2 2" xfId="464" xr:uid="{00000000-0005-0000-0000-000020000000}"/>
    <cellStyle name="20% - uthevingsfarge 5 2 3 2 3" xfId="360" xr:uid="{00000000-0005-0000-0000-000021000000}"/>
    <cellStyle name="20% - uthevingsfarge 5 2 3 3" xfId="224" xr:uid="{00000000-0005-0000-0000-000022000000}"/>
    <cellStyle name="20% - uthevingsfarge 5 2 3 3 2" xfId="463" xr:uid="{00000000-0005-0000-0000-000023000000}"/>
    <cellStyle name="20% - uthevingsfarge 5 2 3 4" xfId="359" xr:uid="{00000000-0005-0000-0000-000024000000}"/>
    <cellStyle name="20% - uthevingsfarge 5 2 4" xfId="23" xr:uid="{00000000-0005-0000-0000-000025000000}"/>
    <cellStyle name="20% - uthevingsfarge 5 2 4 2" xfId="226" xr:uid="{00000000-0005-0000-0000-000026000000}"/>
    <cellStyle name="20% - uthevingsfarge 5 2 4 2 2" xfId="465" xr:uid="{00000000-0005-0000-0000-000027000000}"/>
    <cellStyle name="20% - uthevingsfarge 5 2 4 3" xfId="361" xr:uid="{00000000-0005-0000-0000-000028000000}"/>
    <cellStyle name="20% - uthevingsfarge 5 2 5" xfId="219" xr:uid="{00000000-0005-0000-0000-000029000000}"/>
    <cellStyle name="20% - uthevingsfarge 5 2 5 2" xfId="458" xr:uid="{00000000-0005-0000-0000-00002A000000}"/>
    <cellStyle name="20% - uthevingsfarge 5 2 6" xfId="354" xr:uid="{00000000-0005-0000-0000-00002B000000}"/>
    <cellStyle name="20% - uthevingsfarge 5 3" xfId="24" xr:uid="{00000000-0005-0000-0000-00002C000000}"/>
    <cellStyle name="20% - uthevingsfarge 5 4" xfId="25" xr:uid="{00000000-0005-0000-0000-00002D000000}"/>
    <cellStyle name="20% - uthevingsfarge 5 4 2" xfId="26" xr:uid="{00000000-0005-0000-0000-00002E000000}"/>
    <cellStyle name="20% - uthevingsfarge 5 4 2 2" xfId="27" xr:uid="{00000000-0005-0000-0000-00002F000000}"/>
    <cellStyle name="20% - uthevingsfarge 5 4 2 2 2" xfId="28" xr:uid="{00000000-0005-0000-0000-000030000000}"/>
    <cellStyle name="20% - uthevingsfarge 5 4 2 2 2 2" xfId="230" xr:uid="{00000000-0005-0000-0000-000031000000}"/>
    <cellStyle name="20% - uthevingsfarge 5 4 2 2 2 2 2" xfId="469" xr:uid="{00000000-0005-0000-0000-000032000000}"/>
    <cellStyle name="20% - uthevingsfarge 5 4 2 2 2 3" xfId="365" xr:uid="{00000000-0005-0000-0000-000033000000}"/>
    <cellStyle name="20% - uthevingsfarge 5 4 2 2 3" xfId="229" xr:uid="{00000000-0005-0000-0000-000034000000}"/>
    <cellStyle name="20% - uthevingsfarge 5 4 2 2 3 2" xfId="468" xr:uid="{00000000-0005-0000-0000-000035000000}"/>
    <cellStyle name="20% - uthevingsfarge 5 4 2 2 4" xfId="364" xr:uid="{00000000-0005-0000-0000-000036000000}"/>
    <cellStyle name="20% - uthevingsfarge 5 4 2 3" xfId="29" xr:uid="{00000000-0005-0000-0000-000037000000}"/>
    <cellStyle name="20% - uthevingsfarge 5 4 2 3 2" xfId="231" xr:uid="{00000000-0005-0000-0000-000038000000}"/>
    <cellStyle name="20% - uthevingsfarge 5 4 2 3 2 2" xfId="470" xr:uid="{00000000-0005-0000-0000-000039000000}"/>
    <cellStyle name="20% - uthevingsfarge 5 4 2 3 3" xfId="366" xr:uid="{00000000-0005-0000-0000-00003A000000}"/>
    <cellStyle name="20% - uthevingsfarge 5 4 2 4" xfId="228" xr:uid="{00000000-0005-0000-0000-00003B000000}"/>
    <cellStyle name="20% - uthevingsfarge 5 4 2 4 2" xfId="467" xr:uid="{00000000-0005-0000-0000-00003C000000}"/>
    <cellStyle name="20% - uthevingsfarge 5 4 2 5" xfId="363" xr:uid="{00000000-0005-0000-0000-00003D000000}"/>
    <cellStyle name="20% - uthevingsfarge 5 4 3" xfId="30" xr:uid="{00000000-0005-0000-0000-00003E000000}"/>
    <cellStyle name="20% - uthevingsfarge 5 4 3 2" xfId="31" xr:uid="{00000000-0005-0000-0000-00003F000000}"/>
    <cellStyle name="20% - uthevingsfarge 5 4 3 2 2" xfId="233" xr:uid="{00000000-0005-0000-0000-000040000000}"/>
    <cellStyle name="20% - uthevingsfarge 5 4 3 2 2 2" xfId="472" xr:uid="{00000000-0005-0000-0000-000041000000}"/>
    <cellStyle name="20% - uthevingsfarge 5 4 3 2 3" xfId="368" xr:uid="{00000000-0005-0000-0000-000042000000}"/>
    <cellStyle name="20% - uthevingsfarge 5 4 3 3" xfId="232" xr:uid="{00000000-0005-0000-0000-000043000000}"/>
    <cellStyle name="20% - uthevingsfarge 5 4 3 3 2" xfId="471" xr:uid="{00000000-0005-0000-0000-000044000000}"/>
    <cellStyle name="20% - uthevingsfarge 5 4 3 4" xfId="367" xr:uid="{00000000-0005-0000-0000-000045000000}"/>
    <cellStyle name="20% - uthevingsfarge 5 4 4" xfId="32" xr:uid="{00000000-0005-0000-0000-000046000000}"/>
    <cellStyle name="20% - uthevingsfarge 5 4 4 2" xfId="234" xr:uid="{00000000-0005-0000-0000-000047000000}"/>
    <cellStyle name="20% - uthevingsfarge 5 4 4 2 2" xfId="473" xr:uid="{00000000-0005-0000-0000-000048000000}"/>
    <cellStyle name="20% - uthevingsfarge 5 4 4 3" xfId="369" xr:uid="{00000000-0005-0000-0000-000049000000}"/>
    <cellStyle name="20% - uthevingsfarge 5 4 5" xfId="227" xr:uid="{00000000-0005-0000-0000-00004A000000}"/>
    <cellStyle name="20% - uthevingsfarge 5 4 5 2" xfId="466" xr:uid="{00000000-0005-0000-0000-00004B000000}"/>
    <cellStyle name="20% - uthevingsfarge 5 4 6" xfId="362" xr:uid="{00000000-0005-0000-0000-00004C000000}"/>
    <cellStyle name="20% - uthevingsfarge 5 5" xfId="33" xr:uid="{00000000-0005-0000-0000-00004D000000}"/>
    <cellStyle name="20% - uthevingsfarge 5 5 2" xfId="34" xr:uid="{00000000-0005-0000-0000-00004E000000}"/>
    <cellStyle name="20% - uthevingsfarge 5 5 2 2" xfId="35" xr:uid="{00000000-0005-0000-0000-00004F000000}"/>
    <cellStyle name="20% - uthevingsfarge 5 5 2 2 2" xfId="237" xr:uid="{00000000-0005-0000-0000-000050000000}"/>
    <cellStyle name="20% - uthevingsfarge 5 5 2 2 2 2" xfId="476" xr:uid="{00000000-0005-0000-0000-000051000000}"/>
    <cellStyle name="20% - uthevingsfarge 5 5 2 2 3" xfId="372" xr:uid="{00000000-0005-0000-0000-000052000000}"/>
    <cellStyle name="20% - uthevingsfarge 5 5 2 3" xfId="236" xr:uid="{00000000-0005-0000-0000-000053000000}"/>
    <cellStyle name="20% - uthevingsfarge 5 5 2 3 2" xfId="475" xr:uid="{00000000-0005-0000-0000-000054000000}"/>
    <cellStyle name="20% - uthevingsfarge 5 5 2 4" xfId="371" xr:uid="{00000000-0005-0000-0000-000055000000}"/>
    <cellStyle name="20% - uthevingsfarge 5 5 3" xfId="36" xr:uid="{00000000-0005-0000-0000-000056000000}"/>
    <cellStyle name="20% - uthevingsfarge 5 5 3 2" xfId="238" xr:uid="{00000000-0005-0000-0000-000057000000}"/>
    <cellStyle name="20% - uthevingsfarge 5 5 3 2 2" xfId="477" xr:uid="{00000000-0005-0000-0000-000058000000}"/>
    <cellStyle name="20% - uthevingsfarge 5 5 3 3" xfId="373" xr:uid="{00000000-0005-0000-0000-000059000000}"/>
    <cellStyle name="20% - uthevingsfarge 5 5 4" xfId="235" xr:uid="{00000000-0005-0000-0000-00005A000000}"/>
    <cellStyle name="20% - uthevingsfarge 5 5 4 2" xfId="474" xr:uid="{00000000-0005-0000-0000-00005B000000}"/>
    <cellStyle name="20% - uthevingsfarge 5 5 5" xfId="370" xr:uid="{00000000-0005-0000-0000-00005C000000}"/>
    <cellStyle name="20% - uthevingsfarge 5 6" xfId="37" xr:uid="{00000000-0005-0000-0000-00005D000000}"/>
    <cellStyle name="20% - uthevingsfarge 5 6 2" xfId="38" xr:uid="{00000000-0005-0000-0000-00005E000000}"/>
    <cellStyle name="20% - uthevingsfarge 5 6 2 2" xfId="240" xr:uid="{00000000-0005-0000-0000-00005F000000}"/>
    <cellStyle name="20% - uthevingsfarge 5 6 2 2 2" xfId="479" xr:uid="{00000000-0005-0000-0000-000060000000}"/>
    <cellStyle name="20% - uthevingsfarge 5 6 2 3" xfId="375" xr:uid="{00000000-0005-0000-0000-000061000000}"/>
    <cellStyle name="20% - uthevingsfarge 5 6 3" xfId="239" xr:uid="{00000000-0005-0000-0000-000062000000}"/>
    <cellStyle name="20% - uthevingsfarge 5 6 3 2" xfId="478" xr:uid="{00000000-0005-0000-0000-000063000000}"/>
    <cellStyle name="20% - uthevingsfarge 5 6 4" xfId="374" xr:uid="{00000000-0005-0000-0000-000064000000}"/>
    <cellStyle name="20% - uthevingsfarge 5 7" xfId="39" xr:uid="{00000000-0005-0000-0000-000065000000}"/>
    <cellStyle name="20% - uthevingsfarge 5 7 2" xfId="241" xr:uid="{00000000-0005-0000-0000-000066000000}"/>
    <cellStyle name="20% - uthevingsfarge 5 7 2 2" xfId="480" xr:uid="{00000000-0005-0000-0000-000067000000}"/>
    <cellStyle name="20% - uthevingsfarge 5 7 3" xfId="376" xr:uid="{00000000-0005-0000-0000-000068000000}"/>
    <cellStyle name="20% - uthevingsfarge 5 8" xfId="199" xr:uid="{00000000-0005-0000-0000-000069000000}"/>
    <cellStyle name="20% - uthevingsfarge 5 8 2" xfId="336" xr:uid="{00000000-0005-0000-0000-00006A000000}"/>
    <cellStyle name="20% - uthevingsfarge 5 8 2 2" xfId="559" xr:uid="{00000000-0005-0000-0000-00006B000000}"/>
    <cellStyle name="20% - uthevingsfarge 5 8 3" xfId="443" xr:uid="{00000000-0005-0000-0000-00006C000000}"/>
    <cellStyle name="20% - uthevingsfarge 5 9" xfId="215" xr:uid="{00000000-0005-0000-0000-00006D000000}"/>
    <cellStyle name="20% - uthevingsfarge 5 9 2" xfId="349" xr:uid="{00000000-0005-0000-0000-00006E000000}"/>
    <cellStyle name="20% - uthevingsfarge 5 9 2 2" xfId="351" xr:uid="{00000000-0005-0000-0000-00006F000000}"/>
    <cellStyle name="20% - uthevingsfarge 5 9 2 2 2" xfId="574" xr:uid="{00000000-0005-0000-0000-000070000000}"/>
    <cellStyle name="20% - uthevingsfarge 5 9 2 3" xfId="572" xr:uid="{00000000-0005-0000-0000-000071000000}"/>
    <cellStyle name="20% - uthevingsfarge 5 9 3" xfId="455" xr:uid="{00000000-0005-0000-0000-000072000000}"/>
    <cellStyle name="20% - uthevingsfarge 6 2" xfId="40" xr:uid="{00000000-0005-0000-0000-000073000000}"/>
    <cellStyle name="40% - Accent1" xfId="41" xr:uid="{00000000-0005-0000-0000-000074000000}"/>
    <cellStyle name="40% - Accent2" xfId="42" xr:uid="{00000000-0005-0000-0000-000075000000}"/>
    <cellStyle name="40% - Accent3" xfId="43" xr:uid="{00000000-0005-0000-0000-000076000000}"/>
    <cellStyle name="40% - Accent4" xfId="44" xr:uid="{00000000-0005-0000-0000-000077000000}"/>
    <cellStyle name="40% - Accent5" xfId="45" xr:uid="{00000000-0005-0000-0000-000078000000}"/>
    <cellStyle name="40% - Accent6" xfId="46" xr:uid="{00000000-0005-0000-0000-000079000000}"/>
    <cellStyle name="40% - uthevingsfarge 1 2" xfId="47" xr:uid="{00000000-0005-0000-0000-00007A000000}"/>
    <cellStyle name="40% - uthevingsfarge 2 2" xfId="48" xr:uid="{00000000-0005-0000-0000-00007B000000}"/>
    <cellStyle name="40% - uthevingsfarge 3 2" xfId="49" xr:uid="{00000000-0005-0000-0000-00007C000000}"/>
    <cellStyle name="40% - uthevingsfarge 4 2" xfId="50" xr:uid="{00000000-0005-0000-0000-00007D000000}"/>
    <cellStyle name="40% - uthevingsfarge 5 2" xfId="51" xr:uid="{00000000-0005-0000-0000-00007E000000}"/>
    <cellStyle name="40% - uthevingsfarge 5 2 2" xfId="52" xr:uid="{00000000-0005-0000-0000-00007F000000}"/>
    <cellStyle name="40% - uthevingsfarge 5 2 2 2" xfId="53" xr:uid="{00000000-0005-0000-0000-000080000000}"/>
    <cellStyle name="40% - uthevingsfarge 5 2 2 2 2" xfId="54" xr:uid="{00000000-0005-0000-0000-000081000000}"/>
    <cellStyle name="40% - uthevingsfarge 5 2 2 2 2 2" xfId="245" xr:uid="{00000000-0005-0000-0000-000082000000}"/>
    <cellStyle name="40% - uthevingsfarge 5 2 2 2 2 2 2" xfId="484" xr:uid="{00000000-0005-0000-0000-000083000000}"/>
    <cellStyle name="40% - uthevingsfarge 5 2 2 2 2 3" xfId="380" xr:uid="{00000000-0005-0000-0000-000084000000}"/>
    <cellStyle name="40% - uthevingsfarge 5 2 2 2 3" xfId="244" xr:uid="{00000000-0005-0000-0000-000085000000}"/>
    <cellStyle name="40% - uthevingsfarge 5 2 2 2 3 2" xfId="483" xr:uid="{00000000-0005-0000-0000-000086000000}"/>
    <cellStyle name="40% - uthevingsfarge 5 2 2 2 4" xfId="379" xr:uid="{00000000-0005-0000-0000-000087000000}"/>
    <cellStyle name="40% - uthevingsfarge 5 2 2 3" xfId="55" xr:uid="{00000000-0005-0000-0000-000088000000}"/>
    <cellStyle name="40% - uthevingsfarge 5 2 2 3 2" xfId="246" xr:uid="{00000000-0005-0000-0000-000089000000}"/>
    <cellStyle name="40% - uthevingsfarge 5 2 2 3 2 2" xfId="485" xr:uid="{00000000-0005-0000-0000-00008A000000}"/>
    <cellStyle name="40% - uthevingsfarge 5 2 2 3 3" xfId="381" xr:uid="{00000000-0005-0000-0000-00008B000000}"/>
    <cellStyle name="40% - uthevingsfarge 5 2 2 4" xfId="243" xr:uid="{00000000-0005-0000-0000-00008C000000}"/>
    <cellStyle name="40% - uthevingsfarge 5 2 2 4 2" xfId="482" xr:uid="{00000000-0005-0000-0000-00008D000000}"/>
    <cellStyle name="40% - uthevingsfarge 5 2 2 5" xfId="378" xr:uid="{00000000-0005-0000-0000-00008E000000}"/>
    <cellStyle name="40% - uthevingsfarge 5 2 3" xfId="56" xr:uid="{00000000-0005-0000-0000-00008F000000}"/>
    <cellStyle name="40% - uthevingsfarge 5 2 3 2" xfId="57" xr:uid="{00000000-0005-0000-0000-000090000000}"/>
    <cellStyle name="40% - uthevingsfarge 5 2 3 2 2" xfId="248" xr:uid="{00000000-0005-0000-0000-000091000000}"/>
    <cellStyle name="40% - uthevingsfarge 5 2 3 2 2 2" xfId="487" xr:uid="{00000000-0005-0000-0000-000092000000}"/>
    <cellStyle name="40% - uthevingsfarge 5 2 3 2 3" xfId="383" xr:uid="{00000000-0005-0000-0000-000093000000}"/>
    <cellStyle name="40% - uthevingsfarge 5 2 3 3" xfId="247" xr:uid="{00000000-0005-0000-0000-000094000000}"/>
    <cellStyle name="40% - uthevingsfarge 5 2 3 3 2" xfId="486" xr:uid="{00000000-0005-0000-0000-000095000000}"/>
    <cellStyle name="40% - uthevingsfarge 5 2 3 4" xfId="382" xr:uid="{00000000-0005-0000-0000-000096000000}"/>
    <cellStyle name="40% - uthevingsfarge 5 2 4" xfId="58" xr:uid="{00000000-0005-0000-0000-000097000000}"/>
    <cellStyle name="40% - uthevingsfarge 5 2 4 2" xfId="249" xr:uid="{00000000-0005-0000-0000-000098000000}"/>
    <cellStyle name="40% - uthevingsfarge 5 2 4 2 2" xfId="488" xr:uid="{00000000-0005-0000-0000-000099000000}"/>
    <cellStyle name="40% - uthevingsfarge 5 2 4 3" xfId="384" xr:uid="{00000000-0005-0000-0000-00009A000000}"/>
    <cellStyle name="40% - uthevingsfarge 5 2 5" xfId="242" xr:uid="{00000000-0005-0000-0000-00009B000000}"/>
    <cellStyle name="40% - uthevingsfarge 5 2 5 2" xfId="481" xr:uid="{00000000-0005-0000-0000-00009C000000}"/>
    <cellStyle name="40% - uthevingsfarge 5 2 6" xfId="377" xr:uid="{00000000-0005-0000-0000-00009D000000}"/>
    <cellStyle name="40% - uthevingsfarge 5 3" xfId="59" xr:uid="{00000000-0005-0000-0000-00009E000000}"/>
    <cellStyle name="40% - uthevingsfarge 5 4" xfId="60" xr:uid="{00000000-0005-0000-0000-00009F000000}"/>
    <cellStyle name="40% - uthevingsfarge 5 4 2" xfId="61" xr:uid="{00000000-0005-0000-0000-0000A0000000}"/>
    <cellStyle name="40% - uthevingsfarge 5 4 2 2" xfId="62" xr:uid="{00000000-0005-0000-0000-0000A1000000}"/>
    <cellStyle name="40% - uthevingsfarge 5 4 2 2 2" xfId="63" xr:uid="{00000000-0005-0000-0000-0000A2000000}"/>
    <cellStyle name="40% - uthevingsfarge 5 4 2 2 2 2" xfId="253" xr:uid="{00000000-0005-0000-0000-0000A3000000}"/>
    <cellStyle name="40% - uthevingsfarge 5 4 2 2 2 2 2" xfId="492" xr:uid="{00000000-0005-0000-0000-0000A4000000}"/>
    <cellStyle name="40% - uthevingsfarge 5 4 2 2 2 3" xfId="388" xr:uid="{00000000-0005-0000-0000-0000A5000000}"/>
    <cellStyle name="40% - uthevingsfarge 5 4 2 2 3" xfId="252" xr:uid="{00000000-0005-0000-0000-0000A6000000}"/>
    <cellStyle name="40% - uthevingsfarge 5 4 2 2 3 2" xfId="491" xr:uid="{00000000-0005-0000-0000-0000A7000000}"/>
    <cellStyle name="40% - uthevingsfarge 5 4 2 2 4" xfId="387" xr:uid="{00000000-0005-0000-0000-0000A8000000}"/>
    <cellStyle name="40% - uthevingsfarge 5 4 2 3" xfId="64" xr:uid="{00000000-0005-0000-0000-0000A9000000}"/>
    <cellStyle name="40% - uthevingsfarge 5 4 2 3 2" xfId="254" xr:uid="{00000000-0005-0000-0000-0000AA000000}"/>
    <cellStyle name="40% - uthevingsfarge 5 4 2 3 2 2" xfId="493" xr:uid="{00000000-0005-0000-0000-0000AB000000}"/>
    <cellStyle name="40% - uthevingsfarge 5 4 2 3 3" xfId="389" xr:uid="{00000000-0005-0000-0000-0000AC000000}"/>
    <cellStyle name="40% - uthevingsfarge 5 4 2 4" xfId="251" xr:uid="{00000000-0005-0000-0000-0000AD000000}"/>
    <cellStyle name="40% - uthevingsfarge 5 4 2 4 2" xfId="490" xr:uid="{00000000-0005-0000-0000-0000AE000000}"/>
    <cellStyle name="40% - uthevingsfarge 5 4 2 5" xfId="386" xr:uid="{00000000-0005-0000-0000-0000AF000000}"/>
    <cellStyle name="40% - uthevingsfarge 5 4 3" xfId="65" xr:uid="{00000000-0005-0000-0000-0000B0000000}"/>
    <cellStyle name="40% - uthevingsfarge 5 4 3 2" xfId="66" xr:uid="{00000000-0005-0000-0000-0000B1000000}"/>
    <cellStyle name="40% - uthevingsfarge 5 4 3 2 2" xfId="256" xr:uid="{00000000-0005-0000-0000-0000B2000000}"/>
    <cellStyle name="40% - uthevingsfarge 5 4 3 2 2 2" xfId="495" xr:uid="{00000000-0005-0000-0000-0000B3000000}"/>
    <cellStyle name="40% - uthevingsfarge 5 4 3 2 3" xfId="391" xr:uid="{00000000-0005-0000-0000-0000B4000000}"/>
    <cellStyle name="40% - uthevingsfarge 5 4 3 3" xfId="255" xr:uid="{00000000-0005-0000-0000-0000B5000000}"/>
    <cellStyle name="40% - uthevingsfarge 5 4 3 3 2" xfId="494" xr:uid="{00000000-0005-0000-0000-0000B6000000}"/>
    <cellStyle name="40% - uthevingsfarge 5 4 3 4" xfId="390" xr:uid="{00000000-0005-0000-0000-0000B7000000}"/>
    <cellStyle name="40% - uthevingsfarge 5 4 4" xfId="67" xr:uid="{00000000-0005-0000-0000-0000B8000000}"/>
    <cellStyle name="40% - uthevingsfarge 5 4 4 2" xfId="257" xr:uid="{00000000-0005-0000-0000-0000B9000000}"/>
    <cellStyle name="40% - uthevingsfarge 5 4 4 2 2" xfId="496" xr:uid="{00000000-0005-0000-0000-0000BA000000}"/>
    <cellStyle name="40% - uthevingsfarge 5 4 4 3" xfId="392" xr:uid="{00000000-0005-0000-0000-0000BB000000}"/>
    <cellStyle name="40% - uthevingsfarge 5 4 5" xfId="250" xr:uid="{00000000-0005-0000-0000-0000BC000000}"/>
    <cellStyle name="40% - uthevingsfarge 5 4 5 2" xfId="489" xr:uid="{00000000-0005-0000-0000-0000BD000000}"/>
    <cellStyle name="40% - uthevingsfarge 5 4 6" xfId="385" xr:uid="{00000000-0005-0000-0000-0000BE000000}"/>
    <cellStyle name="40% - uthevingsfarge 6 2" xfId="68" xr:uid="{00000000-0005-0000-0000-0000BF000000}"/>
    <cellStyle name="60% - Accent1" xfId="69" xr:uid="{00000000-0005-0000-0000-0000C0000000}"/>
    <cellStyle name="60% - Accent2" xfId="70" xr:uid="{00000000-0005-0000-0000-0000C1000000}"/>
    <cellStyle name="60% - Accent3" xfId="71" xr:uid="{00000000-0005-0000-0000-0000C2000000}"/>
    <cellStyle name="60% - Accent4" xfId="72" xr:uid="{00000000-0005-0000-0000-0000C3000000}"/>
    <cellStyle name="60% - Accent5" xfId="73" xr:uid="{00000000-0005-0000-0000-0000C4000000}"/>
    <cellStyle name="60% - Accent6" xfId="74" xr:uid="{00000000-0005-0000-0000-0000C5000000}"/>
    <cellStyle name="60% - uthevingsfarge 1 2" xfId="75" xr:uid="{00000000-0005-0000-0000-0000C6000000}"/>
    <cellStyle name="60% - uthevingsfarge 2 2" xfId="76" xr:uid="{00000000-0005-0000-0000-0000C7000000}"/>
    <cellStyle name="60% - uthevingsfarge 3 2" xfId="77" xr:uid="{00000000-0005-0000-0000-0000C8000000}"/>
    <cellStyle name="60% - uthevingsfarge 4 2" xfId="78" xr:uid="{00000000-0005-0000-0000-0000C9000000}"/>
    <cellStyle name="60% - uthevingsfarge 5 2" xfId="79" xr:uid="{00000000-0005-0000-0000-0000CA000000}"/>
    <cellStyle name="60% - uthevingsfarge 6 2" xfId="80" xr:uid="{00000000-0005-0000-0000-0000CB000000}"/>
    <cellStyle name="Accent1" xfId="81" xr:uid="{00000000-0005-0000-0000-0000CC000000}"/>
    <cellStyle name="Accent2" xfId="82" xr:uid="{00000000-0005-0000-0000-0000CD000000}"/>
    <cellStyle name="Accent3" xfId="83" xr:uid="{00000000-0005-0000-0000-0000CE000000}"/>
    <cellStyle name="Accent4" xfId="84" xr:uid="{00000000-0005-0000-0000-0000CF000000}"/>
    <cellStyle name="Accent5" xfId="85" xr:uid="{00000000-0005-0000-0000-0000D0000000}"/>
    <cellStyle name="Accent6" xfId="86" xr:uid="{00000000-0005-0000-0000-0000D1000000}"/>
    <cellStyle name="Bad" xfId="87" xr:uid="{00000000-0005-0000-0000-0000D2000000}"/>
    <cellStyle name="Beregning 2" xfId="88" xr:uid="{00000000-0005-0000-0000-0000D3000000}"/>
    <cellStyle name="Beregning 2 2" xfId="258" xr:uid="{00000000-0005-0000-0000-0000D4000000}"/>
    <cellStyle name="Beregning 2 2 2" xfId="497" xr:uid="{00000000-0005-0000-0000-0000D5000000}"/>
    <cellStyle name="Calculation" xfId="89" xr:uid="{00000000-0005-0000-0000-0000D6000000}"/>
    <cellStyle name="Calculation 2" xfId="259" xr:uid="{00000000-0005-0000-0000-0000D7000000}"/>
    <cellStyle name="Calculation 2 2" xfId="498" xr:uid="{00000000-0005-0000-0000-0000D8000000}"/>
    <cellStyle name="Check Cell" xfId="90" xr:uid="{00000000-0005-0000-0000-0000D9000000}"/>
    <cellStyle name="Dårlig 2" xfId="91" xr:uid="{00000000-0005-0000-0000-0000DA000000}"/>
    <cellStyle name="Explanatory Text" xfId="92" xr:uid="{00000000-0005-0000-0000-0000DB000000}"/>
    <cellStyle name="Forklarende tekst 2" xfId="93" xr:uid="{00000000-0005-0000-0000-0000DC000000}"/>
    <cellStyle name="God 2" xfId="94" xr:uid="{00000000-0005-0000-0000-0000DD000000}"/>
    <cellStyle name="Good" xfId="95" xr:uid="{00000000-0005-0000-0000-0000DE000000}"/>
    <cellStyle name="Heading 1" xfId="96" xr:uid="{00000000-0005-0000-0000-0000DF000000}"/>
    <cellStyle name="Heading 2" xfId="97" xr:uid="{00000000-0005-0000-0000-0000E0000000}"/>
    <cellStyle name="Heading 3" xfId="98" xr:uid="{00000000-0005-0000-0000-0000E1000000}"/>
    <cellStyle name="Heading 4" xfId="99" xr:uid="{00000000-0005-0000-0000-0000E2000000}"/>
    <cellStyle name="Inndata 2" xfId="100" xr:uid="{00000000-0005-0000-0000-0000E3000000}"/>
    <cellStyle name="Inndata 2 2" xfId="260" xr:uid="{00000000-0005-0000-0000-0000E4000000}"/>
    <cellStyle name="Inndata 2 2 2" xfId="499" xr:uid="{00000000-0005-0000-0000-0000E5000000}"/>
    <cellStyle name="Input" xfId="101" xr:uid="{00000000-0005-0000-0000-0000E6000000}"/>
    <cellStyle name="Input 2" xfId="261" xr:uid="{00000000-0005-0000-0000-0000E7000000}"/>
    <cellStyle name="Input 2 2" xfId="500" xr:uid="{00000000-0005-0000-0000-0000E8000000}"/>
    <cellStyle name="Koblet celle 2" xfId="102" xr:uid="{00000000-0005-0000-0000-0000E9000000}"/>
    <cellStyle name="Komma" xfId="1" builtinId="3"/>
    <cellStyle name="Komma 2" xfId="4" xr:uid="{00000000-0005-0000-0000-0000EB000000}"/>
    <cellStyle name="Komma 2 2" xfId="103" xr:uid="{00000000-0005-0000-0000-0000EC000000}"/>
    <cellStyle name="Komma 2 2 2" xfId="207" xr:uid="{00000000-0005-0000-0000-0000ED000000}"/>
    <cellStyle name="Komma 2 2 3" xfId="262" xr:uid="{00000000-0005-0000-0000-0000EE000000}"/>
    <cellStyle name="Komma 2 3" xfId="217" xr:uid="{00000000-0005-0000-0000-0000EF000000}"/>
    <cellStyle name="Komma 3" xfId="104" xr:uid="{00000000-0005-0000-0000-0000F0000000}"/>
    <cellStyle name="Komma 3 2" xfId="105" xr:uid="{00000000-0005-0000-0000-0000F1000000}"/>
    <cellStyle name="Komma 3 2 2" xfId="106" xr:uid="{00000000-0005-0000-0000-0000F2000000}"/>
    <cellStyle name="Komma 3 2 2 2" xfId="107" xr:uid="{00000000-0005-0000-0000-0000F3000000}"/>
    <cellStyle name="Komma 3 2 2 2 2" xfId="266" xr:uid="{00000000-0005-0000-0000-0000F4000000}"/>
    <cellStyle name="Komma 3 2 2 2 2 2" xfId="504" xr:uid="{00000000-0005-0000-0000-0000F5000000}"/>
    <cellStyle name="Komma 3 2 2 2 3" xfId="396" xr:uid="{00000000-0005-0000-0000-0000F6000000}"/>
    <cellStyle name="Komma 3 2 2 3" xfId="265" xr:uid="{00000000-0005-0000-0000-0000F7000000}"/>
    <cellStyle name="Komma 3 2 2 3 2" xfId="503" xr:uid="{00000000-0005-0000-0000-0000F8000000}"/>
    <cellStyle name="Komma 3 2 2 4" xfId="395" xr:uid="{00000000-0005-0000-0000-0000F9000000}"/>
    <cellStyle name="Komma 3 2 3" xfId="108" xr:uid="{00000000-0005-0000-0000-0000FA000000}"/>
    <cellStyle name="Komma 3 2 3 2" xfId="267" xr:uid="{00000000-0005-0000-0000-0000FB000000}"/>
    <cellStyle name="Komma 3 2 3 2 2" xfId="505" xr:uid="{00000000-0005-0000-0000-0000FC000000}"/>
    <cellStyle name="Komma 3 2 3 3" xfId="397" xr:uid="{00000000-0005-0000-0000-0000FD000000}"/>
    <cellStyle name="Komma 3 2 4" xfId="264" xr:uid="{00000000-0005-0000-0000-0000FE000000}"/>
    <cellStyle name="Komma 3 2 4 2" xfId="502" xr:uid="{00000000-0005-0000-0000-0000FF000000}"/>
    <cellStyle name="Komma 3 2 5" xfId="394" xr:uid="{00000000-0005-0000-0000-000000010000}"/>
    <cellStyle name="Komma 3 3" xfId="109" xr:uid="{00000000-0005-0000-0000-000001010000}"/>
    <cellStyle name="Komma 3 3 2" xfId="110" xr:uid="{00000000-0005-0000-0000-000002010000}"/>
    <cellStyle name="Komma 3 3 2 2" xfId="269" xr:uid="{00000000-0005-0000-0000-000003010000}"/>
    <cellStyle name="Komma 3 3 2 2 2" xfId="507" xr:uid="{00000000-0005-0000-0000-000004010000}"/>
    <cellStyle name="Komma 3 3 2 3" xfId="399" xr:uid="{00000000-0005-0000-0000-000005010000}"/>
    <cellStyle name="Komma 3 3 3" xfId="268" xr:uid="{00000000-0005-0000-0000-000006010000}"/>
    <cellStyle name="Komma 3 3 3 2" xfId="506" xr:uid="{00000000-0005-0000-0000-000007010000}"/>
    <cellStyle name="Komma 3 3 4" xfId="398" xr:uid="{00000000-0005-0000-0000-000008010000}"/>
    <cellStyle name="Komma 3 4" xfId="111" xr:uid="{00000000-0005-0000-0000-000009010000}"/>
    <cellStyle name="Komma 3 4 2" xfId="270" xr:uid="{00000000-0005-0000-0000-00000A010000}"/>
    <cellStyle name="Komma 3 4 2 2" xfId="508" xr:uid="{00000000-0005-0000-0000-00000B010000}"/>
    <cellStyle name="Komma 3 4 3" xfId="400" xr:uid="{00000000-0005-0000-0000-00000C010000}"/>
    <cellStyle name="Komma 3 5" xfId="263" xr:uid="{00000000-0005-0000-0000-00000D010000}"/>
    <cellStyle name="Komma 3 5 2" xfId="501" xr:uid="{00000000-0005-0000-0000-00000E010000}"/>
    <cellStyle name="Komma 3 6" xfId="393" xr:uid="{00000000-0005-0000-0000-00000F010000}"/>
    <cellStyle name="Komma 4" xfId="112" xr:uid="{00000000-0005-0000-0000-000010010000}"/>
    <cellStyle name="Komma 4 2" xfId="113" xr:uid="{00000000-0005-0000-0000-000011010000}"/>
    <cellStyle name="Komma 4 2 2" xfId="114" xr:uid="{00000000-0005-0000-0000-000012010000}"/>
    <cellStyle name="Komma 4 2 2 2" xfId="273" xr:uid="{00000000-0005-0000-0000-000013010000}"/>
    <cellStyle name="Komma 4 2 2 2 2" xfId="511" xr:uid="{00000000-0005-0000-0000-000014010000}"/>
    <cellStyle name="Komma 4 2 2 3" xfId="403" xr:uid="{00000000-0005-0000-0000-000015010000}"/>
    <cellStyle name="Komma 4 2 3" xfId="272" xr:uid="{00000000-0005-0000-0000-000016010000}"/>
    <cellStyle name="Komma 4 2 3 2" xfId="510" xr:uid="{00000000-0005-0000-0000-000017010000}"/>
    <cellStyle name="Komma 4 2 4" xfId="402" xr:uid="{00000000-0005-0000-0000-000018010000}"/>
    <cellStyle name="Komma 4 3" xfId="115" xr:uid="{00000000-0005-0000-0000-000019010000}"/>
    <cellStyle name="Komma 4 3 2" xfId="274" xr:uid="{00000000-0005-0000-0000-00001A010000}"/>
    <cellStyle name="Komma 4 3 2 2" xfId="512" xr:uid="{00000000-0005-0000-0000-00001B010000}"/>
    <cellStyle name="Komma 4 3 3" xfId="404" xr:uid="{00000000-0005-0000-0000-00001C010000}"/>
    <cellStyle name="Komma 4 4" xfId="116" xr:uid="{00000000-0005-0000-0000-00001D010000}"/>
    <cellStyle name="Komma 4 4 2" xfId="275" xr:uid="{00000000-0005-0000-0000-00001E010000}"/>
    <cellStyle name="Komma 4 4 2 2" xfId="513" xr:uid="{00000000-0005-0000-0000-00001F010000}"/>
    <cellStyle name="Komma 4 4 3" xfId="405" xr:uid="{00000000-0005-0000-0000-000020010000}"/>
    <cellStyle name="Komma 4 5" xfId="202" xr:uid="{00000000-0005-0000-0000-000021010000}"/>
    <cellStyle name="Komma 4 5 2" xfId="339" xr:uid="{00000000-0005-0000-0000-000022010000}"/>
    <cellStyle name="Komma 4 5 2 2" xfId="562" xr:uid="{00000000-0005-0000-0000-000023010000}"/>
    <cellStyle name="Komma 4 5 3" xfId="446" xr:uid="{00000000-0005-0000-0000-000024010000}"/>
    <cellStyle name="Komma 4 6" xfId="210" xr:uid="{00000000-0005-0000-0000-000025010000}"/>
    <cellStyle name="Komma 4 6 2" xfId="344" xr:uid="{00000000-0005-0000-0000-000026010000}"/>
    <cellStyle name="Komma 4 6 2 2" xfId="567" xr:uid="{00000000-0005-0000-0000-000027010000}"/>
    <cellStyle name="Komma 4 6 3" xfId="450" xr:uid="{00000000-0005-0000-0000-000028010000}"/>
    <cellStyle name="Komma 4 7" xfId="213" xr:uid="{00000000-0005-0000-0000-000029010000}"/>
    <cellStyle name="Komma 4 7 2" xfId="347" xr:uid="{00000000-0005-0000-0000-00002A010000}"/>
    <cellStyle name="Komma 4 7 2 2" xfId="570" xr:uid="{00000000-0005-0000-0000-00002B010000}"/>
    <cellStyle name="Komma 4 7 3" xfId="453" xr:uid="{00000000-0005-0000-0000-00002C010000}"/>
    <cellStyle name="Komma 4 8" xfId="271" xr:uid="{00000000-0005-0000-0000-00002D010000}"/>
    <cellStyle name="Komma 4 8 2" xfId="509" xr:uid="{00000000-0005-0000-0000-00002E010000}"/>
    <cellStyle name="Komma 4 9" xfId="401" xr:uid="{00000000-0005-0000-0000-00002F010000}"/>
    <cellStyle name="Kontrollcelle 2" xfId="117" xr:uid="{00000000-0005-0000-0000-000030010000}"/>
    <cellStyle name="Linked Cell" xfId="118" xr:uid="{00000000-0005-0000-0000-000031010000}"/>
    <cellStyle name="Merknad 2" xfId="119" xr:uid="{00000000-0005-0000-0000-000032010000}"/>
    <cellStyle name="Merknad 2 2" xfId="120" xr:uid="{00000000-0005-0000-0000-000033010000}"/>
    <cellStyle name="Merknad 2 2 2" xfId="277" xr:uid="{00000000-0005-0000-0000-000034010000}"/>
    <cellStyle name="Merknad 2 2 2 2" xfId="515" xr:uid="{00000000-0005-0000-0000-000035010000}"/>
    <cellStyle name="Merknad 2 3" xfId="276" xr:uid="{00000000-0005-0000-0000-000036010000}"/>
    <cellStyle name="Merknad 2 3 2" xfId="514" xr:uid="{00000000-0005-0000-0000-000037010000}"/>
    <cellStyle name="Neutral" xfId="121" xr:uid="{00000000-0005-0000-0000-000038010000}"/>
    <cellStyle name="Normal" xfId="0" builtinId="0"/>
    <cellStyle name="Normal 10" xfId="122" xr:uid="{00000000-0005-0000-0000-00003A010000}"/>
    <cellStyle name="Normal 10 2" xfId="3" xr:uid="{00000000-0005-0000-0000-00003B010000}"/>
    <cellStyle name="Normal 10 2 2" xfId="205" xr:uid="{00000000-0005-0000-0000-00003C010000}"/>
    <cellStyle name="Normal 2" xfId="123" xr:uid="{00000000-0005-0000-0000-00003D010000}"/>
    <cellStyle name="Normal 2 2" xfId="124" xr:uid="{00000000-0005-0000-0000-00003E010000}"/>
    <cellStyle name="Normal 2 3" xfId="125" xr:uid="{00000000-0005-0000-0000-00003F010000}"/>
    <cellStyle name="Normal 2 3 2" xfId="126" xr:uid="{00000000-0005-0000-0000-000040010000}"/>
    <cellStyle name="Normal 2 3 2 2" xfId="127" xr:uid="{00000000-0005-0000-0000-000041010000}"/>
    <cellStyle name="Normal 2 3 2 2 2" xfId="128" xr:uid="{00000000-0005-0000-0000-000042010000}"/>
    <cellStyle name="Normal 2 3 2 2 2 2" xfId="281" xr:uid="{00000000-0005-0000-0000-000043010000}"/>
    <cellStyle name="Normal 2 3 2 2 2 2 2" xfId="519" xr:uid="{00000000-0005-0000-0000-000044010000}"/>
    <cellStyle name="Normal 2 3 2 2 2 3" xfId="409" xr:uid="{00000000-0005-0000-0000-000045010000}"/>
    <cellStyle name="Normal 2 3 2 2 3" xfId="280" xr:uid="{00000000-0005-0000-0000-000046010000}"/>
    <cellStyle name="Normal 2 3 2 2 3 2" xfId="518" xr:uid="{00000000-0005-0000-0000-000047010000}"/>
    <cellStyle name="Normal 2 3 2 2 4" xfId="408" xr:uid="{00000000-0005-0000-0000-000048010000}"/>
    <cellStyle name="Normal 2 3 2 3" xfId="129" xr:uid="{00000000-0005-0000-0000-000049010000}"/>
    <cellStyle name="Normal 2 3 2 3 2" xfId="282" xr:uid="{00000000-0005-0000-0000-00004A010000}"/>
    <cellStyle name="Normal 2 3 2 3 2 2" xfId="520" xr:uid="{00000000-0005-0000-0000-00004B010000}"/>
    <cellStyle name="Normal 2 3 2 3 3" xfId="410" xr:uid="{00000000-0005-0000-0000-00004C010000}"/>
    <cellStyle name="Normal 2 3 2 4" xfId="279" xr:uid="{00000000-0005-0000-0000-00004D010000}"/>
    <cellStyle name="Normal 2 3 2 4 2" xfId="517" xr:uid="{00000000-0005-0000-0000-00004E010000}"/>
    <cellStyle name="Normal 2 3 2 5" xfId="407" xr:uid="{00000000-0005-0000-0000-00004F010000}"/>
    <cellStyle name="Normal 2 3 3" xfId="130" xr:uid="{00000000-0005-0000-0000-000050010000}"/>
    <cellStyle name="Normal 2 3 3 2" xfId="131" xr:uid="{00000000-0005-0000-0000-000051010000}"/>
    <cellStyle name="Normal 2 3 3 2 2" xfId="284" xr:uid="{00000000-0005-0000-0000-000052010000}"/>
    <cellStyle name="Normal 2 3 3 2 2 2" xfId="522" xr:uid="{00000000-0005-0000-0000-000053010000}"/>
    <cellStyle name="Normal 2 3 3 2 3" xfId="412" xr:uid="{00000000-0005-0000-0000-000054010000}"/>
    <cellStyle name="Normal 2 3 3 3" xfId="283" xr:uid="{00000000-0005-0000-0000-000055010000}"/>
    <cellStyle name="Normal 2 3 3 3 2" xfId="521" xr:uid="{00000000-0005-0000-0000-000056010000}"/>
    <cellStyle name="Normal 2 3 3 4" xfId="411" xr:uid="{00000000-0005-0000-0000-000057010000}"/>
    <cellStyle name="Normal 2 3 4" xfId="132" xr:uid="{00000000-0005-0000-0000-000058010000}"/>
    <cellStyle name="Normal 2 3 4 2" xfId="285" xr:uid="{00000000-0005-0000-0000-000059010000}"/>
    <cellStyle name="Normal 2 3 4 2 2" xfId="523" xr:uid="{00000000-0005-0000-0000-00005A010000}"/>
    <cellStyle name="Normal 2 3 4 3" xfId="413" xr:uid="{00000000-0005-0000-0000-00005B010000}"/>
    <cellStyle name="Normal 2 3 5" xfId="278" xr:uid="{00000000-0005-0000-0000-00005C010000}"/>
    <cellStyle name="Normal 2 3 5 2" xfId="516" xr:uid="{00000000-0005-0000-0000-00005D010000}"/>
    <cellStyle name="Normal 2 3 6" xfId="406" xr:uid="{00000000-0005-0000-0000-00005E010000}"/>
    <cellStyle name="Normal 2 4" xfId="5" xr:uid="{00000000-0005-0000-0000-00005F010000}"/>
    <cellStyle name="Normal 2 4 2" xfId="133" xr:uid="{00000000-0005-0000-0000-000060010000}"/>
    <cellStyle name="Normal 2 4 2 2" xfId="134" xr:uid="{00000000-0005-0000-0000-000061010000}"/>
    <cellStyle name="Normal 2 4 2 2 2" xfId="135" xr:uid="{00000000-0005-0000-0000-000062010000}"/>
    <cellStyle name="Normal 2 4 2 2 2 2" xfId="288" xr:uid="{00000000-0005-0000-0000-000063010000}"/>
    <cellStyle name="Normal 2 4 2 2 2 2 2" xfId="526" xr:uid="{00000000-0005-0000-0000-000064010000}"/>
    <cellStyle name="Normal 2 4 2 2 2 3" xfId="416" xr:uid="{00000000-0005-0000-0000-000065010000}"/>
    <cellStyle name="Normal 2 4 2 2 3" xfId="287" xr:uid="{00000000-0005-0000-0000-000066010000}"/>
    <cellStyle name="Normal 2 4 2 2 3 2" xfId="525" xr:uid="{00000000-0005-0000-0000-000067010000}"/>
    <cellStyle name="Normal 2 4 2 2 4" xfId="415" xr:uid="{00000000-0005-0000-0000-000068010000}"/>
    <cellStyle name="Normal 2 4 2 3" xfId="136" xr:uid="{00000000-0005-0000-0000-000069010000}"/>
    <cellStyle name="Normal 2 4 2 3 2" xfId="289" xr:uid="{00000000-0005-0000-0000-00006A010000}"/>
    <cellStyle name="Normal 2 4 2 3 2 2" xfId="527" xr:uid="{00000000-0005-0000-0000-00006B010000}"/>
    <cellStyle name="Normal 2 4 2 3 3" xfId="417" xr:uid="{00000000-0005-0000-0000-00006C010000}"/>
    <cellStyle name="Normal 2 4 2 4" xfId="286" xr:uid="{00000000-0005-0000-0000-00006D010000}"/>
    <cellStyle name="Normal 2 4 2 4 2" xfId="524" xr:uid="{00000000-0005-0000-0000-00006E010000}"/>
    <cellStyle name="Normal 2 4 2 5" xfId="414" xr:uid="{00000000-0005-0000-0000-00006F010000}"/>
    <cellStyle name="Normal 2 4 3" xfId="137" xr:uid="{00000000-0005-0000-0000-000070010000}"/>
    <cellStyle name="Normal 2 4 3 2" xfId="138" xr:uid="{00000000-0005-0000-0000-000071010000}"/>
    <cellStyle name="Normal 2 4 3 2 2" xfId="291" xr:uid="{00000000-0005-0000-0000-000072010000}"/>
    <cellStyle name="Normal 2 4 3 2 2 2" xfId="529" xr:uid="{00000000-0005-0000-0000-000073010000}"/>
    <cellStyle name="Normal 2 4 3 2 3" xfId="419" xr:uid="{00000000-0005-0000-0000-000074010000}"/>
    <cellStyle name="Normal 2 4 3 3" xfId="290" xr:uid="{00000000-0005-0000-0000-000075010000}"/>
    <cellStyle name="Normal 2 4 3 3 2" xfId="528" xr:uid="{00000000-0005-0000-0000-000076010000}"/>
    <cellStyle name="Normal 2 4 3 4" xfId="418" xr:uid="{00000000-0005-0000-0000-000077010000}"/>
    <cellStyle name="Normal 2 4 4" xfId="139" xr:uid="{00000000-0005-0000-0000-000078010000}"/>
    <cellStyle name="Normal 2 4 4 2" xfId="292" xr:uid="{00000000-0005-0000-0000-000079010000}"/>
    <cellStyle name="Normal 2 4 4 2 2" xfId="530" xr:uid="{00000000-0005-0000-0000-00007A010000}"/>
    <cellStyle name="Normal 2 4 4 3" xfId="420" xr:uid="{00000000-0005-0000-0000-00007B010000}"/>
    <cellStyle name="Normal 2 4 5" xfId="200" xr:uid="{00000000-0005-0000-0000-00007C010000}"/>
    <cellStyle name="Normal 2 4 5 2" xfId="206" xr:uid="{00000000-0005-0000-0000-00007D010000}"/>
    <cellStyle name="Normal 2 4 5 2 2" xfId="342" xr:uid="{00000000-0005-0000-0000-00007E010000}"/>
    <cellStyle name="Normal 2 4 5 2 2 2" xfId="565" xr:uid="{00000000-0005-0000-0000-00007F010000}"/>
    <cellStyle name="Normal 2 4 5 2 3" xfId="448" xr:uid="{00000000-0005-0000-0000-000080010000}"/>
    <cellStyle name="Normal 2 4 5 3" xfId="337" xr:uid="{00000000-0005-0000-0000-000081010000}"/>
    <cellStyle name="Normal 2 4 5 3 2" xfId="560" xr:uid="{00000000-0005-0000-0000-000082010000}"/>
    <cellStyle name="Normal 2 4 5 4" xfId="444" xr:uid="{00000000-0005-0000-0000-000083010000}"/>
    <cellStyle name="Normal 2 4 6" xfId="203" xr:uid="{00000000-0005-0000-0000-000084010000}"/>
    <cellStyle name="Normal 2 4 6 2" xfId="340" xr:uid="{00000000-0005-0000-0000-000085010000}"/>
    <cellStyle name="Normal 2 4 6 2 2" xfId="563" xr:uid="{00000000-0005-0000-0000-000086010000}"/>
    <cellStyle name="Normal 2 4 6 3" xfId="447" xr:uid="{00000000-0005-0000-0000-000087010000}"/>
    <cellStyle name="Normal 2 4 7" xfId="214" xr:uid="{00000000-0005-0000-0000-000088010000}"/>
    <cellStyle name="Normal 2 4 7 2" xfId="348" xr:uid="{00000000-0005-0000-0000-000089010000}"/>
    <cellStyle name="Normal 2 4 7 2 2" xfId="352" xr:uid="{00000000-0005-0000-0000-00008A010000}"/>
    <cellStyle name="Normal 2 4 7 2 2 2" xfId="575" xr:uid="{00000000-0005-0000-0000-00008B010000}"/>
    <cellStyle name="Normal 2 4 7 2 3" xfId="571" xr:uid="{00000000-0005-0000-0000-00008C010000}"/>
    <cellStyle name="Normal 2 4 7 3" xfId="454" xr:uid="{00000000-0005-0000-0000-00008D010000}"/>
    <cellStyle name="Normal 2 4 8" xfId="218" xr:uid="{00000000-0005-0000-0000-00008E010000}"/>
    <cellStyle name="Normal 2 4 8 2" xfId="457" xr:uid="{00000000-0005-0000-0000-00008F010000}"/>
    <cellStyle name="Normal 2 4 9" xfId="353" xr:uid="{00000000-0005-0000-0000-000090010000}"/>
    <cellStyle name="Normal 2 5" xfId="2" xr:uid="{00000000-0005-0000-0000-000091010000}"/>
    <cellStyle name="Normal 2 5 2" xfId="208" xr:uid="{00000000-0005-0000-0000-000092010000}"/>
    <cellStyle name="Normal 2_JusterevesenetTest2_Veileder JV Årsoppgjøret 2009_Veileder 2011 JV Årsoppgjøret 2009_Veileder 2011 JV Årsoppgjøret 2009_Veileder 2011 JV Årsoppgjøret 2009" xfId="140" xr:uid="{00000000-0005-0000-0000-000093010000}"/>
    <cellStyle name="Normal 3" xfId="141" xr:uid="{00000000-0005-0000-0000-000094010000}"/>
    <cellStyle name="Normal 3 2" xfId="142" xr:uid="{00000000-0005-0000-0000-000095010000}"/>
    <cellStyle name="Normal 3 2 2" xfId="143" xr:uid="{00000000-0005-0000-0000-000096010000}"/>
    <cellStyle name="Normal 3 2 2 2" xfId="295" xr:uid="{00000000-0005-0000-0000-000097010000}"/>
    <cellStyle name="Normal 3 2 3" xfId="294" xr:uid="{00000000-0005-0000-0000-000098010000}"/>
    <cellStyle name="Normal 3 3" xfId="144" xr:uid="{00000000-0005-0000-0000-000099010000}"/>
    <cellStyle name="Normal 3 3 2" xfId="145" xr:uid="{00000000-0005-0000-0000-00009A010000}"/>
    <cellStyle name="Normal 3 3 2 2" xfId="297" xr:uid="{00000000-0005-0000-0000-00009B010000}"/>
    <cellStyle name="Normal 3 3 3" xfId="296" xr:uid="{00000000-0005-0000-0000-00009C010000}"/>
    <cellStyle name="Normal 3 4" xfId="293" xr:uid="{00000000-0005-0000-0000-00009D010000}"/>
    <cellStyle name="Normal 4" xfId="146" xr:uid="{00000000-0005-0000-0000-00009E010000}"/>
    <cellStyle name="Normal 4 2" xfId="147" xr:uid="{00000000-0005-0000-0000-00009F010000}"/>
    <cellStyle name="Normal 4 2 2" xfId="148" xr:uid="{00000000-0005-0000-0000-0000A0010000}"/>
    <cellStyle name="Normal 4 2 2 2" xfId="300" xr:uid="{00000000-0005-0000-0000-0000A1010000}"/>
    <cellStyle name="Normal 4 2 3" xfId="299" xr:uid="{00000000-0005-0000-0000-0000A2010000}"/>
    <cellStyle name="Normal 4 3" xfId="149" xr:uid="{00000000-0005-0000-0000-0000A3010000}"/>
    <cellStyle name="Normal 4 3 2" xfId="150" xr:uid="{00000000-0005-0000-0000-0000A4010000}"/>
    <cellStyle name="Normal 4 3 2 2" xfId="302" xr:uid="{00000000-0005-0000-0000-0000A5010000}"/>
    <cellStyle name="Normal 4 3 3" xfId="301" xr:uid="{00000000-0005-0000-0000-0000A6010000}"/>
    <cellStyle name="Normal 4 4" xfId="298" xr:uid="{00000000-0005-0000-0000-0000A7010000}"/>
    <cellStyle name="Normal 5" xfId="151" xr:uid="{00000000-0005-0000-0000-0000A8010000}"/>
    <cellStyle name="Normal 5 2" xfId="152" xr:uid="{00000000-0005-0000-0000-0000A9010000}"/>
    <cellStyle name="Normal 5 2 2" xfId="304" xr:uid="{00000000-0005-0000-0000-0000AA010000}"/>
    <cellStyle name="Normal 5 3" xfId="303" xr:uid="{00000000-0005-0000-0000-0000AB010000}"/>
    <cellStyle name="Normal 6" xfId="153" xr:uid="{00000000-0005-0000-0000-0000AC010000}"/>
    <cellStyle name="Normal 6 2" xfId="154" xr:uid="{00000000-0005-0000-0000-0000AD010000}"/>
    <cellStyle name="Normal 6 2 2" xfId="155" xr:uid="{00000000-0005-0000-0000-0000AE010000}"/>
    <cellStyle name="Normal 6 2 2 2" xfId="156" xr:uid="{00000000-0005-0000-0000-0000AF010000}"/>
    <cellStyle name="Normal 6 2 2 2 2" xfId="308" xr:uid="{00000000-0005-0000-0000-0000B0010000}"/>
    <cellStyle name="Normal 6 2 2 2 2 2" xfId="534" xr:uid="{00000000-0005-0000-0000-0000B1010000}"/>
    <cellStyle name="Normal 6 2 2 2 3" xfId="424" xr:uid="{00000000-0005-0000-0000-0000B2010000}"/>
    <cellStyle name="Normal 6 2 2 3" xfId="307" xr:uid="{00000000-0005-0000-0000-0000B3010000}"/>
    <cellStyle name="Normal 6 2 2 3 2" xfId="533" xr:uid="{00000000-0005-0000-0000-0000B4010000}"/>
    <cellStyle name="Normal 6 2 2 4" xfId="423" xr:uid="{00000000-0005-0000-0000-0000B5010000}"/>
    <cellStyle name="Normal 6 2 3" xfId="157" xr:uid="{00000000-0005-0000-0000-0000B6010000}"/>
    <cellStyle name="Normal 6 2 3 2" xfId="309" xr:uid="{00000000-0005-0000-0000-0000B7010000}"/>
    <cellStyle name="Normal 6 2 3 2 2" xfId="535" xr:uid="{00000000-0005-0000-0000-0000B8010000}"/>
    <cellStyle name="Normal 6 2 3 3" xfId="425" xr:uid="{00000000-0005-0000-0000-0000B9010000}"/>
    <cellStyle name="Normal 6 2 4" xfId="306" xr:uid="{00000000-0005-0000-0000-0000BA010000}"/>
    <cellStyle name="Normal 6 2 4 2" xfId="532" xr:uid="{00000000-0005-0000-0000-0000BB010000}"/>
    <cellStyle name="Normal 6 2 5" xfId="422" xr:uid="{00000000-0005-0000-0000-0000BC010000}"/>
    <cellStyle name="Normal 6 3" xfId="158" xr:uid="{00000000-0005-0000-0000-0000BD010000}"/>
    <cellStyle name="Normal 6 3 2" xfId="159" xr:uid="{00000000-0005-0000-0000-0000BE010000}"/>
    <cellStyle name="Normal 6 3 2 2" xfId="311" xr:uid="{00000000-0005-0000-0000-0000BF010000}"/>
    <cellStyle name="Normal 6 3 2 2 2" xfId="537" xr:uid="{00000000-0005-0000-0000-0000C0010000}"/>
    <cellStyle name="Normal 6 3 2 3" xfId="427" xr:uid="{00000000-0005-0000-0000-0000C1010000}"/>
    <cellStyle name="Normal 6 3 3" xfId="310" xr:uid="{00000000-0005-0000-0000-0000C2010000}"/>
    <cellStyle name="Normal 6 3 3 2" xfId="536" xr:uid="{00000000-0005-0000-0000-0000C3010000}"/>
    <cellStyle name="Normal 6 3 4" xfId="426" xr:uid="{00000000-0005-0000-0000-0000C4010000}"/>
    <cellStyle name="Normal 6 4" xfId="160" xr:uid="{00000000-0005-0000-0000-0000C5010000}"/>
    <cellStyle name="Normal 6 4 2" xfId="312" xr:uid="{00000000-0005-0000-0000-0000C6010000}"/>
    <cellStyle name="Normal 6 4 2 2" xfId="538" xr:uid="{00000000-0005-0000-0000-0000C7010000}"/>
    <cellStyle name="Normal 6 4 3" xfId="428" xr:uid="{00000000-0005-0000-0000-0000C8010000}"/>
    <cellStyle name="Normal 6 5" xfId="305" xr:uid="{00000000-0005-0000-0000-0000C9010000}"/>
    <cellStyle name="Normal 6 5 2" xfId="531" xr:uid="{00000000-0005-0000-0000-0000CA010000}"/>
    <cellStyle name="Normal 6 6" xfId="421" xr:uid="{00000000-0005-0000-0000-0000CB010000}"/>
    <cellStyle name="Normal 7" xfId="161" xr:uid="{00000000-0005-0000-0000-0000CC010000}"/>
    <cellStyle name="Normal 7 2" xfId="162" xr:uid="{00000000-0005-0000-0000-0000CD010000}"/>
    <cellStyle name="Normal 7 2 2" xfId="163" xr:uid="{00000000-0005-0000-0000-0000CE010000}"/>
    <cellStyle name="Normal 7 2 2 2" xfId="164" xr:uid="{00000000-0005-0000-0000-0000CF010000}"/>
    <cellStyle name="Normal 7 2 2 2 2" xfId="316" xr:uid="{00000000-0005-0000-0000-0000D0010000}"/>
    <cellStyle name="Normal 7 2 2 2 2 2" xfId="542" xr:uid="{00000000-0005-0000-0000-0000D1010000}"/>
    <cellStyle name="Normal 7 2 2 2 3" xfId="432" xr:uid="{00000000-0005-0000-0000-0000D2010000}"/>
    <cellStyle name="Normal 7 2 2 3" xfId="315" xr:uid="{00000000-0005-0000-0000-0000D3010000}"/>
    <cellStyle name="Normal 7 2 2 3 2" xfId="541" xr:uid="{00000000-0005-0000-0000-0000D4010000}"/>
    <cellStyle name="Normal 7 2 2 4" xfId="431" xr:uid="{00000000-0005-0000-0000-0000D5010000}"/>
    <cellStyle name="Normal 7 2 3" xfId="165" xr:uid="{00000000-0005-0000-0000-0000D6010000}"/>
    <cellStyle name="Normal 7 2 3 2" xfId="317" xr:uid="{00000000-0005-0000-0000-0000D7010000}"/>
    <cellStyle name="Normal 7 2 3 2 2" xfId="543" xr:uid="{00000000-0005-0000-0000-0000D8010000}"/>
    <cellStyle name="Normal 7 2 3 3" xfId="433" xr:uid="{00000000-0005-0000-0000-0000D9010000}"/>
    <cellStyle name="Normal 7 2 4" xfId="314" xr:uid="{00000000-0005-0000-0000-0000DA010000}"/>
    <cellStyle name="Normal 7 2 4 2" xfId="540" xr:uid="{00000000-0005-0000-0000-0000DB010000}"/>
    <cellStyle name="Normal 7 2 5" xfId="430" xr:uid="{00000000-0005-0000-0000-0000DC010000}"/>
    <cellStyle name="Normal 7 3" xfId="166" xr:uid="{00000000-0005-0000-0000-0000DD010000}"/>
    <cellStyle name="Normal 7 3 2" xfId="167" xr:uid="{00000000-0005-0000-0000-0000DE010000}"/>
    <cellStyle name="Normal 7 3 2 2" xfId="319" xr:uid="{00000000-0005-0000-0000-0000DF010000}"/>
    <cellStyle name="Normal 7 3 2 2 2" xfId="545" xr:uid="{00000000-0005-0000-0000-0000E0010000}"/>
    <cellStyle name="Normal 7 3 2 3" xfId="435" xr:uid="{00000000-0005-0000-0000-0000E1010000}"/>
    <cellStyle name="Normal 7 3 3" xfId="318" xr:uid="{00000000-0005-0000-0000-0000E2010000}"/>
    <cellStyle name="Normal 7 3 3 2" xfId="544" xr:uid="{00000000-0005-0000-0000-0000E3010000}"/>
    <cellStyle name="Normal 7 3 4" xfId="434" xr:uid="{00000000-0005-0000-0000-0000E4010000}"/>
    <cellStyle name="Normal 7 4" xfId="168" xr:uid="{00000000-0005-0000-0000-0000E5010000}"/>
    <cellStyle name="Normal 7 4 2" xfId="320" xr:uid="{00000000-0005-0000-0000-0000E6010000}"/>
    <cellStyle name="Normal 7 4 2 2" xfId="546" xr:uid="{00000000-0005-0000-0000-0000E7010000}"/>
    <cellStyle name="Normal 7 4 3" xfId="436" xr:uid="{00000000-0005-0000-0000-0000E8010000}"/>
    <cellStyle name="Normal 7 5" xfId="313" xr:uid="{00000000-0005-0000-0000-0000E9010000}"/>
    <cellStyle name="Normal 7 5 2" xfId="539" xr:uid="{00000000-0005-0000-0000-0000EA010000}"/>
    <cellStyle name="Normal 7 6" xfId="429" xr:uid="{00000000-0005-0000-0000-0000EB010000}"/>
    <cellStyle name="Normal 8" xfId="169" xr:uid="{00000000-0005-0000-0000-0000EC010000}"/>
    <cellStyle name="Normal 8 2" xfId="321" xr:uid="{00000000-0005-0000-0000-0000ED010000}"/>
    <cellStyle name="Normal 9" xfId="170" xr:uid="{00000000-0005-0000-0000-0000EE010000}"/>
    <cellStyle name="Normal 9 2" xfId="171" xr:uid="{00000000-0005-0000-0000-0000EF010000}"/>
    <cellStyle name="Normal 9 2 2" xfId="172" xr:uid="{00000000-0005-0000-0000-0000F0010000}"/>
    <cellStyle name="Normal 9 2 2 2" xfId="324" xr:uid="{00000000-0005-0000-0000-0000F1010000}"/>
    <cellStyle name="Normal 9 2 2 2 2" xfId="549" xr:uid="{00000000-0005-0000-0000-0000F2010000}"/>
    <cellStyle name="Normal 9 2 2 3" xfId="439" xr:uid="{00000000-0005-0000-0000-0000F3010000}"/>
    <cellStyle name="Normal 9 2 3" xfId="173" xr:uid="{00000000-0005-0000-0000-0000F4010000}"/>
    <cellStyle name="Normal 9 2 3 2" xfId="201" xr:uid="{00000000-0005-0000-0000-0000F5010000}"/>
    <cellStyle name="Normal 9 2 3 2 2" xfId="209" xr:uid="{00000000-0005-0000-0000-0000F6010000}"/>
    <cellStyle name="Normal 9 2 3 2 2 2" xfId="211" xr:uid="{00000000-0005-0000-0000-0000F7010000}"/>
    <cellStyle name="Normal 9 2 3 2 2 2 2" xfId="216" xr:uid="{00000000-0005-0000-0000-0000F8010000}"/>
    <cellStyle name="Normal 9 2 3 2 2 2 2 2" xfId="350" xr:uid="{00000000-0005-0000-0000-0000F9010000}"/>
    <cellStyle name="Normal 9 2 3 2 2 2 2 2 2" xfId="573" xr:uid="{00000000-0005-0000-0000-0000FA010000}"/>
    <cellStyle name="Normal 9 2 3 2 2 2 2 3" xfId="456" xr:uid="{00000000-0005-0000-0000-0000FB010000}"/>
    <cellStyle name="Normal 9 2 3 2 2 2 3" xfId="345" xr:uid="{00000000-0005-0000-0000-0000FC010000}"/>
    <cellStyle name="Normal 9 2 3 2 2 2 3 2" xfId="568" xr:uid="{00000000-0005-0000-0000-0000FD010000}"/>
    <cellStyle name="Normal 9 2 3 2 2 2 4" xfId="451" xr:uid="{00000000-0005-0000-0000-0000FE010000}"/>
    <cellStyle name="Normal 9 2 3 2 2 3" xfId="343" xr:uid="{00000000-0005-0000-0000-0000FF010000}"/>
    <cellStyle name="Normal 9 2 3 2 2 3 2" xfId="566" xr:uid="{00000000-0005-0000-0000-000000020000}"/>
    <cellStyle name="Normal 9 2 3 2 2 4" xfId="449" xr:uid="{00000000-0005-0000-0000-000001020000}"/>
    <cellStyle name="Normal 9 2 3 2 3" xfId="338" xr:uid="{00000000-0005-0000-0000-000002020000}"/>
    <cellStyle name="Normal 9 2 3 2 3 2" xfId="561" xr:uid="{00000000-0005-0000-0000-000003020000}"/>
    <cellStyle name="Normal 9 2 3 2 4" xfId="445" xr:uid="{00000000-0005-0000-0000-000004020000}"/>
    <cellStyle name="Normal 9 2 3 3" xfId="325" xr:uid="{00000000-0005-0000-0000-000005020000}"/>
    <cellStyle name="Normal 9 2 3 3 2" xfId="550" xr:uid="{00000000-0005-0000-0000-000006020000}"/>
    <cellStyle name="Normal 9 2 3 4" xfId="440" xr:uid="{00000000-0005-0000-0000-000007020000}"/>
    <cellStyle name="Normal 9 2 4" xfId="323" xr:uid="{00000000-0005-0000-0000-000008020000}"/>
    <cellStyle name="Normal 9 2 4 2" xfId="548" xr:uid="{00000000-0005-0000-0000-000009020000}"/>
    <cellStyle name="Normal 9 2 5" xfId="438" xr:uid="{00000000-0005-0000-0000-00000A020000}"/>
    <cellStyle name="Normal 9 3" xfId="174" xr:uid="{00000000-0005-0000-0000-00000B020000}"/>
    <cellStyle name="Normal 9 3 2" xfId="326" xr:uid="{00000000-0005-0000-0000-00000C020000}"/>
    <cellStyle name="Normal 9 3 2 2" xfId="551" xr:uid="{00000000-0005-0000-0000-00000D020000}"/>
    <cellStyle name="Normal 9 3 3" xfId="441" xr:uid="{00000000-0005-0000-0000-00000E020000}"/>
    <cellStyle name="Normal 9 4" xfId="175" xr:uid="{00000000-0005-0000-0000-00000F020000}"/>
    <cellStyle name="Normal 9 4 2" xfId="327" xr:uid="{00000000-0005-0000-0000-000010020000}"/>
    <cellStyle name="Normal 9 4 2 2" xfId="552" xr:uid="{00000000-0005-0000-0000-000011020000}"/>
    <cellStyle name="Normal 9 4 3" xfId="442" xr:uid="{00000000-0005-0000-0000-000012020000}"/>
    <cellStyle name="Normal 9 5" xfId="212" xr:uid="{00000000-0005-0000-0000-000013020000}"/>
    <cellStyle name="Normal 9 5 2" xfId="346" xr:uid="{00000000-0005-0000-0000-000014020000}"/>
    <cellStyle name="Normal 9 5 2 2" xfId="569" xr:uid="{00000000-0005-0000-0000-000015020000}"/>
    <cellStyle name="Normal 9 5 3" xfId="452" xr:uid="{00000000-0005-0000-0000-000016020000}"/>
    <cellStyle name="Normal 9 6" xfId="322" xr:uid="{00000000-0005-0000-0000-000017020000}"/>
    <cellStyle name="Normal 9 6 2" xfId="547" xr:uid="{00000000-0005-0000-0000-000018020000}"/>
    <cellStyle name="Normal 9 7" xfId="437" xr:uid="{00000000-0005-0000-0000-000019020000}"/>
    <cellStyle name="Note" xfId="176" xr:uid="{00000000-0005-0000-0000-00001A020000}"/>
    <cellStyle name="Note 2" xfId="177" xr:uid="{00000000-0005-0000-0000-00001B020000}"/>
    <cellStyle name="Note 2 2" xfId="329" xr:uid="{00000000-0005-0000-0000-00001C020000}"/>
    <cellStyle name="Note 2 2 2" xfId="554" xr:uid="{00000000-0005-0000-0000-00001D020000}"/>
    <cellStyle name="Note 3" xfId="328" xr:uid="{00000000-0005-0000-0000-00001E020000}"/>
    <cellStyle name="Note 3 2" xfId="553" xr:uid="{00000000-0005-0000-0000-00001F020000}"/>
    <cellStyle name="Nøytral 2" xfId="178" xr:uid="{00000000-0005-0000-0000-000020020000}"/>
    <cellStyle name="Output" xfId="179" xr:uid="{00000000-0005-0000-0000-000021020000}"/>
    <cellStyle name="Output 2" xfId="330" xr:uid="{00000000-0005-0000-0000-000022020000}"/>
    <cellStyle name="Output 2 2" xfId="555" xr:uid="{00000000-0005-0000-0000-000023020000}"/>
    <cellStyle name="Overskrift 1 2" xfId="180" xr:uid="{00000000-0005-0000-0000-000024020000}"/>
    <cellStyle name="Overskrift 2 2" xfId="181" xr:uid="{00000000-0005-0000-0000-000025020000}"/>
    <cellStyle name="Overskrift 3 2" xfId="182" xr:uid="{00000000-0005-0000-0000-000026020000}"/>
    <cellStyle name="Overskrift 4 2" xfId="183" xr:uid="{00000000-0005-0000-0000-000027020000}"/>
    <cellStyle name="Title" xfId="184" xr:uid="{00000000-0005-0000-0000-000028020000}"/>
    <cellStyle name="Tittel 2" xfId="185" xr:uid="{00000000-0005-0000-0000-000029020000}"/>
    <cellStyle name="Total" xfId="186" xr:uid="{00000000-0005-0000-0000-00002A020000}"/>
    <cellStyle name="Total 2" xfId="331" xr:uid="{00000000-0005-0000-0000-00002B020000}"/>
    <cellStyle name="Total 2 2" xfId="556" xr:uid="{00000000-0005-0000-0000-00002C020000}"/>
    <cellStyle name="Totalt 2" xfId="187" xr:uid="{00000000-0005-0000-0000-00002D020000}"/>
    <cellStyle name="Totalt 2 2" xfId="332" xr:uid="{00000000-0005-0000-0000-00002E020000}"/>
    <cellStyle name="Totalt 2 2 2" xfId="557" xr:uid="{00000000-0005-0000-0000-00002F020000}"/>
    <cellStyle name="Tusenskille 2" xfId="188" xr:uid="{00000000-0005-0000-0000-000030020000}"/>
    <cellStyle name="Tusenskille 2 2" xfId="189" xr:uid="{00000000-0005-0000-0000-000031020000}"/>
    <cellStyle name="Tusenskille 2 2 2" xfId="334" xr:uid="{00000000-0005-0000-0000-000032020000}"/>
    <cellStyle name="Tusenskille 2 3" xfId="333" xr:uid="{00000000-0005-0000-0000-000033020000}"/>
    <cellStyle name="Utdata 2" xfId="190" xr:uid="{00000000-0005-0000-0000-000034020000}"/>
    <cellStyle name="Utdata 2 2" xfId="335" xr:uid="{00000000-0005-0000-0000-000035020000}"/>
    <cellStyle name="Utdata 2 2 2" xfId="558" xr:uid="{00000000-0005-0000-0000-000036020000}"/>
    <cellStyle name="Uthevingsfarge1 2" xfId="191" xr:uid="{00000000-0005-0000-0000-000037020000}"/>
    <cellStyle name="Uthevingsfarge2 2" xfId="192" xr:uid="{00000000-0005-0000-0000-000038020000}"/>
    <cellStyle name="Uthevingsfarge3 2" xfId="193" xr:uid="{00000000-0005-0000-0000-000039020000}"/>
    <cellStyle name="Uthevingsfarge4 2" xfId="194" xr:uid="{00000000-0005-0000-0000-00003A020000}"/>
    <cellStyle name="Uthevingsfarge5" xfId="204" builtinId="45"/>
    <cellStyle name="Uthevingsfarge5 2" xfId="195" xr:uid="{00000000-0005-0000-0000-00003C020000}"/>
    <cellStyle name="Uthevingsfarge6 2" xfId="196" xr:uid="{00000000-0005-0000-0000-00003D020000}"/>
    <cellStyle name="Varseltekst 2" xfId="197" xr:uid="{00000000-0005-0000-0000-00003E020000}"/>
    <cellStyle name="Warning Text" xfId="198" xr:uid="{00000000-0005-0000-0000-00003F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136525</xdr:colOff>
      <xdr:row>1</xdr:row>
      <xdr:rowOff>123819</xdr:rowOff>
    </xdr:from>
    <xdr:to>
      <xdr:col>10</xdr:col>
      <xdr:colOff>361950</xdr:colOff>
      <xdr:row>52</xdr:row>
      <xdr:rowOff>129540</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136525" y="285744"/>
          <a:ext cx="7845425" cy="82638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i="0">
              <a:solidFill>
                <a:schemeClr val="accent1"/>
              </a:solidFill>
              <a:effectLst/>
              <a:latin typeface="Times New Roman" panose="02020603050405020304" pitchFamily="18" charset="0"/>
              <a:ea typeface="+mn-ea"/>
              <a:cs typeface="Times New Roman" panose="02020603050405020304" pitchFamily="18" charset="0"/>
            </a:rPr>
            <a:t>Oppdatert rapporteringspakke per 31.08.2025</a:t>
          </a:r>
          <a:r>
            <a:rPr lang="nb-NO" sz="1600" b="1" i="0" baseline="0">
              <a:solidFill>
                <a:schemeClr val="accent1"/>
              </a:solidFill>
              <a:effectLst/>
              <a:latin typeface="Times New Roman" panose="02020603050405020304" pitchFamily="18" charset="0"/>
              <a:ea typeface="+mn-ea"/>
              <a:cs typeface="Times New Roman" panose="02020603050405020304" pitchFamily="18" charset="0"/>
            </a:rPr>
            <a:t> for nettobudsjetterte virksomheter som fører regnskapet etter de statlige regnskapsstandardene (SRS)</a:t>
          </a:r>
        </a:p>
        <a:p>
          <a:endParaRPr lang="nb-NO" sz="12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Times New Roman" panose="02020603050405020304" pitchFamily="18" charset="0"/>
              <a:ea typeface="+mn-ea"/>
              <a:cs typeface="Times New Roman" panose="02020603050405020304" pitchFamily="18" charset="0"/>
            </a:rPr>
            <a:t>Datoen</a:t>
          </a:r>
          <a:r>
            <a:rPr lang="nb-NO" sz="1200" baseline="0">
              <a:solidFill>
                <a:schemeClr val="dk1"/>
              </a:solidFill>
              <a:effectLst/>
              <a:latin typeface="Times New Roman" panose="02020603050405020304" pitchFamily="18" charset="0"/>
              <a:ea typeface="+mn-ea"/>
              <a:cs typeface="Times New Roman" panose="02020603050405020304" pitchFamily="18" charset="0"/>
            </a:rPr>
            <a:t> i rapporteringspakken er oppdatert til 31.08.2025</a:t>
          </a:r>
          <a:r>
            <a:rPr lang="nb-NO" sz="1200">
              <a:solidFill>
                <a:schemeClr val="dk1"/>
              </a:solidFill>
              <a:effectLst/>
              <a:latin typeface="Times New Roman" panose="02020603050405020304" pitchFamily="18" charset="0"/>
              <a:ea typeface="+mn-ea"/>
              <a:cs typeface="Times New Roman" panose="02020603050405020304" pitchFamily="18" charset="0"/>
            </a:rPr>
            <a:t>. Denne rapporteringspakken er tilpasset nettobudsjetterte virksomheter.</a:t>
          </a: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a:solidFill>
                <a:schemeClr val="dk1"/>
              </a:solidFill>
              <a:effectLst/>
              <a:latin typeface="Times New Roman" panose="02020603050405020304" pitchFamily="18" charset="0"/>
              <a:ea typeface="+mn-ea"/>
              <a:cs typeface="Times New Roman" panose="02020603050405020304" pitchFamily="18" charset="0"/>
            </a:rPr>
            <a:t>Bevilgningsrapportering ved delårsrapportering</a:t>
          </a:r>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a:solidFill>
                <a:schemeClr val="dk1"/>
              </a:solidFill>
              <a:effectLst/>
              <a:latin typeface="Times New Roman" panose="02020603050405020304" pitchFamily="18" charset="0"/>
              <a:ea typeface="+mn-ea"/>
              <a:cs typeface="Times New Roman" panose="02020603050405020304" pitchFamily="18" charset="0"/>
            </a:rPr>
            <a:t>Rapporteringspakken er tilpasset delårsrapportering. </a:t>
          </a:r>
          <a:r>
            <a:rPr lang="nb-NO" sz="1200" baseline="0">
              <a:solidFill>
                <a:schemeClr val="dk1"/>
              </a:solidFill>
              <a:effectLst/>
              <a:latin typeface="Times New Roman" panose="02020603050405020304" pitchFamily="18" charset="0"/>
              <a:ea typeface="+mn-ea"/>
              <a:cs typeface="Times New Roman" panose="02020603050405020304" pitchFamily="18" charset="0"/>
            </a:rPr>
            <a:t>For nettobudsjetterte virksomheter er ikke beholdninger rapportert til kapitalregnskapet en del av bevilgningsrapporteringen ved delårsrapportering.</a:t>
          </a:r>
          <a:endParaRPr lang="nb-NO" sz="1200">
            <a:effectLst/>
            <a:latin typeface="Times New Roman" panose="02020603050405020304" pitchFamily="18" charset="0"/>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Times New Roman" panose="02020603050405020304" pitchFamily="18" charset="0"/>
            <a:ea typeface="+mn-ea"/>
            <a:cs typeface="Times New Roman" panose="02020603050405020304" pitchFamily="18" charset="0"/>
          </a:endParaRPr>
        </a:p>
        <a:p>
          <a:pPr eaLnBrk="1" fontAlgn="auto" latinLnBrk="0" hangingPunct="1"/>
          <a:r>
            <a:rPr lang="nb-NO" sz="1200" b="1">
              <a:solidFill>
                <a:schemeClr val="dk1"/>
              </a:solidFill>
              <a:effectLst/>
              <a:latin typeface="Times New Roman" panose="02020603050405020304" pitchFamily="18" charset="0"/>
              <a:ea typeface="+mn-ea"/>
              <a:cs typeface="Times New Roman" panose="02020603050405020304" pitchFamily="18" charset="0"/>
            </a:rPr>
            <a:t>Note 2 Lønnskostnader</a:t>
          </a:r>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b="0">
              <a:solidFill>
                <a:schemeClr val="dk1"/>
              </a:solidFill>
              <a:effectLst/>
              <a:latin typeface="Times New Roman" panose="02020603050405020304" pitchFamily="18" charset="0"/>
              <a:ea typeface="+mn-ea"/>
              <a:cs typeface="Times New Roman" panose="02020603050405020304" pitchFamily="18" charset="0"/>
            </a:rPr>
            <a:t>På linjen for antall</a:t>
          </a:r>
          <a:r>
            <a:rPr lang="nb-NO" sz="1200" b="0" baseline="0">
              <a:solidFill>
                <a:schemeClr val="dk1"/>
              </a:solidFill>
              <a:effectLst/>
              <a:latin typeface="Times New Roman" panose="02020603050405020304" pitchFamily="18" charset="0"/>
              <a:ea typeface="+mn-ea"/>
              <a:cs typeface="Times New Roman" panose="02020603050405020304" pitchFamily="18" charset="0"/>
            </a:rPr>
            <a:t> utførte årsverk er det for delårsrapportering presisert at det er antall utførte årsverk hittil i år som skal fremkomme. </a:t>
          </a:r>
        </a:p>
        <a:p>
          <a:pPr eaLnBrk="1" fontAlgn="auto" latinLnBrk="0" hangingPunct="1"/>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b="1" i="0" baseline="0">
              <a:solidFill>
                <a:sysClr val="windowText" lastClr="000000"/>
              </a:solidFill>
              <a:effectLst/>
              <a:latin typeface="Times New Roman" panose="02020603050405020304" pitchFamily="18" charset="0"/>
              <a:ea typeface="+mn-ea"/>
              <a:cs typeface="Times New Roman" panose="02020603050405020304" pitchFamily="18" charset="0"/>
            </a:rPr>
            <a:t>Det er ingen endringer fra forrige delårsrapportering. </a:t>
          </a:r>
        </a:p>
        <a:p>
          <a:pPr eaLnBrk="1" fontAlgn="auto" latinLnBrk="0" hangingPunct="1"/>
          <a:endPar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a:p>
          <a:pPr rtl="0" eaLnBrk="1" fontAlgn="auto" latinLnBrk="0" hangingPunct="1"/>
          <a:endParaRPr lang="nb-NO">
            <a:solidFill>
              <a:sysClr val="windowText" lastClr="000000"/>
            </a:solidFill>
            <a:effectLst/>
          </a:endParaRPr>
        </a:p>
        <a:p>
          <a:pPr eaLnBrk="1" fontAlgn="auto" latinLnBrk="0" hangingPunct="1"/>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600" b="1" i="0" baseline="0">
              <a:solidFill>
                <a:schemeClr val="accent1"/>
              </a:solidFill>
              <a:effectLst/>
              <a:latin typeface="Times New Roman" panose="02020603050405020304" pitchFamily="18" charset="0"/>
              <a:ea typeface="+mn-ea"/>
              <a:cs typeface="Times New Roman" panose="02020603050405020304" pitchFamily="18" charset="0"/>
            </a:rPr>
            <a:t>Veiledning til utfylling</a:t>
          </a:r>
        </a:p>
        <a:p>
          <a:pPr rtl="0" eaLnBrk="1" fontAlgn="auto" latinLnBrk="0" hangingPunct="1"/>
          <a:r>
            <a:rPr lang="nb-NO" sz="1200">
              <a:solidFill>
                <a:schemeClr val="dk1"/>
              </a:solidFill>
              <a:effectLst/>
              <a:latin typeface="Times New Roman" panose="02020603050405020304" pitchFamily="18" charset="0"/>
              <a:ea typeface="+mn-ea"/>
              <a:cs typeface="Times New Roman" panose="02020603050405020304" pitchFamily="18" charset="0"/>
            </a:rPr>
            <a:t>Virksomhetens resultatregnskap og balanse skal presenteres i samsvar med oppstillingsplanen. </a:t>
          </a:r>
          <a:r>
            <a:rPr lang="nb-NO" sz="1200" b="0" i="0" baseline="0">
              <a:solidFill>
                <a:schemeClr val="dk1"/>
              </a:solidFill>
              <a:effectLst/>
              <a:latin typeface="Times New Roman" panose="02020603050405020304" pitchFamily="18" charset="0"/>
              <a:ea typeface="+mn-ea"/>
              <a:cs typeface="Times New Roman" panose="02020603050405020304" pitchFamily="18" charset="0"/>
            </a:rPr>
            <a:t>Regnskapslinjer som ikke inneholder beløp kan slettes, men alle overskrifter må beholdes. Dersom virksomheten ikke har innkrevingsvirksomhet og andre overføringer til staten eller tilskuddsforvaltning og andre overføringer fra staten, kan disse overskriftene i resultatregnskapet slettes ved presentasjon av virksomhetsregnskapet. Det samme gjelder i balansen for fordringer vedrørende innkrevingsvirksomhet og andre overføringer til staten og  gjeld vedrørende tilskuddsforvaltning og andre overføringer fra staten.</a:t>
          </a:r>
        </a:p>
        <a:p>
          <a:pPr rtl="0" eaLnBrk="1" fontAlgn="auto" latinLnBrk="0" hangingPunct="1"/>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b="0" i="0" baseline="0">
              <a:solidFill>
                <a:schemeClr val="dk1"/>
              </a:solidFill>
              <a:effectLst/>
              <a:latin typeface="Times New Roman" panose="02020603050405020304" pitchFamily="18" charset="0"/>
              <a:ea typeface="+mn-ea"/>
              <a:cs typeface="Times New Roman" panose="02020603050405020304" pitchFamily="18" charset="0"/>
            </a:rPr>
            <a:t>Virksomheten kan supplere med flere regnskapslinjer og overskrifter dersom det er nødvendig for </a:t>
          </a:r>
          <a:r>
            <a:rPr lang="nb-NO" sz="1200">
              <a:solidFill>
                <a:schemeClr val="dk1"/>
              </a:solidFill>
              <a:effectLst/>
              <a:latin typeface="Times New Roman" panose="02020603050405020304" pitchFamily="18" charset="0"/>
              <a:ea typeface="+mn-ea"/>
              <a:cs typeface="Times New Roman" panose="02020603050405020304" pitchFamily="18" charset="0"/>
            </a:rPr>
            <a:t>å</a:t>
          </a:r>
          <a:r>
            <a:rPr lang="nb-NO" sz="1200" b="0" i="0" baseline="0">
              <a:solidFill>
                <a:schemeClr val="dk1"/>
              </a:solidFill>
              <a:effectLst/>
              <a:latin typeface="Times New Roman" panose="02020603050405020304" pitchFamily="18" charset="0"/>
              <a:ea typeface="+mn-ea"/>
              <a:cs typeface="Times New Roman" panose="02020603050405020304" pitchFamily="18" charset="0"/>
            </a:rPr>
            <a:t> gi et dekkende bilde.</a:t>
          </a:r>
        </a:p>
        <a:p>
          <a:pPr eaLnBrk="1" fontAlgn="auto" latinLnBrk="0" hangingPunct="1"/>
          <a:endParaRPr lang="nb-NO" sz="1200">
            <a:effectLst/>
            <a:latin typeface="Times New Roman" panose="02020603050405020304" pitchFamily="18" charset="0"/>
            <a:cs typeface="Times New Roman" panose="02020603050405020304" pitchFamily="18" charset="0"/>
          </a:endParaRPr>
        </a:p>
        <a:p>
          <a:r>
            <a:rPr lang="nb-NO" sz="1200" b="0" i="0" baseline="0">
              <a:solidFill>
                <a:schemeClr val="dk1"/>
              </a:solidFill>
              <a:effectLst/>
              <a:latin typeface="Times New Roman" panose="02020603050405020304" pitchFamily="18" charset="0"/>
              <a:ea typeface="+mn-ea"/>
              <a:cs typeface="Times New Roman" panose="02020603050405020304" pitchFamily="18" charset="0"/>
            </a:rPr>
            <a:t>Noter som ikke benyttes kan slettes og nummereringen endres. Notelinjer som ikke inneholder beløp kan slettes. Virksomhetene må utarbeide noter til vesentlige regnskapslinjer. Det er anledning til å utarbeide flere noter enn vist i malen. Notene nummereres fortløpende. </a:t>
          </a:r>
        </a:p>
        <a:p>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b="0" i="0" baseline="0">
              <a:solidFill>
                <a:schemeClr val="dk1"/>
              </a:solidFill>
              <a:effectLst/>
              <a:latin typeface="Times New Roman" panose="02020603050405020304" pitchFamily="18" charset="0"/>
              <a:ea typeface="+mn-ea"/>
              <a:cs typeface="Times New Roman" panose="02020603050405020304" pitchFamily="18" charset="0"/>
            </a:rPr>
            <a:t>Det er anledning til å foreta endringer i den enkelte note for å øke detaljeringsgraden og tilpasse innholdet til virksomheten. Dette er spesielt aktuelt for eksempel i notene for andre driftskostnader, andre kortsiktige fordringer og annen kortsiktig gjeld. Notekravene i den enkelte statlige regnskapsstandard må alltid overholdes. </a:t>
          </a:r>
          <a:endParaRPr lang="nb-NO" sz="1200">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12065</xdr:colOff>
      <xdr:row>15</xdr:row>
      <xdr:rowOff>2</xdr:rowOff>
    </xdr:from>
    <xdr:to>
      <xdr:col>5</xdr:col>
      <xdr:colOff>0</xdr:colOff>
      <xdr:row>20</xdr:row>
      <xdr:rowOff>38100</xdr:rowOff>
    </xdr:to>
    <xdr:sp macro="" textlink="">
      <xdr:nvSpPr>
        <xdr:cNvPr id="3" name="TekstSylinder 1">
          <a:extLst>
            <a:ext uri="{FF2B5EF4-FFF2-40B4-BE49-F238E27FC236}">
              <a16:creationId xmlns:a16="http://schemas.microsoft.com/office/drawing/2014/main" id="{00000000-0008-0000-0700-000002000000}"/>
            </a:ext>
          </a:extLst>
        </xdr:cNvPr>
        <xdr:cNvSpPr txBox="1"/>
      </xdr:nvSpPr>
      <xdr:spPr>
        <a:xfrm>
          <a:off x="12065" y="2924177"/>
          <a:ext cx="7036435" cy="9905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 Premiesatsen</a:t>
          </a:r>
          <a:r>
            <a:rPr lang="nb-NO" sz="1200" baseline="0">
              <a:solidFill>
                <a:schemeClr val="dk1"/>
              </a:solidFill>
              <a:effectLst/>
              <a:latin typeface="Times New Roman" panose="02020603050405020304" pitchFamily="18" charset="0"/>
              <a:ea typeface="+mn-ea"/>
              <a:cs typeface="Times New Roman" panose="02020603050405020304" pitchFamily="18" charset="0"/>
            </a:rPr>
            <a:t> for arbeidsgiverandelen utgjør for 2. tertial 2025 xx,x prosent</a:t>
          </a:r>
          <a:r>
            <a:rPr lang="nb-NO" sz="1200">
              <a:solidFill>
                <a:schemeClr val="dk1"/>
              </a:solidFill>
              <a:effectLst/>
              <a:latin typeface="Times New Roman" panose="02020603050405020304" pitchFamily="18" charset="0"/>
              <a:ea typeface="+mn-ea"/>
              <a:cs typeface="Times New Roman" panose="02020603050405020304" pitchFamily="18" charset="0"/>
            </a:rPr>
            <a:t> (arbeidsgiverandel av pensjonspremien/pensjonsgrunnlaget i 2.tertial 2025). For regnskapsåret 2024 utgjorde premiesatsen yy,y</a:t>
          </a:r>
          <a:r>
            <a:rPr lang="nb-NO" sz="1200" baseline="0">
              <a:solidFill>
                <a:schemeClr val="dk1"/>
              </a:solidFill>
              <a:effectLst/>
              <a:latin typeface="Times New Roman" panose="02020603050405020304" pitchFamily="18" charset="0"/>
              <a:ea typeface="+mn-ea"/>
              <a:cs typeface="Times New Roman" panose="02020603050405020304" pitchFamily="18" charset="0"/>
            </a:rPr>
            <a:t> prosent og for 2. tertial 2024 utgjorde premiesatsen zz,z prosent. </a:t>
          </a:r>
        </a:p>
        <a:p>
          <a:endParaRPr lang="nb-NO" sz="1200">
            <a:effectLst/>
            <a:latin typeface="Times New Roman" panose="02020603050405020304" pitchFamily="18" charset="0"/>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 Inneholder lønn og sosiale kostnader (feriepenger, arbeidsgiveravgift og pensjonskostnader).</a:t>
          </a:r>
          <a:endParaRPr lang="nb-NO" sz="1200">
            <a:effectLst/>
            <a:latin typeface="Times New Roman" panose="02020603050405020304" pitchFamily="18" charset="0"/>
            <a:cs typeface="Times New Roman" panose="02020603050405020304" pitchFamily="18" charset="0"/>
          </a:endParaRPr>
        </a:p>
        <a:p>
          <a:endParaRPr lang="nb-NO" sz="1100">
            <a:solidFill>
              <a:schemeClr val="dk1"/>
            </a:solidFill>
            <a:effectLst/>
            <a:latin typeface="+mn-lt"/>
            <a:ea typeface="+mn-ea"/>
            <a:cs typeface="+mn-cs"/>
          </a:endParaRPr>
        </a:p>
        <a:p>
          <a:r>
            <a:rPr lang="nb-NO" sz="1100" i="1" u="none" strike="noStrike">
              <a:solidFill>
                <a:schemeClr val="dk1"/>
              </a:solidFill>
              <a:effectLst/>
              <a:latin typeface="+mn-lt"/>
              <a:ea typeface="+mn-ea"/>
              <a:cs typeface="+mn-cs"/>
            </a:rPr>
            <a:t> </a:t>
          </a:r>
          <a:endParaRPr lang="nb-NO" sz="1200" b="0" i="0" u="none" strike="noStrike" baseline="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41</xdr:row>
      <xdr:rowOff>85725</xdr:rowOff>
    </xdr:from>
    <xdr:to>
      <xdr:col>7</xdr:col>
      <xdr:colOff>9525</xdr:colOff>
      <xdr:row>45</xdr:row>
      <xdr:rowOff>171450</xdr:rowOff>
    </xdr:to>
    <xdr:sp macro="" textlink="">
      <xdr:nvSpPr>
        <xdr:cNvPr id="3" name="TekstSylinder 2">
          <a:extLst>
            <a:ext uri="{FF2B5EF4-FFF2-40B4-BE49-F238E27FC236}">
              <a16:creationId xmlns:a16="http://schemas.microsoft.com/office/drawing/2014/main" id="{0FB07778-C77A-44AD-810B-11BC8C7D57BD}"/>
            </a:ext>
          </a:extLst>
        </xdr:cNvPr>
        <xdr:cNvSpPr txBox="1"/>
      </xdr:nvSpPr>
      <xdr:spPr>
        <a:xfrm>
          <a:off x="104775" y="7858125"/>
          <a:ext cx="5238750" cy="7239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bg1">
                  <a:lumMod val="50000"/>
                </a:schemeClr>
              </a:solidFill>
              <a:effectLst/>
              <a:latin typeface="Times New Roman" panose="02020603050405020304" pitchFamily="18" charset="0"/>
              <a:ea typeface="+mn-ea"/>
              <a:cs typeface="Times New Roman" panose="02020603050405020304" pitchFamily="18" charset="0"/>
            </a:rPr>
            <a:t>Virksomheten har husleieavtale</a:t>
          </a:r>
          <a:r>
            <a:rPr lang="nb-NO" sz="1200" baseline="0">
              <a:solidFill>
                <a:schemeClr val="bg1">
                  <a:lumMod val="50000"/>
                </a:schemeClr>
              </a:solidFill>
              <a:effectLst/>
              <a:latin typeface="Times New Roman" panose="02020603050405020304" pitchFamily="18" charset="0"/>
              <a:ea typeface="+mn-ea"/>
              <a:cs typeface="Times New Roman" panose="02020603050405020304" pitchFamily="18" charset="0"/>
            </a:rPr>
            <a:t> med varighet på 5 år på rapporteingstidspunktet. Årlig husleiekostnad er kroner 1 200 000. </a:t>
          </a:r>
          <a:endParaRPr lang="nb-NO" sz="1200">
            <a:solidFill>
              <a:schemeClr val="bg1">
                <a:lumMod val="50000"/>
              </a:schemeClr>
            </a:solidFill>
            <a:effectLst/>
            <a:latin typeface="Times New Roman" panose="02020603050405020304" pitchFamily="18" charset="0"/>
            <a:cs typeface="Times New Roman" panose="02020603050405020304" pitchFamily="18" charset="0"/>
          </a:endParaRPr>
        </a:p>
        <a:p>
          <a:r>
            <a:rPr lang="nb-NO" sz="1200" baseline="0">
              <a:solidFill>
                <a:schemeClr val="bg1">
                  <a:lumMod val="50000"/>
                </a:schemeClr>
              </a:solidFill>
              <a:effectLst/>
              <a:latin typeface="Times New Roman" panose="02020603050405020304" pitchFamily="18" charset="0"/>
              <a:ea typeface="+mn-ea"/>
              <a:cs typeface="Times New Roman" panose="02020603050405020304" pitchFamily="18" charset="0"/>
            </a:rPr>
            <a:t>Virksomheten leier kopimaskiner med varighet på 1 år på rapporteringstidspunktet. Årlig leiekostnad er kroner 300 000. </a:t>
          </a:r>
          <a:endParaRPr lang="nb-NO" sz="1200">
            <a:solidFill>
              <a:schemeClr val="bg1">
                <a:lumMod val="50000"/>
              </a:schemeClr>
            </a:solidFill>
            <a:effectLst/>
            <a:latin typeface="Times New Roman" panose="02020603050405020304" pitchFamily="18" charset="0"/>
            <a:cs typeface="Times New Roman" panose="02020603050405020304" pitchFamily="18" charset="0"/>
          </a:endParaRPr>
        </a:p>
        <a:p>
          <a:endParaRPr lang="nb-NO" sz="1100"/>
        </a:p>
      </xdr:txBody>
    </xdr:sp>
    <xdr:clientData/>
  </xdr:twoCellAnchor>
  <xdr:twoCellAnchor>
    <xdr:from>
      <xdr:col>0</xdr:col>
      <xdr:colOff>0</xdr:colOff>
      <xdr:row>27</xdr:row>
      <xdr:rowOff>0</xdr:rowOff>
    </xdr:from>
    <xdr:to>
      <xdr:col>7</xdr:col>
      <xdr:colOff>9525</xdr:colOff>
      <xdr:row>29</xdr:row>
      <xdr:rowOff>118110</xdr:rowOff>
    </xdr:to>
    <xdr:sp macro="" textlink="">
      <xdr:nvSpPr>
        <xdr:cNvPr id="4" name="TekstSylinder 1">
          <a:extLst>
            <a:ext uri="{FF2B5EF4-FFF2-40B4-BE49-F238E27FC236}">
              <a16:creationId xmlns:a16="http://schemas.microsoft.com/office/drawing/2014/main" id="{477CA200-5C20-4B5D-9BF8-146A8BC12228}"/>
            </a:ext>
          </a:extLst>
        </xdr:cNvPr>
        <xdr:cNvSpPr txBox="1"/>
      </xdr:nvSpPr>
      <xdr:spPr>
        <a:xfrm>
          <a:off x="0" y="6029325"/>
          <a:ext cx="8391525" cy="499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ysClr val="windowText" lastClr="000000"/>
              </a:solidFill>
              <a:effectLst/>
              <a:latin typeface="Times New Roman" panose="02020603050405020304" pitchFamily="18" charset="0"/>
              <a:ea typeface="+mn-ea"/>
              <a:cs typeface="Times New Roman" panose="02020603050405020304" pitchFamily="18" charset="0"/>
            </a:rPr>
            <a:t>Virksomheten har husleieavtale</a:t>
          </a:r>
          <a:r>
            <a:rPr lang="nb-NO" sz="1200" baseline="0">
              <a:solidFill>
                <a:sysClr val="windowText" lastClr="000000"/>
              </a:solidFill>
              <a:effectLst/>
              <a:latin typeface="Times New Roman" panose="02020603050405020304" pitchFamily="18" charset="0"/>
              <a:ea typeface="+mn-ea"/>
              <a:cs typeface="Times New Roman" panose="02020603050405020304" pitchFamily="18" charset="0"/>
            </a:rPr>
            <a:t> med varighet på X år på rapporteringstidspunktet. Husleiekostnaden i 2024 var kroner X.</a:t>
          </a:r>
          <a:endParaRPr lang="nb-NO" sz="1200">
            <a:solidFill>
              <a:sysClr val="windowText" lastClr="000000"/>
            </a:solidFill>
            <a:effectLst/>
            <a:latin typeface="Times New Roman" panose="02020603050405020304" pitchFamily="18" charset="0"/>
            <a:cs typeface="Times New Roman" panose="02020603050405020304" pitchFamily="18" charset="0"/>
          </a:endParaRPr>
        </a:p>
        <a:p>
          <a:endParaRPr lang="nb-NO" sz="1100">
            <a:solidFill>
              <a:schemeClr val="bg1">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11</xdr:row>
      <xdr:rowOff>0</xdr:rowOff>
    </xdr:from>
    <xdr:to>
      <xdr:col>1</xdr:col>
      <xdr:colOff>0</xdr:colOff>
      <xdr:row>11</xdr:row>
      <xdr:rowOff>0</xdr:rowOff>
    </xdr:to>
    <xdr:sp macro="" textlink="">
      <xdr:nvSpPr>
        <xdr:cNvPr id="1057" name="Text 1">
          <a:extLst>
            <a:ext uri="{FF2B5EF4-FFF2-40B4-BE49-F238E27FC236}">
              <a16:creationId xmlns:a16="http://schemas.microsoft.com/office/drawing/2014/main" id="{00000000-0008-0000-1100-000021040000}"/>
            </a:ext>
          </a:extLst>
        </xdr:cNvPr>
        <xdr:cNvSpPr txBox="1">
          <a:spLocks noChangeArrowheads="1"/>
        </xdr:cNvSpPr>
      </xdr:nvSpPr>
      <xdr:spPr bwMode="auto">
        <a:xfrm>
          <a:off x="123825" y="26670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123825</xdr:colOff>
      <xdr:row>11</xdr:row>
      <xdr:rowOff>0</xdr:rowOff>
    </xdr:from>
    <xdr:to>
      <xdr:col>1</xdr:col>
      <xdr:colOff>0</xdr:colOff>
      <xdr:row>11</xdr:row>
      <xdr:rowOff>0</xdr:rowOff>
    </xdr:to>
    <xdr:sp macro="" textlink="">
      <xdr:nvSpPr>
        <xdr:cNvPr id="3" name="Text 1">
          <a:extLst>
            <a:ext uri="{FF2B5EF4-FFF2-40B4-BE49-F238E27FC236}">
              <a16:creationId xmlns:a16="http://schemas.microsoft.com/office/drawing/2014/main" id="{DEFF5ED5-430D-4B04-AA80-890B84E29732}"/>
            </a:ext>
          </a:extLst>
        </xdr:cNvPr>
        <xdr:cNvSpPr txBox="1">
          <a:spLocks noChangeArrowheads="1"/>
        </xdr:cNvSpPr>
      </xdr:nvSpPr>
      <xdr:spPr bwMode="auto">
        <a:xfrm>
          <a:off x="123825" y="2095500"/>
          <a:ext cx="317563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123825</xdr:colOff>
      <xdr:row>11</xdr:row>
      <xdr:rowOff>0</xdr:rowOff>
    </xdr:from>
    <xdr:to>
      <xdr:col>1</xdr:col>
      <xdr:colOff>0</xdr:colOff>
      <xdr:row>11</xdr:row>
      <xdr:rowOff>0</xdr:rowOff>
    </xdr:to>
    <xdr:sp macro="" textlink="">
      <xdr:nvSpPr>
        <xdr:cNvPr id="4" name="Text 1">
          <a:extLst>
            <a:ext uri="{FF2B5EF4-FFF2-40B4-BE49-F238E27FC236}">
              <a16:creationId xmlns:a16="http://schemas.microsoft.com/office/drawing/2014/main" id="{DE3D3D95-D811-4485-8B79-4A87560D7AAD}"/>
            </a:ext>
          </a:extLst>
        </xdr:cNvPr>
        <xdr:cNvSpPr txBox="1">
          <a:spLocks noChangeArrowheads="1"/>
        </xdr:cNvSpPr>
      </xdr:nvSpPr>
      <xdr:spPr bwMode="auto">
        <a:xfrm>
          <a:off x="123825" y="2095500"/>
          <a:ext cx="317563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L19:L43"/>
  <sheetViews>
    <sheetView zoomScale="110" zoomScaleNormal="110" zoomScalePageLayoutView="120" workbookViewId="0">
      <selection activeCell="O25" sqref="O25"/>
    </sheetView>
  </sheetViews>
  <sheetFormatPr baseColWidth="10" defaultColWidth="11.42578125" defaultRowHeight="12.75" x14ac:dyDescent="0.2"/>
  <sheetData>
    <row r="19" spans="12:12" x14ac:dyDescent="0.2">
      <c r="L19" s="94"/>
    </row>
    <row r="43" spans="12:12" x14ac:dyDescent="0.2">
      <c r="L43" s="153"/>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2"/>
  <sheetViews>
    <sheetView showGridLines="0" zoomScaleNormal="100" workbookViewId="0">
      <selection activeCell="A16" sqref="A16"/>
    </sheetView>
  </sheetViews>
  <sheetFormatPr baseColWidth="10" defaultColWidth="11.42578125" defaultRowHeight="15" customHeight="1" x14ac:dyDescent="0.25"/>
  <cols>
    <col min="1" max="1" width="45.7109375" style="2" customWidth="1"/>
    <col min="2" max="8" width="15.7109375" style="2" customWidth="1"/>
    <col min="9" max="16384" width="11.42578125" style="2"/>
  </cols>
  <sheetData>
    <row r="1" spans="1:8" s="184" customFormat="1" ht="20.25" x14ac:dyDescent="0.3">
      <c r="A1" s="175" t="s">
        <v>220</v>
      </c>
      <c r="B1" s="182"/>
      <c r="C1" s="182"/>
      <c r="D1" s="182"/>
      <c r="E1" s="154"/>
      <c r="F1" s="182"/>
      <c r="G1" s="182"/>
      <c r="H1" s="183"/>
    </row>
    <row r="3" spans="1:8" ht="47.25" x14ac:dyDescent="0.25">
      <c r="B3" s="83" t="s">
        <v>221</v>
      </c>
      <c r="C3" s="84" t="s">
        <v>222</v>
      </c>
      <c r="D3" s="84" t="s">
        <v>59</v>
      </c>
      <c r="E3" s="84" t="s">
        <v>223</v>
      </c>
      <c r="F3" s="84" t="s">
        <v>61</v>
      </c>
      <c r="G3" s="84" t="s">
        <v>224</v>
      </c>
      <c r="H3" s="178" t="s">
        <v>213</v>
      </c>
    </row>
    <row r="5" spans="1:8" ht="15" customHeight="1" x14ac:dyDescent="0.25">
      <c r="A5" s="2" t="s">
        <v>366</v>
      </c>
      <c r="B5" s="40">
        <v>0</v>
      </c>
      <c r="C5" s="28">
        <v>0</v>
      </c>
      <c r="D5" s="28">
        <v>0</v>
      </c>
      <c r="E5" s="28">
        <v>0</v>
      </c>
      <c r="F5" s="28">
        <v>0</v>
      </c>
      <c r="G5" s="28">
        <v>0</v>
      </c>
      <c r="H5" s="31">
        <f t="shared" ref="H5:H14" si="0">SUM(B5:G5)</f>
        <v>0</v>
      </c>
    </row>
    <row r="6" spans="1:8" ht="15" customHeight="1" x14ac:dyDescent="0.25">
      <c r="A6" s="2" t="s">
        <v>367</v>
      </c>
      <c r="B6" s="28">
        <v>0</v>
      </c>
      <c r="C6" s="41">
        <v>0</v>
      </c>
      <c r="D6" s="28">
        <v>0</v>
      </c>
      <c r="E6" s="28">
        <v>0</v>
      </c>
      <c r="F6" s="28">
        <v>0</v>
      </c>
      <c r="G6" s="28">
        <v>0</v>
      </c>
      <c r="H6" s="31">
        <f t="shared" si="0"/>
        <v>0</v>
      </c>
    </row>
    <row r="7" spans="1:8" ht="15" customHeight="1" x14ac:dyDescent="0.25">
      <c r="A7" s="2" t="s">
        <v>368</v>
      </c>
      <c r="B7" s="28">
        <v>0</v>
      </c>
      <c r="C7" s="28">
        <v>0</v>
      </c>
      <c r="D7" s="28">
        <v>0</v>
      </c>
      <c r="E7" s="28">
        <v>0</v>
      </c>
      <c r="F7" s="28">
        <v>0</v>
      </c>
      <c r="G7" s="28">
        <v>0</v>
      </c>
      <c r="H7" s="31">
        <f t="shared" si="0"/>
        <v>0</v>
      </c>
    </row>
    <row r="8" spans="1:8" ht="15" customHeight="1" x14ac:dyDescent="0.25">
      <c r="A8" s="76" t="s">
        <v>376</v>
      </c>
      <c r="B8" s="29">
        <v>0</v>
      </c>
      <c r="C8" s="29">
        <v>0</v>
      </c>
      <c r="D8" s="29">
        <v>0</v>
      </c>
      <c r="E8" s="29">
        <v>0</v>
      </c>
      <c r="F8" s="29">
        <v>0</v>
      </c>
      <c r="G8" s="29">
        <v>0</v>
      </c>
      <c r="H8" s="29">
        <f t="shared" si="0"/>
        <v>0</v>
      </c>
    </row>
    <row r="9" spans="1:8" ht="15" customHeight="1" x14ac:dyDescent="0.25">
      <c r="A9" s="9" t="s">
        <v>389</v>
      </c>
      <c r="B9" s="31">
        <f t="shared" ref="B9:H9" si="1">SUM(B5:B8)</f>
        <v>0</v>
      </c>
      <c r="C9" s="31">
        <f t="shared" si="1"/>
        <v>0</v>
      </c>
      <c r="D9" s="31">
        <f t="shared" si="1"/>
        <v>0</v>
      </c>
      <c r="E9" s="31">
        <f t="shared" si="1"/>
        <v>0</v>
      </c>
      <c r="F9" s="31">
        <f t="shared" si="1"/>
        <v>0</v>
      </c>
      <c r="G9" s="31">
        <f t="shared" si="1"/>
        <v>0</v>
      </c>
      <c r="H9" s="31">
        <f t="shared" si="1"/>
        <v>0</v>
      </c>
    </row>
    <row r="10" spans="1:8" ht="15" customHeight="1" x14ac:dyDescent="0.25">
      <c r="A10" s="2" t="s">
        <v>370</v>
      </c>
      <c r="B10" s="31">
        <v>0</v>
      </c>
      <c r="C10" s="31">
        <v>0</v>
      </c>
      <c r="D10" s="31">
        <v>0</v>
      </c>
      <c r="E10" s="31">
        <v>0</v>
      </c>
      <c r="F10" s="31">
        <v>0</v>
      </c>
      <c r="G10" s="31">
        <v>0</v>
      </c>
      <c r="H10" s="31">
        <f t="shared" si="0"/>
        <v>0</v>
      </c>
    </row>
    <row r="11" spans="1:8" ht="15" customHeight="1" x14ac:dyDescent="0.25">
      <c r="A11" s="2" t="s">
        <v>371</v>
      </c>
      <c r="B11" s="28">
        <v>0</v>
      </c>
      <c r="C11" s="28">
        <v>0</v>
      </c>
      <c r="D11" s="28">
        <v>0</v>
      </c>
      <c r="E11" s="28">
        <v>0</v>
      </c>
      <c r="F11" s="28">
        <v>0</v>
      </c>
      <c r="G11" s="28">
        <v>0</v>
      </c>
      <c r="H11" s="31">
        <f t="shared" si="0"/>
        <v>0</v>
      </c>
    </row>
    <row r="12" spans="1:8" ht="15" customHeight="1" x14ac:dyDescent="0.25">
      <c r="A12" s="2" t="s">
        <v>372</v>
      </c>
      <c r="B12" s="28">
        <v>0</v>
      </c>
      <c r="C12" s="28">
        <v>0</v>
      </c>
      <c r="D12" s="28">
        <v>0</v>
      </c>
      <c r="E12" s="28">
        <v>0</v>
      </c>
      <c r="F12" s="28">
        <v>0</v>
      </c>
      <c r="G12" s="40">
        <v>0</v>
      </c>
      <c r="H12" s="31">
        <f t="shared" si="0"/>
        <v>0</v>
      </c>
    </row>
    <row r="13" spans="1:8" ht="15" customHeight="1" x14ac:dyDescent="0.25">
      <c r="A13" s="2" t="s">
        <v>373</v>
      </c>
      <c r="B13" s="28">
        <v>0</v>
      </c>
      <c r="C13" s="28">
        <v>0</v>
      </c>
      <c r="D13" s="28">
        <v>0</v>
      </c>
      <c r="E13" s="28">
        <v>0</v>
      </c>
      <c r="F13" s="28">
        <v>0</v>
      </c>
      <c r="G13" s="40">
        <v>0</v>
      </c>
      <c r="H13" s="31">
        <f t="shared" si="0"/>
        <v>0</v>
      </c>
    </row>
    <row r="14" spans="1:8" ht="15" customHeight="1" x14ac:dyDescent="0.25">
      <c r="A14" s="2" t="s">
        <v>374</v>
      </c>
      <c r="B14" s="29">
        <v>0</v>
      </c>
      <c r="C14" s="29">
        <v>0</v>
      </c>
      <c r="D14" s="29">
        <v>0</v>
      </c>
      <c r="E14" s="29">
        <v>0</v>
      </c>
      <c r="F14" s="29">
        <v>0</v>
      </c>
      <c r="G14" s="29">
        <v>0</v>
      </c>
      <c r="H14" s="30">
        <f t="shared" si="0"/>
        <v>0</v>
      </c>
    </row>
    <row r="15" spans="1:8" ht="15" customHeight="1" x14ac:dyDescent="0.25">
      <c r="A15" s="15" t="s">
        <v>390</v>
      </c>
      <c r="B15" s="32">
        <f t="shared" ref="B15:H15" si="2">B9-B10-B11-B12-B13-B14</f>
        <v>0</v>
      </c>
      <c r="C15" s="32">
        <f t="shared" si="2"/>
        <v>0</v>
      </c>
      <c r="D15" s="32">
        <f>D9-D10-D11-D12-D13-D14</f>
        <v>0</v>
      </c>
      <c r="E15" s="32">
        <f>E9-E10-E11-E12-E13-E14</f>
        <v>0</v>
      </c>
      <c r="F15" s="32">
        <f>F9-F10-F11-F12-F13-F14</f>
        <v>0</v>
      </c>
      <c r="G15" s="32">
        <f>G9-G10-G11-G12-G13-G14</f>
        <v>0</v>
      </c>
      <c r="H15" s="32">
        <f t="shared" si="2"/>
        <v>0</v>
      </c>
    </row>
    <row r="17" spans="1:8" ht="47.25" x14ac:dyDescent="0.25">
      <c r="A17" s="2" t="s">
        <v>214</v>
      </c>
      <c r="B17" s="34" t="s">
        <v>216</v>
      </c>
      <c r="C17" s="34" t="s">
        <v>225</v>
      </c>
      <c r="D17" s="42" t="s">
        <v>226</v>
      </c>
      <c r="E17" s="42" t="s">
        <v>226</v>
      </c>
      <c r="F17" s="34" t="s">
        <v>216</v>
      </c>
      <c r="G17" s="34" t="s">
        <v>362</v>
      </c>
      <c r="H17" s="37"/>
    </row>
    <row r="19" spans="1:8" ht="15" customHeight="1" x14ac:dyDescent="0.25">
      <c r="A19" s="43" t="s">
        <v>377</v>
      </c>
      <c r="B19" s="28"/>
      <c r="C19" s="28"/>
      <c r="D19" s="28"/>
      <c r="E19" s="28"/>
      <c r="F19" s="28"/>
      <c r="G19" s="28"/>
      <c r="H19" s="28"/>
    </row>
    <row r="20" spans="1:8" ht="15" customHeight="1" x14ac:dyDescent="0.25">
      <c r="A20" s="2" t="s">
        <v>217</v>
      </c>
      <c r="B20" s="28"/>
      <c r="C20" s="28"/>
      <c r="D20" s="28"/>
      <c r="E20" s="28"/>
      <c r="F20" s="28"/>
      <c r="G20" s="28"/>
      <c r="H20" s="28">
        <f>SUM(B20:G20)</f>
        <v>0</v>
      </c>
    </row>
    <row r="21" spans="1:8" ht="15" customHeight="1" x14ac:dyDescent="0.25">
      <c r="A21" s="2" t="s">
        <v>218</v>
      </c>
      <c r="B21" s="28"/>
      <c r="C21" s="28"/>
      <c r="D21" s="28"/>
      <c r="E21" s="28"/>
      <c r="F21" s="28"/>
      <c r="G21" s="28"/>
      <c r="H21" s="28">
        <f>SUM(B21:G21)</f>
        <v>0</v>
      </c>
    </row>
    <row r="22" spans="1:8" ht="15" customHeight="1" x14ac:dyDescent="0.25">
      <c r="A22" s="25" t="s">
        <v>219</v>
      </c>
      <c r="B22" s="87">
        <f t="shared" ref="B22:H22" si="3">SUM(B20:B21)</f>
        <v>0</v>
      </c>
      <c r="C22" s="87">
        <f t="shared" si="3"/>
        <v>0</v>
      </c>
      <c r="D22" s="87">
        <f t="shared" si="3"/>
        <v>0</v>
      </c>
      <c r="E22" s="87">
        <f t="shared" si="3"/>
        <v>0</v>
      </c>
      <c r="F22" s="87">
        <f t="shared" si="3"/>
        <v>0</v>
      </c>
      <c r="G22" s="87">
        <f t="shared" si="3"/>
        <v>0</v>
      </c>
      <c r="H22" s="87">
        <f t="shared" si="3"/>
        <v>0</v>
      </c>
    </row>
  </sheetData>
  <customSheetViews>
    <customSheetView guid="{7AE059DB-4A82-45F3-B3C8-A058B7BDCC5A}" showPageBreaks="1" fitToPage="1" showRuler="0">
      <selection activeCell="G25" sqref="G25"/>
      <pageMargins left="0" right="0" top="0" bottom="0" header="0" footer="0"/>
      <pageSetup paperSize="9" scale="63"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63"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64" orientation="portrait" r:id="rId3"/>
  <headerFooter scaleWithDoc="0">
    <oddHeader>&amp;LVirksomhetsregnskap for nettobudsjetterte virksomheter i henhold til de statlige regnskapsstandardene (SRS)</oddHeader>
  </headerFooter>
  <ignoredErrors>
    <ignoredError sqref="H9" formula="1"/>
    <ignoredError sqref="H8 H20:H2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4C699-2222-4D1F-9476-DE2F9F6F2B60}">
  <sheetPr>
    <pageSetUpPr fitToPage="1"/>
  </sheetPr>
  <dimension ref="A1:H51"/>
  <sheetViews>
    <sheetView showGridLines="0" zoomScaleNormal="100" workbookViewId="0">
      <selection activeCell="D3" sqref="D3"/>
    </sheetView>
  </sheetViews>
  <sheetFormatPr baseColWidth="10" defaultColWidth="11.42578125" defaultRowHeight="15" customHeight="1" x14ac:dyDescent="0.2"/>
  <cols>
    <col min="1" max="1" width="45.7109375" style="162" customWidth="1"/>
    <col min="2" max="2" width="12.7109375" style="162" customWidth="1"/>
    <col min="3" max="3" width="11" style="162" customWidth="1"/>
    <col min="4" max="4" width="14.5703125" style="162" customWidth="1"/>
    <col min="5" max="6" width="15.7109375" style="162" customWidth="1"/>
    <col min="7" max="16384" width="11.42578125" style="162"/>
  </cols>
  <sheetData>
    <row r="1" spans="1:8" ht="20.25" x14ac:dyDescent="0.3">
      <c r="A1" s="177" t="s">
        <v>227</v>
      </c>
      <c r="B1" s="167"/>
      <c r="C1" s="167"/>
      <c r="D1" s="167"/>
      <c r="E1" s="167"/>
      <c r="F1" s="124"/>
      <c r="G1" s="124"/>
      <c r="H1" s="124"/>
    </row>
    <row r="3" spans="1:8" s="103" customFormat="1" ht="15" customHeight="1" x14ac:dyDescent="0.25">
      <c r="B3" s="131">
        <f>+Resultatregnskap!C3</f>
        <v>45900</v>
      </c>
      <c r="C3" s="131"/>
      <c r="D3" s="131">
        <f>+Resultatregnskap!D3</f>
        <v>45535</v>
      </c>
      <c r="E3" s="131">
        <f>+Resultatregnskap!E3</f>
        <v>45657</v>
      </c>
    </row>
    <row r="4" spans="1:8" s="103" customFormat="1" ht="15" customHeight="1" x14ac:dyDescent="0.25">
      <c r="B4" s="129"/>
      <c r="C4" s="129"/>
      <c r="D4" s="129"/>
      <c r="E4" s="129"/>
    </row>
    <row r="5" spans="1:8" s="103" customFormat="1" ht="15" customHeight="1" x14ac:dyDescent="0.25">
      <c r="A5" s="103" t="s">
        <v>228</v>
      </c>
      <c r="B5" s="128">
        <v>0</v>
      </c>
      <c r="C5" s="128"/>
      <c r="D5" s="128">
        <v>0</v>
      </c>
      <c r="E5" s="128">
        <v>0</v>
      </c>
    </row>
    <row r="6" spans="1:8" s="103" customFormat="1" ht="15" customHeight="1" x14ac:dyDescent="0.25">
      <c r="A6" s="103" t="s">
        <v>229</v>
      </c>
      <c r="B6" s="128">
        <v>0</v>
      </c>
      <c r="C6" s="128"/>
      <c r="D6" s="128">
        <v>0</v>
      </c>
      <c r="E6" s="128">
        <v>0</v>
      </c>
    </row>
    <row r="7" spans="1:8" s="103" customFormat="1" ht="15" customHeight="1" x14ac:dyDescent="0.25">
      <c r="A7" s="103" t="s">
        <v>230</v>
      </c>
      <c r="B7" s="128">
        <v>0</v>
      </c>
      <c r="C7" s="128"/>
      <c r="D7" s="128">
        <v>0</v>
      </c>
      <c r="E7" s="128">
        <v>0</v>
      </c>
    </row>
    <row r="8" spans="1:8" s="103" customFormat="1" ht="15" customHeight="1" x14ac:dyDescent="0.25">
      <c r="A8" s="103" t="s">
        <v>231</v>
      </c>
      <c r="B8" s="128">
        <v>0</v>
      </c>
      <c r="C8" s="128"/>
      <c r="D8" s="128">
        <v>0</v>
      </c>
      <c r="E8" s="128">
        <v>0</v>
      </c>
    </row>
    <row r="9" spans="1:8" s="103" customFormat="1" ht="15" customHeight="1" x14ac:dyDescent="0.25">
      <c r="A9" s="103" t="s">
        <v>232</v>
      </c>
      <c r="B9" s="128">
        <v>0</v>
      </c>
      <c r="C9" s="128"/>
      <c r="D9" s="128">
        <v>0</v>
      </c>
      <c r="E9" s="128">
        <v>0</v>
      </c>
    </row>
    <row r="10" spans="1:8" s="103" customFormat="1" ht="15" customHeight="1" x14ac:dyDescent="0.25">
      <c r="A10" s="103" t="s">
        <v>233</v>
      </c>
      <c r="B10" s="128">
        <v>0</v>
      </c>
      <c r="C10" s="128"/>
      <c r="D10" s="128">
        <v>0</v>
      </c>
      <c r="E10" s="128">
        <v>0</v>
      </c>
    </row>
    <row r="11" spans="1:8" s="103" customFormat="1" ht="15" customHeight="1" x14ac:dyDescent="0.25">
      <c r="A11" s="103" t="s">
        <v>234</v>
      </c>
      <c r="B11" s="128">
        <v>0</v>
      </c>
      <c r="C11" s="128"/>
      <c r="D11" s="128">
        <v>0</v>
      </c>
      <c r="E11" s="128">
        <v>0</v>
      </c>
    </row>
    <row r="12" spans="1:8" s="103" customFormat="1" ht="15" customHeight="1" x14ac:dyDescent="0.25">
      <c r="A12" s="103" t="s">
        <v>235</v>
      </c>
      <c r="B12" s="128">
        <v>0</v>
      </c>
      <c r="C12" s="128"/>
      <c r="D12" s="128">
        <v>0</v>
      </c>
      <c r="E12" s="128">
        <v>0</v>
      </c>
    </row>
    <row r="13" spans="1:8" s="103" customFormat="1" ht="15" customHeight="1" x14ac:dyDescent="0.25">
      <c r="A13" s="103" t="s">
        <v>236</v>
      </c>
      <c r="B13" s="128">
        <v>0</v>
      </c>
      <c r="C13" s="128"/>
      <c r="D13" s="128">
        <v>0</v>
      </c>
      <c r="E13" s="128">
        <v>0</v>
      </c>
    </row>
    <row r="14" spans="1:8" s="103" customFormat="1" ht="15" customHeight="1" x14ac:dyDescent="0.25">
      <c r="A14" s="103" t="s">
        <v>237</v>
      </c>
      <c r="B14" s="128">
        <v>0</v>
      </c>
      <c r="C14" s="128"/>
      <c r="D14" s="128">
        <v>0</v>
      </c>
      <c r="E14" s="128">
        <v>0</v>
      </c>
    </row>
    <row r="15" spans="1:8" s="103" customFormat="1" ht="15" customHeight="1" x14ac:dyDescent="0.25">
      <c r="A15" s="103" t="s">
        <v>238</v>
      </c>
      <c r="B15" s="128">
        <v>0</v>
      </c>
      <c r="C15" s="128"/>
      <c r="D15" s="128">
        <v>0</v>
      </c>
      <c r="E15" s="128">
        <v>0</v>
      </c>
    </row>
    <row r="16" spans="1:8" s="103" customFormat="1" ht="15" customHeight="1" x14ac:dyDescent="0.25">
      <c r="A16" s="103" t="s">
        <v>239</v>
      </c>
      <c r="B16" s="128">
        <v>0</v>
      </c>
      <c r="C16" s="128"/>
      <c r="D16" s="128">
        <v>0</v>
      </c>
      <c r="E16" s="128">
        <v>0</v>
      </c>
    </row>
    <row r="17" spans="1:8" s="103" customFormat="1" ht="15" customHeight="1" x14ac:dyDescent="0.25">
      <c r="A17" s="127" t="s">
        <v>240</v>
      </c>
      <c r="B17" s="126">
        <f>SUM(B5:B16)</f>
        <v>0</v>
      </c>
      <c r="C17" s="126"/>
      <c r="D17" s="126">
        <f>SUM(D5:D16)</f>
        <v>0</v>
      </c>
      <c r="E17" s="126">
        <f>SUM(E5:E16)</f>
        <v>0</v>
      </c>
    </row>
    <row r="18" spans="1:8" ht="15" customHeight="1" x14ac:dyDescent="0.25">
      <c r="A18" s="125"/>
      <c r="B18" s="124"/>
      <c r="C18" s="124"/>
      <c r="D18" s="124"/>
      <c r="E18" s="124"/>
      <c r="F18" s="124"/>
    </row>
    <row r="19" spans="1:8" ht="15" customHeight="1" x14ac:dyDescent="0.2">
      <c r="A19" s="123"/>
    </row>
    <row r="20" spans="1:8" ht="15" customHeight="1" x14ac:dyDescent="0.25">
      <c r="A20" s="122" t="s">
        <v>241</v>
      </c>
      <c r="B20" s="121"/>
      <c r="C20" s="168"/>
      <c r="D20" s="121"/>
      <c r="E20" s="121"/>
      <c r="F20" s="121"/>
      <c r="G20" s="103"/>
      <c r="H20" s="103"/>
    </row>
    <row r="21" spans="1:8" ht="15" customHeight="1" x14ac:dyDescent="0.25">
      <c r="A21" s="117" t="s">
        <v>242</v>
      </c>
      <c r="B21" s="297" t="s">
        <v>243</v>
      </c>
      <c r="C21" s="298"/>
      <c r="D21" s="298"/>
      <c r="E21" s="298"/>
      <c r="F21" s="299"/>
      <c r="G21" s="99"/>
    </row>
    <row r="22" spans="1:8" ht="78.75" x14ac:dyDescent="0.25">
      <c r="A22" s="115"/>
      <c r="B22" s="120" t="s">
        <v>244</v>
      </c>
      <c r="C22" s="119" t="s">
        <v>58</v>
      </c>
      <c r="D22" s="119" t="s">
        <v>59</v>
      </c>
      <c r="E22" s="120" t="s">
        <v>60</v>
      </c>
      <c r="F22" s="119" t="s">
        <v>245</v>
      </c>
      <c r="G22" s="118" t="s">
        <v>213</v>
      </c>
    </row>
    <row r="23" spans="1:8" ht="15" customHeight="1" x14ac:dyDescent="0.25">
      <c r="A23" s="115" t="s">
        <v>246</v>
      </c>
      <c r="B23" s="115"/>
      <c r="C23" s="99"/>
      <c r="D23" s="99"/>
      <c r="E23" s="99"/>
      <c r="F23" s="99"/>
      <c r="G23" s="115">
        <f>SUM(B23:F23)</f>
        <v>0</v>
      </c>
    </row>
    <row r="24" spans="1:8" ht="15" customHeight="1" x14ac:dyDescent="0.25">
      <c r="A24" s="115" t="s">
        <v>247</v>
      </c>
      <c r="B24" s="115"/>
      <c r="C24" s="99"/>
      <c r="D24" s="99"/>
      <c r="E24" s="99"/>
      <c r="F24" s="99"/>
      <c r="G24" s="115">
        <f>SUM(B24:F24)</f>
        <v>0</v>
      </c>
    </row>
    <row r="25" spans="1:8" ht="15" customHeight="1" x14ac:dyDescent="0.25">
      <c r="A25" s="115" t="s">
        <v>248</v>
      </c>
      <c r="B25" s="117"/>
      <c r="C25" s="99"/>
      <c r="D25" s="99"/>
      <c r="E25" s="99"/>
      <c r="F25" s="99"/>
      <c r="G25" s="115">
        <f>SUM(B25:F25)</f>
        <v>0</v>
      </c>
    </row>
    <row r="26" spans="1:8" ht="15" customHeight="1" x14ac:dyDescent="0.25">
      <c r="A26" s="116" t="s">
        <v>249</v>
      </c>
      <c r="B26" s="115">
        <f t="shared" ref="B26:F26" si="0">SUM(B23:B25)</f>
        <v>0</v>
      </c>
      <c r="C26" s="115">
        <f t="shared" si="0"/>
        <v>0</v>
      </c>
      <c r="D26" s="115">
        <f t="shared" si="0"/>
        <v>0</v>
      </c>
      <c r="E26" s="115">
        <f t="shared" si="0"/>
        <v>0</v>
      </c>
      <c r="F26" s="115">
        <f t="shared" si="0"/>
        <v>0</v>
      </c>
      <c r="G26" s="115">
        <f>SUM(G23:G25)</f>
        <v>0</v>
      </c>
    </row>
    <row r="28" spans="1:8" ht="15" customHeight="1" x14ac:dyDescent="0.2">
      <c r="A28" s="169"/>
    </row>
    <row r="29" spans="1:8" ht="15" customHeight="1" x14ac:dyDescent="0.2">
      <c r="A29" s="170"/>
    </row>
    <row r="32" spans="1:8" ht="15" customHeight="1" x14ac:dyDescent="0.25">
      <c r="A32" s="171" t="s">
        <v>250</v>
      </c>
      <c r="B32" s="172"/>
      <c r="C32" s="172"/>
      <c r="D32" s="172"/>
      <c r="E32" s="172"/>
      <c r="F32" s="172"/>
      <c r="G32" s="172"/>
      <c r="H32" s="172"/>
    </row>
    <row r="33" spans="1:8" ht="15" customHeight="1" x14ac:dyDescent="0.2">
      <c r="A33" s="172"/>
      <c r="B33" s="172"/>
      <c r="C33" s="172"/>
      <c r="D33" s="172"/>
      <c r="E33" s="172"/>
      <c r="F33" s="172"/>
      <c r="G33" s="172"/>
      <c r="H33" s="172"/>
    </row>
    <row r="34" spans="1:8" ht="15" customHeight="1" x14ac:dyDescent="0.25">
      <c r="A34" s="114" t="s">
        <v>241</v>
      </c>
      <c r="B34" s="113"/>
      <c r="C34" s="173"/>
      <c r="D34" s="113"/>
      <c r="E34" s="113"/>
      <c r="F34" s="113"/>
      <c r="G34" s="112"/>
      <c r="H34" s="112"/>
    </row>
    <row r="35" spans="1:8" ht="15" customHeight="1" x14ac:dyDescent="0.25">
      <c r="A35" s="109" t="s">
        <v>242</v>
      </c>
      <c r="B35" s="300" t="s">
        <v>243</v>
      </c>
      <c r="C35" s="301"/>
      <c r="D35" s="301"/>
      <c r="E35" s="301"/>
      <c r="F35" s="302"/>
      <c r="G35" s="108"/>
      <c r="H35" s="172"/>
    </row>
    <row r="36" spans="1:8" ht="87" customHeight="1" x14ac:dyDescent="0.25">
      <c r="A36" s="107"/>
      <c r="B36" s="107" t="s">
        <v>244</v>
      </c>
      <c r="C36" s="111" t="s">
        <v>58</v>
      </c>
      <c r="D36" s="111" t="s">
        <v>59</v>
      </c>
      <c r="E36" s="107" t="s">
        <v>60</v>
      </c>
      <c r="F36" s="111" t="s">
        <v>245</v>
      </c>
      <c r="G36" s="110" t="s">
        <v>213</v>
      </c>
      <c r="H36" s="174"/>
    </row>
    <row r="37" spans="1:8" ht="15" customHeight="1" x14ac:dyDescent="0.25">
      <c r="A37" s="106" t="s">
        <v>246</v>
      </c>
      <c r="B37" s="106"/>
      <c r="C37" s="108"/>
      <c r="D37" s="108"/>
      <c r="E37" s="106">
        <v>100000</v>
      </c>
      <c r="F37" s="108"/>
      <c r="G37" s="106">
        <f>SUM(B37:F37)</f>
        <v>100000</v>
      </c>
      <c r="H37" s="172"/>
    </row>
    <row r="38" spans="1:8" ht="15" customHeight="1" x14ac:dyDescent="0.25">
      <c r="A38" s="106" t="s">
        <v>247</v>
      </c>
      <c r="B38" s="106"/>
      <c r="C38" s="106">
        <v>400000</v>
      </c>
      <c r="D38" s="108"/>
      <c r="E38" s="108"/>
      <c r="F38" s="108"/>
      <c r="G38" s="106">
        <f>SUM(B38:F38)</f>
        <v>400000</v>
      </c>
      <c r="H38" s="172"/>
    </row>
    <row r="39" spans="1:8" ht="15" customHeight="1" x14ac:dyDescent="0.25">
      <c r="A39" s="106" t="s">
        <v>248</v>
      </c>
      <c r="B39" s="109"/>
      <c r="C39" s="108"/>
      <c r="D39" s="108"/>
      <c r="E39" s="108"/>
      <c r="F39" s="108"/>
      <c r="G39" s="106">
        <f>SUM(B39:F39)</f>
        <v>0</v>
      </c>
      <c r="H39" s="172"/>
    </row>
    <row r="40" spans="1:8" ht="15" customHeight="1" x14ac:dyDescent="0.25">
      <c r="A40" s="107" t="s">
        <v>249</v>
      </c>
      <c r="B40" s="106">
        <f t="shared" ref="B40:F40" si="1">SUM(B37:B39)</f>
        <v>0</v>
      </c>
      <c r="C40" s="106">
        <f t="shared" si="1"/>
        <v>400000</v>
      </c>
      <c r="D40" s="106">
        <f t="shared" si="1"/>
        <v>0</v>
      </c>
      <c r="E40" s="106">
        <f t="shared" si="1"/>
        <v>100000</v>
      </c>
      <c r="F40" s="106">
        <f t="shared" si="1"/>
        <v>0</v>
      </c>
      <c r="G40" s="106">
        <f>SUM(G37:G39)</f>
        <v>500000</v>
      </c>
      <c r="H40" s="172"/>
    </row>
    <row r="41" spans="1:8" ht="15" customHeight="1" x14ac:dyDescent="0.2">
      <c r="A41" s="172"/>
      <c r="B41" s="172"/>
      <c r="C41" s="172"/>
      <c r="D41" s="172"/>
      <c r="E41" s="172"/>
      <c r="F41" s="172"/>
      <c r="G41" s="172"/>
      <c r="H41" s="172"/>
    </row>
    <row r="42" spans="1:8" ht="15" customHeight="1" x14ac:dyDescent="0.2">
      <c r="A42" s="172"/>
      <c r="B42" s="172"/>
      <c r="C42" s="172"/>
      <c r="D42" s="172"/>
      <c r="E42" s="172"/>
      <c r="F42" s="172"/>
      <c r="G42" s="172"/>
      <c r="H42" s="172"/>
    </row>
    <row r="43" spans="1:8" ht="15" customHeight="1" x14ac:dyDescent="0.2">
      <c r="A43" s="172"/>
      <c r="B43" s="172"/>
      <c r="C43" s="172"/>
      <c r="D43" s="172"/>
      <c r="E43" s="172"/>
      <c r="F43" s="172"/>
      <c r="G43" s="172"/>
      <c r="H43" s="172"/>
    </row>
    <row r="44" spans="1:8" ht="15" customHeight="1" x14ac:dyDescent="0.2">
      <c r="A44" s="172"/>
      <c r="B44" s="172"/>
      <c r="C44" s="172"/>
      <c r="D44" s="172"/>
      <c r="E44" s="172"/>
      <c r="F44" s="172"/>
      <c r="G44" s="172"/>
      <c r="H44" s="172"/>
    </row>
    <row r="45" spans="1:8" ht="15" customHeight="1" x14ac:dyDescent="0.2">
      <c r="A45" s="172"/>
      <c r="B45" s="172"/>
      <c r="C45" s="172"/>
      <c r="D45" s="172"/>
      <c r="E45" s="172"/>
      <c r="F45" s="172"/>
      <c r="G45" s="172"/>
      <c r="H45" s="172"/>
    </row>
    <row r="46" spans="1:8" ht="15" customHeight="1" x14ac:dyDescent="0.2">
      <c r="A46" s="172"/>
      <c r="B46" s="172"/>
      <c r="C46" s="172"/>
      <c r="D46" s="172"/>
      <c r="E46" s="172"/>
      <c r="F46" s="172"/>
      <c r="G46" s="172"/>
      <c r="H46" s="172"/>
    </row>
    <row r="47" spans="1:8" ht="15" customHeight="1" x14ac:dyDescent="0.2">
      <c r="A47" s="172"/>
      <c r="B47" s="172"/>
      <c r="C47" s="172"/>
      <c r="D47" s="172"/>
      <c r="E47" s="172"/>
      <c r="F47" s="172"/>
      <c r="G47" s="172"/>
      <c r="H47" s="172"/>
    </row>
    <row r="48" spans="1:8" ht="15" customHeight="1" x14ac:dyDescent="0.2">
      <c r="A48" s="172"/>
      <c r="B48" s="172"/>
      <c r="C48" s="172"/>
      <c r="D48" s="172"/>
      <c r="E48" s="172"/>
      <c r="F48" s="172"/>
      <c r="G48" s="172"/>
      <c r="H48" s="172"/>
    </row>
    <row r="49" spans="1:8" ht="15" customHeight="1" x14ac:dyDescent="0.2">
      <c r="A49" s="172"/>
      <c r="B49" s="172"/>
      <c r="C49" s="172"/>
      <c r="D49" s="172"/>
      <c r="E49" s="172"/>
      <c r="F49" s="172"/>
      <c r="G49" s="172"/>
      <c r="H49" s="172"/>
    </row>
    <row r="50" spans="1:8" ht="15" customHeight="1" x14ac:dyDescent="0.2">
      <c r="A50" s="172"/>
      <c r="B50" s="172"/>
      <c r="C50" s="172"/>
      <c r="D50" s="172"/>
      <c r="E50" s="172"/>
      <c r="F50" s="172"/>
      <c r="G50" s="172"/>
      <c r="H50" s="172"/>
    </row>
    <row r="51" spans="1:8" ht="15" customHeight="1" x14ac:dyDescent="0.2">
      <c r="A51" s="172"/>
      <c r="B51" s="172"/>
      <c r="C51" s="172"/>
      <c r="D51" s="172"/>
      <c r="E51" s="172"/>
      <c r="F51" s="172"/>
      <c r="G51" s="172"/>
      <c r="H51" s="172"/>
    </row>
  </sheetData>
  <mergeCells count="2">
    <mergeCell ref="B21:F21"/>
    <mergeCell ref="B35:F35"/>
  </mergeCells>
  <pageMargins left="0.23622047244094491" right="0.23622047244094491" top="0.70866141732283472" bottom="0.47244094488188981" header="0.23622047244094491" footer="0.31496062992125984"/>
  <pageSetup paperSize="9" scale="73" orientation="portrait" r:id="rId1"/>
  <headerFooter scaleWithDoc="0">
    <oddHeader>&amp;LVirksomhetsregnskap for nettobudsjetterte virksomheter i henhold til de statlige regnskapsstandardene (SRS)</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0"/>
  <sheetViews>
    <sheetView showGridLines="0" zoomScaleNormal="100" workbookViewId="0">
      <selection activeCell="D3" sqref="D3"/>
    </sheetView>
  </sheetViews>
  <sheetFormatPr baseColWidth="10" defaultColWidth="11.42578125" defaultRowHeight="15" customHeight="1" x14ac:dyDescent="0.25"/>
  <cols>
    <col min="1" max="1" width="45.7109375" style="2" customWidth="1"/>
    <col min="2" max="2" width="15.7109375" style="2" customWidth="1"/>
    <col min="3" max="3" width="5.7109375" style="2" customWidth="1"/>
    <col min="4" max="5" width="15.7109375" style="2" customWidth="1"/>
    <col min="6" max="16384" width="11.42578125" style="2"/>
  </cols>
  <sheetData>
    <row r="1" spans="1:5" ht="20.25" x14ac:dyDescent="0.3">
      <c r="A1" s="154" t="s">
        <v>251</v>
      </c>
      <c r="B1" s="38"/>
      <c r="C1" s="38"/>
      <c r="D1" s="39"/>
      <c r="E1" s="39"/>
    </row>
    <row r="3" spans="1:5" ht="15" customHeight="1" x14ac:dyDescent="0.25">
      <c r="A3" s="1"/>
      <c r="B3" s="155">
        <f>Resultatregnskap!C3</f>
        <v>45900</v>
      </c>
      <c r="C3" s="155"/>
      <c r="D3" s="155">
        <f>Resultatregnskap!D3</f>
        <v>45535</v>
      </c>
      <c r="E3" s="155">
        <f>Resultatregnskap!E3</f>
        <v>45657</v>
      </c>
    </row>
    <row r="4" spans="1:5" ht="15" customHeight="1" x14ac:dyDescent="0.25">
      <c r="A4" s="18" t="s">
        <v>34</v>
      </c>
      <c r="B4" s="11"/>
      <c r="C4" s="11"/>
      <c r="D4" s="11"/>
      <c r="E4" s="11"/>
    </row>
    <row r="5" spans="1:5" ht="15" customHeight="1" x14ac:dyDescent="0.25">
      <c r="A5" s="37" t="s">
        <v>252</v>
      </c>
      <c r="B5" s="11">
        <v>0</v>
      </c>
      <c r="C5" s="11"/>
      <c r="D5" s="11">
        <v>0</v>
      </c>
      <c r="E5" s="11">
        <v>0</v>
      </c>
    </row>
    <row r="6" spans="1:5" ht="15" customHeight="1" x14ac:dyDescent="0.25">
      <c r="A6" s="37" t="s">
        <v>253</v>
      </c>
      <c r="B6" s="11">
        <v>0</v>
      </c>
      <c r="C6" s="11"/>
      <c r="D6" s="11">
        <v>0</v>
      </c>
      <c r="E6" s="11">
        <v>0</v>
      </c>
    </row>
    <row r="7" spans="1:5" ht="15" customHeight="1" x14ac:dyDescent="0.25">
      <c r="A7" s="2" t="s">
        <v>254</v>
      </c>
      <c r="B7" s="11">
        <v>0</v>
      </c>
      <c r="C7" s="11"/>
      <c r="D7" s="11">
        <v>0</v>
      </c>
      <c r="E7" s="11">
        <v>0</v>
      </c>
    </row>
    <row r="8" spans="1:5" ht="15" customHeight="1" x14ac:dyDescent="0.25">
      <c r="A8" s="37" t="s">
        <v>255</v>
      </c>
      <c r="B8" s="11">
        <v>0</v>
      </c>
      <c r="C8" s="11"/>
      <c r="D8" s="11">
        <v>0</v>
      </c>
      <c r="E8" s="11">
        <v>0</v>
      </c>
    </row>
    <row r="9" spans="1:5" ht="15" customHeight="1" x14ac:dyDescent="0.25">
      <c r="A9" s="52" t="s">
        <v>256</v>
      </c>
      <c r="B9" s="16">
        <f>SUM(B5:B8)</f>
        <v>0</v>
      </c>
      <c r="C9" s="16"/>
      <c r="D9" s="16">
        <f>SUM(D5:D8)</f>
        <v>0</v>
      </c>
      <c r="E9" s="16">
        <f>SUM(E5:E8)</f>
        <v>0</v>
      </c>
    </row>
    <row r="10" spans="1:5" ht="15" customHeight="1" x14ac:dyDescent="0.25">
      <c r="A10" s="18"/>
      <c r="B10" s="11"/>
      <c r="C10" s="11"/>
      <c r="D10" s="11"/>
      <c r="E10" s="11"/>
    </row>
    <row r="11" spans="1:5" ht="15" customHeight="1" x14ac:dyDescent="0.25">
      <c r="A11" s="18" t="s">
        <v>35</v>
      </c>
      <c r="B11" s="11"/>
      <c r="C11" s="11"/>
      <c r="D11" s="11"/>
      <c r="E11" s="11"/>
    </row>
    <row r="12" spans="1:5" ht="15" customHeight="1" x14ac:dyDescent="0.25">
      <c r="A12" s="37" t="s">
        <v>257</v>
      </c>
      <c r="B12" s="11">
        <v>0</v>
      </c>
      <c r="C12" s="11"/>
      <c r="D12" s="11">
        <v>0</v>
      </c>
      <c r="E12" s="11">
        <v>0</v>
      </c>
    </row>
    <row r="13" spans="1:5" ht="15" customHeight="1" x14ac:dyDescent="0.25">
      <c r="A13" s="37" t="s">
        <v>258</v>
      </c>
      <c r="B13" s="11">
        <v>0</v>
      </c>
      <c r="C13" s="11"/>
      <c r="D13" s="11">
        <v>0</v>
      </c>
      <c r="E13" s="11">
        <v>0</v>
      </c>
    </row>
    <row r="14" spans="1:5" ht="15" customHeight="1" x14ac:dyDescent="0.25">
      <c r="A14" s="37" t="s">
        <v>259</v>
      </c>
      <c r="B14" s="11">
        <v>0</v>
      </c>
      <c r="C14" s="11"/>
      <c r="D14" s="11">
        <v>0</v>
      </c>
      <c r="E14" s="11">
        <v>0</v>
      </c>
    </row>
    <row r="15" spans="1:5" ht="15" customHeight="1" x14ac:dyDescent="0.25">
      <c r="A15" s="37" t="s">
        <v>260</v>
      </c>
      <c r="B15" s="11">
        <v>0</v>
      </c>
      <c r="C15" s="11"/>
      <c r="D15" s="11">
        <v>0</v>
      </c>
      <c r="E15" s="11">
        <v>0</v>
      </c>
    </row>
    <row r="16" spans="1:5" ht="15" customHeight="1" x14ac:dyDescent="0.25">
      <c r="A16" s="52" t="s">
        <v>261</v>
      </c>
      <c r="B16" s="16">
        <f>SUM(B12:B15)</f>
        <v>0</v>
      </c>
      <c r="C16" s="16"/>
      <c r="D16" s="16">
        <f>SUM(D12:D15)</f>
        <v>0</v>
      </c>
      <c r="E16" s="16">
        <f>SUM(E12:E15)</f>
        <v>0</v>
      </c>
    </row>
    <row r="17" spans="1:7" ht="15" customHeight="1" x14ac:dyDescent="0.25">
      <c r="A17" s="18"/>
      <c r="B17" s="11"/>
      <c r="C17" s="11"/>
      <c r="D17" s="11"/>
      <c r="E17" s="11"/>
    </row>
    <row r="19" spans="1:7" ht="15.75" x14ac:dyDescent="0.25">
      <c r="B19" s="165"/>
      <c r="C19" s="165"/>
      <c r="D19" s="166"/>
      <c r="E19" s="166"/>
    </row>
    <row r="20" spans="1:7" ht="15" customHeight="1" x14ac:dyDescent="0.25">
      <c r="B20" s="11"/>
      <c r="C20" s="11"/>
      <c r="D20" s="11"/>
      <c r="E20" s="11"/>
    </row>
    <row r="21" spans="1:7" ht="15" customHeight="1" x14ac:dyDescent="0.25">
      <c r="B21" s="11"/>
      <c r="C21" s="11"/>
      <c r="D21" s="11"/>
      <c r="E21" s="11"/>
    </row>
    <row r="22" spans="1:7" ht="15.75" x14ac:dyDescent="0.25">
      <c r="B22" s="11"/>
      <c r="C22" s="11"/>
      <c r="D22" s="11"/>
      <c r="E22" s="11"/>
    </row>
    <row r="24" spans="1:7" ht="15" customHeight="1" x14ac:dyDescent="0.25">
      <c r="D24" s="90"/>
      <c r="E24" s="90"/>
      <c r="F24" s="88"/>
      <c r="G24" s="65"/>
    </row>
    <row r="25" spans="1:7" ht="15" customHeight="1" x14ac:dyDescent="0.25">
      <c r="D25" s="11"/>
      <c r="E25" s="11"/>
    </row>
    <row r="26" spans="1:7" ht="15" customHeight="1" x14ac:dyDescent="0.25">
      <c r="D26" s="89"/>
      <c r="E26" s="89"/>
    </row>
    <row r="27" spans="1:7" ht="15" customHeight="1" x14ac:dyDescent="0.25">
      <c r="D27" s="90"/>
      <c r="E27" s="90"/>
    </row>
    <row r="28" spans="1:7" ht="15.75" x14ac:dyDescent="0.25">
      <c r="D28" s="11"/>
      <c r="E28" s="11"/>
    </row>
    <row r="29" spans="1:7" ht="15" customHeight="1" x14ac:dyDescent="0.25">
      <c r="A29" s="9"/>
    </row>
    <row r="30" spans="1:7" ht="15" customHeight="1" x14ac:dyDescent="0.25">
      <c r="A30" s="9"/>
    </row>
  </sheetData>
  <customSheetViews>
    <customSheetView guid="{7AE059DB-4A82-45F3-B3C8-A058B7BDCC5A}" showPageBreaks="1" fitToPage="1" showRuler="0" topLeftCell="A7">
      <selection activeCell="G25" sqref="G25"/>
      <pageMargins left="0" right="0" top="0" bottom="0" header="0" footer="0"/>
      <pageSetup paperSize="9" scale="7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topLeftCell="A19">
      <selection activeCell="E53" sqref="E53"/>
      <pageMargins left="0" right="0" top="0" bottom="0" header="0" footer="0"/>
      <pageSetup paperSize="9" scale="86"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4"/>
  <sheetViews>
    <sheetView showGridLines="0" zoomScaleNormal="100" workbookViewId="0">
      <selection activeCell="D3" sqref="D3"/>
    </sheetView>
  </sheetViews>
  <sheetFormatPr baseColWidth="10" defaultColWidth="11.42578125" defaultRowHeight="15.75" x14ac:dyDescent="0.25"/>
  <cols>
    <col min="1" max="1" width="73.7109375" style="2" customWidth="1"/>
    <col min="2" max="4" width="15.7109375" style="2" customWidth="1"/>
    <col min="5" max="16384" width="11.42578125" style="2"/>
  </cols>
  <sheetData>
    <row r="1" spans="1:4" ht="20.25" x14ac:dyDescent="0.3">
      <c r="A1" s="303" t="s">
        <v>262</v>
      </c>
      <c r="B1" s="304"/>
      <c r="C1" s="304"/>
      <c r="D1" s="304"/>
    </row>
    <row r="3" spans="1:4" x14ac:dyDescent="0.25">
      <c r="A3" s="163"/>
      <c r="B3" s="155">
        <f>Resultatregnskap!C3</f>
        <v>45900</v>
      </c>
      <c r="C3" s="155">
        <f>Resultatregnskap!E3</f>
        <v>45657</v>
      </c>
      <c r="D3" s="164" t="s">
        <v>263</v>
      </c>
    </row>
    <row r="4" spans="1:4" x14ac:dyDescent="0.25">
      <c r="A4" s="9"/>
      <c r="B4" s="62"/>
      <c r="C4" s="58"/>
      <c r="D4" s="58"/>
    </row>
    <row r="5" spans="1:4" x14ac:dyDescent="0.25">
      <c r="A5" s="2" t="s">
        <v>264</v>
      </c>
      <c r="B5" s="11">
        <v>0</v>
      </c>
      <c r="C5" s="11">
        <v>0</v>
      </c>
      <c r="D5" s="11">
        <f>C5-B5</f>
        <v>0</v>
      </c>
    </row>
    <row r="6" spans="1:4" x14ac:dyDescent="0.25">
      <c r="A6" s="2" t="s">
        <v>265</v>
      </c>
      <c r="B6" s="11">
        <v>0</v>
      </c>
      <c r="C6" s="11">
        <v>0</v>
      </c>
      <c r="D6" s="11">
        <f>C6-B6</f>
        <v>0</v>
      </c>
    </row>
    <row r="7" spans="1:4" x14ac:dyDescent="0.25">
      <c r="A7" s="2" t="s">
        <v>266</v>
      </c>
      <c r="B7" s="14">
        <v>0</v>
      </c>
      <c r="C7" s="14">
        <v>0</v>
      </c>
      <c r="D7" s="14">
        <f>C7-B7</f>
        <v>0</v>
      </c>
    </row>
    <row r="8" spans="1:4" ht="16.5" thickBot="1" x14ac:dyDescent="0.3">
      <c r="A8" s="63" t="s">
        <v>267</v>
      </c>
      <c r="B8" s="44">
        <f>SUM(B5:B7)</f>
        <v>0</v>
      </c>
      <c r="C8" s="44">
        <f>SUM(C5:C7)</f>
        <v>0</v>
      </c>
      <c r="D8" s="44">
        <f>SUM(D5:D7)</f>
        <v>0</v>
      </c>
    </row>
    <row r="9" spans="1:4" ht="16.5" thickTop="1" x14ac:dyDescent="0.25"/>
    <row r="10" spans="1:4" x14ac:dyDescent="0.25">
      <c r="A10" s="1" t="s">
        <v>268</v>
      </c>
    </row>
    <row r="11" spans="1:4" x14ac:dyDescent="0.25">
      <c r="A11" s="2" t="s">
        <v>269</v>
      </c>
      <c r="D11" s="11">
        <v>0</v>
      </c>
    </row>
    <row r="12" spans="1:4" x14ac:dyDescent="0.25">
      <c r="A12" s="2" t="s">
        <v>270</v>
      </c>
      <c r="D12" s="11">
        <v>0</v>
      </c>
    </row>
    <row r="13" spans="1:4" x14ac:dyDescent="0.25">
      <c r="A13" s="25" t="s">
        <v>271</v>
      </c>
      <c r="B13" s="25"/>
      <c r="C13" s="25"/>
      <c r="D13" s="17">
        <f>SUM(D11:D12)</f>
        <v>0</v>
      </c>
    </row>
    <row r="14" spans="1:4" x14ac:dyDescent="0.25">
      <c r="D14" s="11"/>
    </row>
    <row r="15" spans="1:4" ht="13.5" customHeight="1" x14ac:dyDescent="0.25"/>
    <row r="16" spans="1:4" ht="13.5" customHeight="1" x14ac:dyDescent="0.25"/>
    <row r="17" spans="2:4" x14ac:dyDescent="0.25">
      <c r="B17" s="165"/>
      <c r="C17" s="165"/>
      <c r="D17" s="90"/>
    </row>
    <row r="18" spans="2:4" x14ac:dyDescent="0.25">
      <c r="B18" s="58"/>
      <c r="C18" s="58"/>
      <c r="D18" s="58"/>
    </row>
    <row r="19" spans="2:4" x14ac:dyDescent="0.25">
      <c r="B19" s="11"/>
      <c r="C19" s="11"/>
      <c r="D19" s="11"/>
    </row>
    <row r="20" spans="2:4" x14ac:dyDescent="0.25">
      <c r="B20" s="11"/>
      <c r="C20" s="11"/>
      <c r="D20" s="11"/>
    </row>
    <row r="21" spans="2:4" x14ac:dyDescent="0.25">
      <c r="B21" s="11"/>
      <c r="C21" s="11"/>
      <c r="D21" s="11"/>
    </row>
    <row r="22" spans="2:4" x14ac:dyDescent="0.25">
      <c r="B22" s="11"/>
      <c r="C22" s="11"/>
      <c r="D22" s="11"/>
    </row>
    <row r="23" spans="2:4" x14ac:dyDescent="0.25">
      <c r="B23" s="11"/>
      <c r="C23" s="11"/>
      <c r="D23" s="11"/>
    </row>
    <row r="24" spans="2:4" x14ac:dyDescent="0.25">
      <c r="B24" s="11"/>
      <c r="C24" s="11"/>
      <c r="D24" s="11"/>
    </row>
    <row r="25" spans="2:4" x14ac:dyDescent="0.25">
      <c r="B25" s="11"/>
      <c r="C25" s="11"/>
      <c r="D25" s="11"/>
    </row>
    <row r="26" spans="2:4" x14ac:dyDescent="0.25">
      <c r="B26" s="11"/>
      <c r="C26" s="11"/>
      <c r="D26" s="11"/>
    </row>
    <row r="27" spans="2:4" x14ac:dyDescent="0.25">
      <c r="B27" s="11"/>
      <c r="C27" s="11"/>
      <c r="D27" s="11"/>
    </row>
    <row r="28" spans="2:4" x14ac:dyDescent="0.25">
      <c r="B28" s="11"/>
      <c r="C28" s="11"/>
      <c r="D28" s="11"/>
    </row>
    <row r="29" spans="2:4" x14ac:dyDescent="0.25">
      <c r="B29" s="11"/>
      <c r="C29" s="11"/>
      <c r="D29" s="11"/>
    </row>
    <row r="30" spans="2:4" x14ac:dyDescent="0.25">
      <c r="B30" s="11"/>
      <c r="C30" s="11"/>
      <c r="D30" s="11"/>
    </row>
    <row r="31" spans="2:4" x14ac:dyDescent="0.25">
      <c r="B31" s="11"/>
      <c r="C31" s="11"/>
      <c r="D31" s="11"/>
    </row>
    <row r="32" spans="2:4" x14ac:dyDescent="0.25">
      <c r="B32" s="11"/>
      <c r="C32" s="11"/>
      <c r="D32" s="11"/>
    </row>
    <row r="33" spans="2:4" x14ac:dyDescent="0.25">
      <c r="B33" s="11"/>
      <c r="C33" s="11"/>
      <c r="D33" s="11"/>
    </row>
    <row r="34" spans="2:4" x14ac:dyDescent="0.25">
      <c r="B34" s="11"/>
      <c r="C34" s="11"/>
      <c r="D34" s="11"/>
    </row>
    <row r="35" spans="2:4" x14ac:dyDescent="0.25">
      <c r="B35" s="11"/>
      <c r="C35" s="11"/>
      <c r="D35" s="11"/>
    </row>
    <row r="36" spans="2:4" x14ac:dyDescent="0.25">
      <c r="B36" s="11"/>
      <c r="C36" s="11"/>
      <c r="D36" s="11"/>
    </row>
    <row r="37" spans="2:4" x14ac:dyDescent="0.25">
      <c r="B37" s="11"/>
      <c r="C37" s="11"/>
      <c r="D37" s="11"/>
    </row>
    <row r="38" spans="2:4" x14ac:dyDescent="0.25">
      <c r="B38" s="11"/>
      <c r="C38" s="11"/>
      <c r="D38" s="11"/>
    </row>
    <row r="39" spans="2:4" x14ac:dyDescent="0.25">
      <c r="B39" s="11"/>
      <c r="C39" s="11"/>
      <c r="D39" s="11"/>
    </row>
    <row r="40" spans="2:4" x14ac:dyDescent="0.25">
      <c r="B40" s="11"/>
      <c r="C40" s="11"/>
      <c r="D40" s="11"/>
    </row>
    <row r="41" spans="2:4" x14ac:dyDescent="0.25">
      <c r="B41" s="11"/>
      <c r="C41" s="11"/>
      <c r="D41" s="11"/>
    </row>
    <row r="42" spans="2:4" x14ac:dyDescent="0.25">
      <c r="B42" s="11"/>
      <c r="C42" s="11"/>
      <c r="D42" s="11"/>
    </row>
    <row r="43" spans="2:4" x14ac:dyDescent="0.25">
      <c r="B43" s="11"/>
      <c r="C43" s="11"/>
      <c r="D43" s="11"/>
    </row>
    <row r="44" spans="2:4" x14ac:dyDescent="0.25">
      <c r="B44" s="11"/>
      <c r="C44" s="11"/>
      <c r="D44" s="11"/>
    </row>
  </sheetData>
  <mergeCells count="1">
    <mergeCell ref="A1:D1"/>
  </mergeCells>
  <phoneticPr fontId="14" type="noConversion"/>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8"/>
  <sheetViews>
    <sheetView showGridLines="0" zoomScaleNormal="100" workbookViewId="0">
      <selection activeCell="A6" sqref="A6"/>
    </sheetView>
  </sheetViews>
  <sheetFormatPr baseColWidth="10" defaultColWidth="11.42578125" defaultRowHeight="15" customHeight="1" x14ac:dyDescent="0.25"/>
  <cols>
    <col min="1" max="1" width="73" style="2" customWidth="1"/>
    <col min="2" max="2" width="15.7109375" style="2" customWidth="1"/>
    <col min="3" max="16384" width="11.42578125" style="2"/>
  </cols>
  <sheetData>
    <row r="1" spans="1:2" ht="20.25" x14ac:dyDescent="0.3">
      <c r="A1" s="154" t="s">
        <v>272</v>
      </c>
      <c r="B1" s="39"/>
    </row>
    <row r="3" spans="1:2" ht="15" customHeight="1" x14ac:dyDescent="0.25">
      <c r="A3" s="2" t="s">
        <v>378</v>
      </c>
      <c r="B3" s="11">
        <v>0</v>
      </c>
    </row>
    <row r="4" spans="1:2" ht="15" customHeight="1" x14ac:dyDescent="0.25">
      <c r="A4" s="2" t="s">
        <v>273</v>
      </c>
      <c r="B4" s="11">
        <v>0</v>
      </c>
    </row>
    <row r="5" spans="1:2" ht="15" customHeight="1" x14ac:dyDescent="0.25">
      <c r="A5" s="15" t="s">
        <v>391</v>
      </c>
      <c r="B5" s="16">
        <f>SUM(B3:B4)</f>
        <v>0</v>
      </c>
    </row>
    <row r="7" spans="1:2" ht="15" customHeight="1" x14ac:dyDescent="0.25">
      <c r="A7" s="2" t="s">
        <v>274</v>
      </c>
    </row>
    <row r="8" spans="1:2" ht="15" customHeight="1" x14ac:dyDescent="0.25">
      <c r="A8" s="2" t="s">
        <v>275</v>
      </c>
    </row>
  </sheetData>
  <customSheetViews>
    <customSheetView guid="{7AE059DB-4A82-45F3-B3C8-A058B7BDCC5A}" showPageBreaks="1" fitToPage="1" showRuler="0">
      <selection activeCell="G25" sqref="G25"/>
      <pageMargins left="0" right="0" top="0" bottom="0" header="0" footer="0"/>
      <pageSetup paperSize="9" scale="84"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18" sqref="A18"/>
      <pageMargins left="0" right="0" top="0" bottom="0" header="0" footer="0"/>
      <pageSetup paperSize="9" scale="95"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745CF-F7E8-4B09-B63A-2EEC2F07B94C}">
  <dimension ref="A1:E33"/>
  <sheetViews>
    <sheetView showGridLines="0" tabSelected="1" zoomScaleNormal="100" workbookViewId="0">
      <selection activeCell="A6" sqref="A6"/>
    </sheetView>
  </sheetViews>
  <sheetFormatPr baseColWidth="10" defaultColWidth="11.42578125" defaultRowHeight="15" customHeight="1" x14ac:dyDescent="0.25"/>
  <cols>
    <col min="1" max="1" width="57.7109375" style="103" customWidth="1"/>
    <col min="2" max="2" width="15.7109375" style="103" customWidth="1"/>
    <col min="3" max="3" width="5.7109375" style="103" customWidth="1"/>
    <col min="4" max="5" width="15.7109375" style="103" customWidth="1"/>
    <col min="6" max="16384" width="11.42578125" style="103"/>
  </cols>
  <sheetData>
    <row r="1" spans="1:5" ht="20.25" x14ac:dyDescent="0.3">
      <c r="A1" s="158" t="s">
        <v>276</v>
      </c>
      <c r="B1" s="137"/>
      <c r="C1" s="137"/>
      <c r="D1" s="137"/>
      <c r="E1" s="137"/>
    </row>
    <row r="3" spans="1:5" ht="15" customHeight="1" x14ac:dyDescent="0.25">
      <c r="A3" s="293" t="s">
        <v>277</v>
      </c>
    </row>
    <row r="4" spans="1:5" ht="15" customHeight="1" x14ac:dyDescent="0.25">
      <c r="A4" s="293" t="s">
        <v>379</v>
      </c>
    </row>
    <row r="5" spans="1:5" ht="15" customHeight="1" x14ac:dyDescent="0.25">
      <c r="A5" s="293" t="s">
        <v>396</v>
      </c>
    </row>
    <row r="6" spans="1:5" ht="15" customHeight="1" x14ac:dyDescent="0.25">
      <c r="A6" s="293"/>
    </row>
    <row r="7" spans="1:5" ht="15" customHeight="1" x14ac:dyDescent="0.25">
      <c r="A7" s="161" t="s">
        <v>43</v>
      </c>
    </row>
    <row r="8" spans="1:5" ht="15" customHeight="1" x14ac:dyDescent="0.25">
      <c r="A8" s="134"/>
      <c r="B8" s="131">
        <f>+Resultatregnskap!C3</f>
        <v>45900</v>
      </c>
      <c r="C8" s="131"/>
      <c r="D8" s="131">
        <f>+Resultatregnskap!D3</f>
        <v>45535</v>
      </c>
      <c r="E8" s="131">
        <f>+Resultatregnskap!E3</f>
        <v>45657</v>
      </c>
    </row>
    <row r="9" spans="1:5" ht="15" customHeight="1" x14ac:dyDescent="0.25">
      <c r="A9" s="129"/>
      <c r="B9" s="133"/>
      <c r="C9" s="133"/>
      <c r="D9" s="133"/>
      <c r="E9" s="133"/>
    </row>
    <row r="10" spans="1:5" ht="15" customHeight="1" x14ac:dyDescent="0.25">
      <c r="A10" s="103" t="s">
        <v>278</v>
      </c>
      <c r="B10" s="46">
        <v>0</v>
      </c>
      <c r="C10" s="46"/>
      <c r="D10" s="46">
        <v>0</v>
      </c>
      <c r="E10" s="46">
        <v>0</v>
      </c>
    </row>
    <row r="11" spans="1:5" s="129" customFormat="1" ht="15" customHeight="1" x14ac:dyDescent="0.25">
      <c r="A11" s="103" t="s">
        <v>279</v>
      </c>
      <c r="B11" s="46">
        <v>0</v>
      </c>
      <c r="C11" s="46"/>
      <c r="D11" s="46">
        <v>0</v>
      </c>
      <c r="E11" s="46">
        <v>0</v>
      </c>
    </row>
    <row r="12" spans="1:5" ht="15" customHeight="1" x14ac:dyDescent="0.25">
      <c r="A12" s="103" t="s">
        <v>280</v>
      </c>
      <c r="B12" s="46">
        <v>0</v>
      </c>
      <c r="C12" s="46"/>
      <c r="D12" s="46">
        <v>0</v>
      </c>
      <c r="E12" s="46">
        <v>0</v>
      </c>
    </row>
    <row r="13" spans="1:5" ht="15" customHeight="1" x14ac:dyDescent="0.25">
      <c r="A13" s="132" t="s">
        <v>281</v>
      </c>
      <c r="B13" s="47">
        <f>SUM(B10:B12)</f>
        <v>0</v>
      </c>
      <c r="C13" s="47"/>
      <c r="D13" s="47">
        <f>SUM(D10:D12)</f>
        <v>0</v>
      </c>
      <c r="E13" s="47">
        <f>SUM(E10:E12)</f>
        <v>0</v>
      </c>
    </row>
    <row r="14" spans="1:5" ht="15" customHeight="1" x14ac:dyDescent="0.25">
      <c r="A14" s="134"/>
      <c r="B14" s="136"/>
      <c r="C14" s="136"/>
      <c r="D14" s="136"/>
      <c r="E14" s="136"/>
    </row>
    <row r="15" spans="1:5" ht="15" customHeight="1" x14ac:dyDescent="0.25">
      <c r="A15" s="134"/>
      <c r="B15" s="136"/>
      <c r="C15" s="136"/>
      <c r="D15" s="136"/>
      <c r="E15" s="136"/>
    </row>
    <row r="16" spans="1:5" ht="15" customHeight="1" x14ac:dyDescent="0.25">
      <c r="B16" s="46"/>
      <c r="C16" s="46"/>
      <c r="D16" s="46"/>
      <c r="E16" s="46"/>
    </row>
    <row r="17" spans="1:5" ht="15" customHeight="1" x14ac:dyDescent="0.25">
      <c r="A17" s="293" t="s">
        <v>282</v>
      </c>
    </row>
    <row r="18" spans="1:5" ht="15" customHeight="1" x14ac:dyDescent="0.25">
      <c r="A18" s="293" t="s">
        <v>380</v>
      </c>
    </row>
    <row r="19" spans="1:5" ht="15" customHeight="1" x14ac:dyDescent="0.25">
      <c r="A19" s="293" t="s">
        <v>381</v>
      </c>
    </row>
    <row r="20" spans="1:5" ht="15" customHeight="1" x14ac:dyDescent="0.25">
      <c r="A20" s="135"/>
    </row>
    <row r="21" spans="1:5" ht="15" customHeight="1" x14ac:dyDescent="0.25">
      <c r="A21" s="161" t="s">
        <v>43</v>
      </c>
    </row>
    <row r="22" spans="1:5" ht="15" customHeight="1" x14ac:dyDescent="0.25">
      <c r="A22" s="134"/>
      <c r="B22" s="131">
        <f>+Resultatregnskap!C3</f>
        <v>45900</v>
      </c>
      <c r="C22" s="131"/>
      <c r="D22" s="131">
        <f>+Resultatregnskap!D3</f>
        <v>45535</v>
      </c>
      <c r="E22" s="131">
        <f>+Resultatregnskap!E3</f>
        <v>45657</v>
      </c>
    </row>
    <row r="23" spans="1:5" ht="15" customHeight="1" x14ac:dyDescent="0.25">
      <c r="A23" s="129"/>
      <c r="B23" s="133"/>
      <c r="C23" s="133"/>
      <c r="D23" s="133"/>
      <c r="E23" s="133"/>
    </row>
    <row r="24" spans="1:5" ht="15" customHeight="1" x14ac:dyDescent="0.25">
      <c r="A24" s="103" t="s">
        <v>278</v>
      </c>
      <c r="B24" s="46">
        <v>0</v>
      </c>
      <c r="C24" s="46"/>
      <c r="D24" s="46">
        <v>0</v>
      </c>
      <c r="E24" s="46">
        <v>0</v>
      </c>
    </row>
    <row r="25" spans="1:5" ht="15" customHeight="1" x14ac:dyDescent="0.25">
      <c r="A25" s="103" t="s">
        <v>279</v>
      </c>
      <c r="B25" s="46">
        <v>0</v>
      </c>
      <c r="C25" s="46"/>
      <c r="D25" s="46">
        <v>0</v>
      </c>
      <c r="E25" s="46">
        <v>0</v>
      </c>
    </row>
    <row r="26" spans="1:5" ht="15" customHeight="1" x14ac:dyDescent="0.25">
      <c r="A26" s="162" t="s">
        <v>280</v>
      </c>
      <c r="B26" s="46">
        <v>0</v>
      </c>
      <c r="C26" s="46"/>
      <c r="D26" s="46">
        <v>0</v>
      </c>
      <c r="E26" s="46">
        <v>0</v>
      </c>
    </row>
    <row r="27" spans="1:5" ht="15" customHeight="1" x14ac:dyDescent="0.25">
      <c r="A27" s="132" t="s">
        <v>281</v>
      </c>
      <c r="B27" s="47">
        <f>SUM(B24:B26)</f>
        <v>0</v>
      </c>
      <c r="C27" s="47"/>
      <c r="D27" s="47">
        <f>SUM(D24:D26)</f>
        <v>0</v>
      </c>
      <c r="E27" s="47">
        <f>SUM(E24:E26)</f>
        <v>0</v>
      </c>
    </row>
    <row r="29" spans="1:5" ht="15" customHeight="1" x14ac:dyDescent="0.25">
      <c r="A29" s="161" t="s">
        <v>283</v>
      </c>
    </row>
    <row r="30" spans="1:5" ht="15" customHeight="1" x14ac:dyDescent="0.25">
      <c r="B30" s="131">
        <f>+Resultatregnskap!C3</f>
        <v>45900</v>
      </c>
      <c r="C30" s="131"/>
      <c r="D30" s="131">
        <f>+Resultatregnskap!D3</f>
        <v>45535</v>
      </c>
      <c r="E30" s="131">
        <f>+Resultatregnskap!E3</f>
        <v>45657</v>
      </c>
    </row>
    <row r="31" spans="1:5" ht="15" customHeight="1" x14ac:dyDescent="0.25">
      <c r="A31" s="103" t="s">
        <v>284</v>
      </c>
      <c r="B31" s="46">
        <v>0</v>
      </c>
      <c r="C31" s="46"/>
      <c r="D31" s="46">
        <v>0</v>
      </c>
      <c r="E31" s="46">
        <v>0</v>
      </c>
    </row>
    <row r="32" spans="1:5" ht="15" customHeight="1" x14ac:dyDescent="0.25">
      <c r="A32" s="103" t="s">
        <v>285</v>
      </c>
      <c r="B32" s="46">
        <v>0</v>
      </c>
      <c r="C32" s="46"/>
      <c r="D32" s="46">
        <v>0</v>
      </c>
      <c r="E32" s="46">
        <v>0</v>
      </c>
    </row>
    <row r="33" spans="1:5" ht="15" customHeight="1" x14ac:dyDescent="0.25">
      <c r="A33" s="130" t="s">
        <v>286</v>
      </c>
      <c r="B33" s="47">
        <f>SUM(B31:B32)</f>
        <v>0</v>
      </c>
      <c r="C33" s="47"/>
      <c r="D33" s="47">
        <f>SUM(D31:D32)</f>
        <v>0</v>
      </c>
      <c r="E33" s="47">
        <f>SUM(E31:E32)</f>
        <v>0</v>
      </c>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E7C64-77F1-4A11-BF33-005D89F926E9}">
  <dimension ref="A1:E32"/>
  <sheetViews>
    <sheetView showGridLines="0" zoomScaleNormal="100" workbookViewId="0">
      <selection activeCell="A6" sqref="A6"/>
    </sheetView>
  </sheetViews>
  <sheetFormatPr baseColWidth="10" defaultColWidth="11.42578125" defaultRowHeight="15" customHeight="1" x14ac:dyDescent="0.25"/>
  <cols>
    <col min="1" max="1" width="40.7109375" style="103" customWidth="1"/>
    <col min="2" max="2" width="15.7109375" style="103" customWidth="1"/>
    <col min="3" max="3" width="5.7109375" style="103" customWidth="1"/>
    <col min="4" max="5" width="15.7109375" style="103" customWidth="1"/>
    <col min="6" max="16384" width="11.42578125" style="103"/>
  </cols>
  <sheetData>
    <row r="1" spans="1:5" ht="20.25" x14ac:dyDescent="0.3">
      <c r="A1" s="158" t="s">
        <v>287</v>
      </c>
      <c r="B1" s="137"/>
      <c r="C1" s="137"/>
      <c r="D1" s="137"/>
      <c r="E1" s="137"/>
    </row>
    <row r="2" spans="1:5" ht="15" customHeight="1" x14ac:dyDescent="0.25">
      <c r="A2" s="129"/>
    </row>
    <row r="3" spans="1:5" ht="15" customHeight="1" x14ac:dyDescent="0.25">
      <c r="A3" s="293" t="s">
        <v>288</v>
      </c>
    </row>
    <row r="4" spans="1:5" ht="15" customHeight="1" x14ac:dyDescent="0.25">
      <c r="A4" s="293" t="s">
        <v>382</v>
      </c>
    </row>
    <row r="5" spans="1:5" ht="15" customHeight="1" x14ac:dyDescent="0.25">
      <c r="A5" s="293" t="s">
        <v>395</v>
      </c>
    </row>
    <row r="6" spans="1:5" ht="15" customHeight="1" x14ac:dyDescent="0.25">
      <c r="A6" s="135"/>
    </row>
    <row r="7" spans="1:5" ht="15" customHeight="1" x14ac:dyDescent="0.25">
      <c r="A7" s="161" t="s">
        <v>47</v>
      </c>
    </row>
    <row r="8" spans="1:5" ht="15" customHeight="1" x14ac:dyDescent="0.25">
      <c r="A8" s="134"/>
      <c r="B8" s="131">
        <f>+Resultatregnskap!C3</f>
        <v>45900</v>
      </c>
      <c r="C8" s="131"/>
      <c r="D8" s="131">
        <f>+Resultatregnskap!D3</f>
        <v>45535</v>
      </c>
      <c r="E8" s="131">
        <f>+Resultatregnskap!E3</f>
        <v>45657</v>
      </c>
    </row>
    <row r="9" spans="1:5" ht="15" customHeight="1" x14ac:dyDescent="0.25">
      <c r="A9" s="129"/>
      <c r="B9" s="133"/>
      <c r="C9" s="133"/>
      <c r="D9" s="133"/>
      <c r="E9" s="133"/>
    </row>
    <row r="10" spans="1:5" ht="15" customHeight="1" x14ac:dyDescent="0.25">
      <c r="A10" s="103" t="s">
        <v>289</v>
      </c>
      <c r="B10" s="46">
        <v>0</v>
      </c>
      <c r="C10" s="46"/>
      <c r="D10" s="46">
        <v>0</v>
      </c>
      <c r="E10" s="46">
        <v>0</v>
      </c>
    </row>
    <row r="11" spans="1:5" s="129" customFormat="1" ht="15" customHeight="1" x14ac:dyDescent="0.25">
      <c r="A11" s="103" t="s">
        <v>290</v>
      </c>
      <c r="B11" s="46">
        <v>0</v>
      </c>
      <c r="C11" s="46"/>
      <c r="D11" s="46">
        <v>0</v>
      </c>
      <c r="E11" s="46">
        <v>0</v>
      </c>
    </row>
    <row r="12" spans="1:5" ht="15" customHeight="1" x14ac:dyDescent="0.25">
      <c r="A12" s="103" t="s">
        <v>291</v>
      </c>
      <c r="B12" s="48">
        <v>0</v>
      </c>
      <c r="C12" s="48"/>
      <c r="D12" s="48">
        <v>0</v>
      </c>
      <c r="E12" s="48">
        <v>0</v>
      </c>
    </row>
    <row r="13" spans="1:5" ht="15" customHeight="1" x14ac:dyDescent="0.25">
      <c r="A13" s="132" t="s">
        <v>292</v>
      </c>
      <c r="B13" s="47">
        <f>SUM(B10:B12)</f>
        <v>0</v>
      </c>
      <c r="C13" s="47"/>
      <c r="D13" s="47">
        <f>SUM(D10:D12)</f>
        <v>0</v>
      </c>
      <c r="E13" s="47">
        <f>SUM(E10:E12)</f>
        <v>0</v>
      </c>
    </row>
    <row r="16" spans="1:5" ht="15" customHeight="1" x14ac:dyDescent="0.25">
      <c r="A16" s="293" t="s">
        <v>293</v>
      </c>
    </row>
    <row r="17" spans="1:5" ht="15" customHeight="1" x14ac:dyDescent="0.25">
      <c r="A17" s="293" t="s">
        <v>383</v>
      </c>
    </row>
    <row r="18" spans="1:5" ht="15" customHeight="1" x14ac:dyDescent="0.25">
      <c r="A18" s="293" t="s">
        <v>384</v>
      </c>
    </row>
    <row r="19" spans="1:5" ht="15" customHeight="1" x14ac:dyDescent="0.25">
      <c r="A19" s="135"/>
    </row>
    <row r="20" spans="1:5" ht="15" customHeight="1" x14ac:dyDescent="0.25">
      <c r="A20" s="161" t="s">
        <v>47</v>
      </c>
    </row>
    <row r="21" spans="1:5" ht="15" customHeight="1" x14ac:dyDescent="0.25">
      <c r="A21" s="134"/>
      <c r="B21" s="131">
        <f>+Resultatregnskap!C3</f>
        <v>45900</v>
      </c>
      <c r="C21" s="131"/>
      <c r="D21" s="131">
        <f>+Resultatregnskap!D3</f>
        <v>45535</v>
      </c>
      <c r="E21" s="131">
        <f>+Resultatregnskap!E3</f>
        <v>45657</v>
      </c>
    </row>
    <row r="22" spans="1:5" ht="15" customHeight="1" x14ac:dyDescent="0.25">
      <c r="A22" s="129"/>
      <c r="B22" s="133"/>
      <c r="C22" s="133"/>
      <c r="D22" s="133"/>
      <c r="E22" s="133"/>
    </row>
    <row r="23" spans="1:5" ht="15" customHeight="1" x14ac:dyDescent="0.25">
      <c r="A23" s="103" t="s">
        <v>289</v>
      </c>
      <c r="B23" s="46">
        <v>0</v>
      </c>
      <c r="C23" s="46"/>
      <c r="D23" s="46">
        <v>0</v>
      </c>
      <c r="E23" s="46">
        <v>0</v>
      </c>
    </row>
    <row r="24" spans="1:5" ht="15" customHeight="1" x14ac:dyDescent="0.25">
      <c r="A24" s="103" t="s">
        <v>290</v>
      </c>
      <c r="B24" s="46">
        <v>0</v>
      </c>
      <c r="C24" s="46"/>
      <c r="D24" s="46">
        <v>0</v>
      </c>
      <c r="E24" s="46">
        <v>0</v>
      </c>
    </row>
    <row r="25" spans="1:5" ht="15" customHeight="1" x14ac:dyDescent="0.25">
      <c r="A25" s="103" t="s">
        <v>291</v>
      </c>
      <c r="B25" s="48">
        <v>0</v>
      </c>
      <c r="C25" s="48"/>
      <c r="D25" s="48">
        <v>0</v>
      </c>
      <c r="E25" s="48">
        <v>0</v>
      </c>
    </row>
    <row r="26" spans="1:5" ht="15" customHeight="1" x14ac:dyDescent="0.25">
      <c r="A26" s="132" t="s">
        <v>292</v>
      </c>
      <c r="B26" s="47">
        <f>SUM(B23:B25)</f>
        <v>0</v>
      </c>
      <c r="C26" s="47"/>
      <c r="D26" s="47">
        <f>SUM(D23:D25)</f>
        <v>0</v>
      </c>
      <c r="E26" s="47">
        <f>SUM(E23:E25)</f>
        <v>0</v>
      </c>
    </row>
    <row r="28" spans="1:5" ht="15" customHeight="1" x14ac:dyDescent="0.25">
      <c r="A28" s="161" t="s">
        <v>119</v>
      </c>
    </row>
    <row r="29" spans="1:5" ht="15" customHeight="1" x14ac:dyDescent="0.25">
      <c r="A29" s="135" t="s">
        <v>294</v>
      </c>
    </row>
    <row r="31" spans="1:5" ht="15" customHeight="1" x14ac:dyDescent="0.25">
      <c r="A31" s="161" t="s">
        <v>120</v>
      </c>
    </row>
    <row r="32" spans="1:5" ht="15" customHeight="1" x14ac:dyDescent="0.25">
      <c r="A32" s="135" t="s">
        <v>295</v>
      </c>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7"/>
  <sheetViews>
    <sheetView showGridLines="0" zoomScaleNormal="100" workbookViewId="0">
      <selection activeCell="A8" sqref="A8"/>
    </sheetView>
  </sheetViews>
  <sheetFormatPr baseColWidth="10" defaultColWidth="11.42578125" defaultRowHeight="15.75" x14ac:dyDescent="0.25"/>
  <cols>
    <col min="1" max="1" width="28.28515625" style="2" customWidth="1"/>
    <col min="2" max="9" width="16.28515625" style="2" customWidth="1"/>
    <col min="10" max="16384" width="11.42578125" style="2"/>
  </cols>
  <sheetData>
    <row r="1" spans="1:9" ht="20.25" x14ac:dyDescent="0.3">
      <c r="A1" s="176" t="s">
        <v>296</v>
      </c>
      <c r="B1" s="49"/>
      <c r="C1" s="49"/>
      <c r="D1" s="49"/>
      <c r="E1" s="49"/>
      <c r="F1" s="49"/>
      <c r="G1" s="49"/>
      <c r="H1" s="49"/>
      <c r="I1" s="39"/>
    </row>
    <row r="2" spans="1:9" x14ac:dyDescent="0.25">
      <c r="A2" s="159"/>
      <c r="B2" s="92"/>
      <c r="C2" s="92"/>
      <c r="D2" s="92"/>
      <c r="E2" s="92"/>
      <c r="F2" s="92"/>
      <c r="G2" s="92"/>
      <c r="H2" s="92"/>
    </row>
    <row r="3" spans="1:9" s="58" customFormat="1" ht="63" x14ac:dyDescent="0.25">
      <c r="A3" s="160" t="s">
        <v>297</v>
      </c>
      <c r="B3" s="86" t="s">
        <v>298</v>
      </c>
      <c r="C3" s="86" t="s">
        <v>299</v>
      </c>
      <c r="D3" s="86" t="s">
        <v>300</v>
      </c>
      <c r="E3" s="86" t="s">
        <v>301</v>
      </c>
      <c r="F3" s="86" t="s">
        <v>385</v>
      </c>
      <c r="G3" s="86" t="s">
        <v>386</v>
      </c>
      <c r="H3" s="86" t="s">
        <v>302</v>
      </c>
      <c r="I3" s="86" t="s">
        <v>364</v>
      </c>
    </row>
    <row r="4" spans="1:9" x14ac:dyDescent="0.25">
      <c r="A4" s="50" t="s">
        <v>303</v>
      </c>
      <c r="B4" s="82"/>
      <c r="C4" s="82"/>
      <c r="D4" s="51">
        <v>0</v>
      </c>
      <c r="E4" s="51">
        <v>0</v>
      </c>
      <c r="F4" s="27">
        <v>0</v>
      </c>
      <c r="G4" s="27">
        <v>0</v>
      </c>
      <c r="H4" s="27">
        <v>0</v>
      </c>
      <c r="I4" s="2">
        <v>0</v>
      </c>
    </row>
    <row r="5" spans="1:9" x14ac:dyDescent="0.25">
      <c r="A5" s="50" t="s">
        <v>304</v>
      </c>
      <c r="B5" s="82"/>
      <c r="C5" s="82"/>
      <c r="D5" s="51">
        <v>0</v>
      </c>
      <c r="E5" s="51">
        <v>0</v>
      </c>
      <c r="F5" s="27">
        <v>0</v>
      </c>
      <c r="G5" s="27">
        <v>0</v>
      </c>
      <c r="H5" s="27">
        <v>0</v>
      </c>
      <c r="I5" s="2">
        <v>0</v>
      </c>
    </row>
    <row r="6" spans="1:9" x14ac:dyDescent="0.25">
      <c r="A6" s="50" t="s">
        <v>305</v>
      </c>
      <c r="B6" s="82"/>
      <c r="C6" s="82"/>
      <c r="D6" s="51">
        <v>0</v>
      </c>
      <c r="E6" s="51">
        <v>0</v>
      </c>
      <c r="F6" s="27">
        <v>0</v>
      </c>
      <c r="G6" s="27">
        <v>0</v>
      </c>
      <c r="H6" s="27">
        <v>0</v>
      </c>
      <c r="I6" s="2">
        <v>0</v>
      </c>
    </row>
    <row r="7" spans="1:9" x14ac:dyDescent="0.25">
      <c r="A7" s="52" t="s">
        <v>390</v>
      </c>
      <c r="B7" s="53"/>
      <c r="C7" s="53"/>
      <c r="D7" s="54"/>
      <c r="E7" s="54"/>
      <c r="F7" s="55"/>
      <c r="G7" s="55"/>
      <c r="H7" s="56">
        <f>SUM(H4:H6)</f>
        <v>0</v>
      </c>
      <c r="I7" s="57">
        <f>SUM(I4:I6)</f>
        <v>0</v>
      </c>
    </row>
  </sheetData>
  <customSheetViews>
    <customSheetView guid="{7AE059DB-4A82-45F3-B3C8-A058B7BDCC5A}" showPageBreaks="1" fitToPage="1" showRuler="0">
      <selection activeCell="G25" sqref="G25"/>
      <pageMargins left="0" right="0" top="0" bottom="0" header="0" footer="0"/>
      <pageSetup paperSize="9" scale="5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K7" sqref="K7"/>
      <pageMargins left="0" right="0" top="0" bottom="0" header="0" footer="0"/>
      <pageSetup paperSize="9" scale="57"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63" orientation="portrait" r:id="rId3"/>
  <headerFooter scaleWithDoc="0">
    <oddHeader>&amp;LVirksomhetsregnskap for nettobudsjetterte virksomheter i henhold til de statlige regnskapsstandardene (SRS)</oddHeader>
  </headerFooter>
  <ignoredErrors>
    <ignoredError sqref="H7:I7"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3"/>
  <sheetViews>
    <sheetView showGridLines="0" zoomScaleNormal="100" workbookViewId="0">
      <selection activeCell="D3" sqref="D3"/>
    </sheetView>
  </sheetViews>
  <sheetFormatPr baseColWidth="10" defaultColWidth="11.42578125" defaultRowHeight="15" customHeight="1" x14ac:dyDescent="0.25"/>
  <cols>
    <col min="1" max="1" width="48.140625" style="2" customWidth="1"/>
    <col min="2" max="2" width="15.7109375" style="2" customWidth="1"/>
    <col min="3" max="3" width="5.7109375" style="2" customWidth="1"/>
    <col min="4" max="5" width="15.7109375" style="2" customWidth="1"/>
    <col min="6" max="16384" width="11.42578125" style="2"/>
  </cols>
  <sheetData>
    <row r="1" spans="1:5" ht="20.25" x14ac:dyDescent="0.3">
      <c r="A1" s="175" t="s">
        <v>306</v>
      </c>
      <c r="B1" s="39"/>
      <c r="C1" s="39"/>
      <c r="D1" s="39"/>
      <c r="E1" s="39"/>
    </row>
    <row r="2" spans="1:5" ht="15" customHeight="1" x14ac:dyDescent="0.25">
      <c r="A2" s="18"/>
    </row>
    <row r="3" spans="1:5" ht="15" customHeight="1" x14ac:dyDescent="0.25">
      <c r="A3" s="18"/>
      <c r="B3" s="155">
        <f>Resultatregnskap!C3</f>
        <v>45900</v>
      </c>
      <c r="C3" s="155"/>
      <c r="D3" s="155">
        <f>Resultatregnskap!D3</f>
        <v>45535</v>
      </c>
      <c r="E3" s="155">
        <f>Resultatregnskap!E3</f>
        <v>45657</v>
      </c>
    </row>
    <row r="4" spans="1:5" ht="15" customHeight="1" x14ac:dyDescent="0.25">
      <c r="A4" s="1" t="s">
        <v>307</v>
      </c>
    </row>
    <row r="5" spans="1:5" ht="15" customHeight="1" x14ac:dyDescent="0.25">
      <c r="A5" s="37" t="s">
        <v>308</v>
      </c>
      <c r="B5" s="41">
        <v>0</v>
      </c>
      <c r="C5" s="41"/>
      <c r="D5" s="41">
        <v>0</v>
      </c>
      <c r="E5" s="41">
        <v>0</v>
      </c>
    </row>
    <row r="6" spans="1:5" ht="15" customHeight="1" x14ac:dyDescent="0.25">
      <c r="A6" s="37" t="s">
        <v>309</v>
      </c>
      <c r="B6" s="41">
        <v>0</v>
      </c>
      <c r="C6" s="41"/>
      <c r="D6" s="41">
        <v>0</v>
      </c>
      <c r="E6" s="41">
        <v>0</v>
      </c>
    </row>
    <row r="7" spans="1:5" ht="15" customHeight="1" x14ac:dyDescent="0.25">
      <c r="A7" s="37" t="s">
        <v>310</v>
      </c>
      <c r="B7" s="41">
        <v>0</v>
      </c>
      <c r="C7" s="41"/>
      <c r="D7" s="41">
        <v>0</v>
      </c>
      <c r="E7" s="41">
        <v>0</v>
      </c>
    </row>
    <row r="8" spans="1:5" ht="15" customHeight="1" x14ac:dyDescent="0.25">
      <c r="A8" s="59" t="s">
        <v>311</v>
      </c>
      <c r="B8" s="41">
        <v>0</v>
      </c>
      <c r="C8" s="41"/>
      <c r="D8" s="41">
        <v>0</v>
      </c>
      <c r="E8" s="41">
        <v>0</v>
      </c>
    </row>
    <row r="9" spans="1:5" ht="15" customHeight="1" x14ac:dyDescent="0.25">
      <c r="A9" s="60" t="s">
        <v>312</v>
      </c>
      <c r="B9" s="16">
        <f>SUM(B5:B8)</f>
        <v>0</v>
      </c>
      <c r="C9" s="16"/>
      <c r="D9" s="16">
        <f>SUM(D5:D8)</f>
        <v>0</v>
      </c>
      <c r="E9" s="16">
        <f>SUM(E5:E8)</f>
        <v>0</v>
      </c>
    </row>
    <row r="10" spans="1:5" ht="15" customHeight="1" x14ac:dyDescent="0.25">
      <c r="A10" s="23"/>
      <c r="B10" s="10"/>
      <c r="C10" s="10"/>
      <c r="D10" s="11"/>
      <c r="E10" s="11"/>
    </row>
    <row r="11" spans="1:5" ht="15" customHeight="1" x14ac:dyDescent="0.25">
      <c r="A11" s="23" t="s">
        <v>313</v>
      </c>
      <c r="B11" s="24"/>
      <c r="C11" s="24"/>
      <c r="D11" s="41"/>
      <c r="E11" s="41"/>
    </row>
    <row r="12" spans="1:5" ht="15" customHeight="1" x14ac:dyDescent="0.25">
      <c r="A12" s="20" t="s">
        <v>314</v>
      </c>
      <c r="B12" s="41">
        <v>0</v>
      </c>
      <c r="C12" s="41"/>
      <c r="D12" s="41">
        <v>0</v>
      </c>
      <c r="E12" s="41">
        <v>0</v>
      </c>
    </row>
    <row r="13" spans="1:5" ht="15" customHeight="1" x14ac:dyDescent="0.25">
      <c r="A13" s="20" t="s">
        <v>315</v>
      </c>
      <c r="B13" s="41">
        <v>0</v>
      </c>
      <c r="C13" s="41"/>
      <c r="D13" s="41">
        <v>0</v>
      </c>
      <c r="E13" s="41">
        <v>0</v>
      </c>
    </row>
    <row r="14" spans="1:5" ht="15" customHeight="1" x14ac:dyDescent="0.25">
      <c r="A14" s="20" t="s">
        <v>316</v>
      </c>
      <c r="B14" s="41">
        <v>0</v>
      </c>
      <c r="C14" s="41"/>
      <c r="D14" s="41">
        <v>0</v>
      </c>
      <c r="E14" s="41">
        <v>0</v>
      </c>
    </row>
    <row r="15" spans="1:5" ht="15" customHeight="1" x14ac:dyDescent="0.25">
      <c r="A15" s="20" t="s">
        <v>317</v>
      </c>
      <c r="B15" s="41">
        <v>0</v>
      </c>
      <c r="C15" s="41"/>
      <c r="D15" s="41">
        <v>0</v>
      </c>
      <c r="E15" s="41">
        <v>0</v>
      </c>
    </row>
    <row r="16" spans="1:5" ht="15" customHeight="1" x14ac:dyDescent="0.25">
      <c r="A16" s="20" t="s">
        <v>318</v>
      </c>
      <c r="B16" s="41">
        <v>0</v>
      </c>
      <c r="C16" s="41"/>
      <c r="D16" s="41">
        <v>0</v>
      </c>
      <c r="E16" s="41">
        <v>0</v>
      </c>
    </row>
    <row r="17" spans="1:5" ht="15" customHeight="1" x14ac:dyDescent="0.25">
      <c r="A17" s="61" t="s">
        <v>319</v>
      </c>
      <c r="B17" s="16">
        <f>SUM(B12:B16)</f>
        <v>0</v>
      </c>
      <c r="C17" s="16"/>
      <c r="D17" s="16">
        <f>SUM(D12:D16)</f>
        <v>0</v>
      </c>
      <c r="E17" s="16">
        <f>SUM(E12:E16)</f>
        <v>0</v>
      </c>
    </row>
    <row r="18" spans="1:5" ht="15" customHeight="1" x14ac:dyDescent="0.25">
      <c r="B18" s="10"/>
      <c r="C18" s="10"/>
      <c r="D18" s="11"/>
      <c r="E18" s="11"/>
    </row>
    <row r="19" spans="1:5" ht="15" customHeight="1" x14ac:dyDescent="0.25">
      <c r="A19" s="15" t="s">
        <v>320</v>
      </c>
      <c r="B19" s="16">
        <f>B9-B17</f>
        <v>0</v>
      </c>
      <c r="C19" s="16"/>
      <c r="D19" s="16">
        <f>D9-D17</f>
        <v>0</v>
      </c>
      <c r="E19" s="16">
        <f>E9-E17</f>
        <v>0</v>
      </c>
    </row>
    <row r="23" spans="1:5" ht="15" customHeight="1" x14ac:dyDescent="0.25">
      <c r="A23" s="91"/>
    </row>
  </sheetData>
  <customSheetViews>
    <customSheetView guid="{7AE059DB-4A82-45F3-B3C8-A058B7BDCC5A}" showPageBreaks="1" fitToPage="1" showRuler="0">
      <selection activeCell="G25" sqref="G25"/>
      <pageMargins left="0" right="0" top="0" bottom="0" header="0" footer="0"/>
      <pageSetup paperSize="9" scale="9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26" sqref="A26"/>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7"/>
  <sheetViews>
    <sheetView showGridLines="0" zoomScaleNormal="100" workbookViewId="0">
      <selection activeCell="D3" sqref="D3"/>
    </sheetView>
  </sheetViews>
  <sheetFormatPr baseColWidth="10" defaultColWidth="11.42578125" defaultRowHeight="15.75" x14ac:dyDescent="0.25"/>
  <cols>
    <col min="1" max="1" width="40.7109375" style="2" customWidth="1"/>
    <col min="2" max="2" width="15.7109375" style="2" customWidth="1"/>
    <col min="3" max="3" width="5.7109375" style="2" customWidth="1"/>
    <col min="4" max="5" width="15.7109375" style="2" customWidth="1"/>
    <col min="6" max="16384" width="11.42578125" style="2"/>
  </cols>
  <sheetData>
    <row r="1" spans="1:5" ht="20.25" x14ac:dyDescent="0.3">
      <c r="A1" s="154" t="s">
        <v>321</v>
      </c>
      <c r="B1" s="38"/>
      <c r="C1" s="38"/>
      <c r="D1" s="39"/>
      <c r="E1" s="39"/>
    </row>
    <row r="2" spans="1:5" x14ac:dyDescent="0.25">
      <c r="B2" s="1"/>
      <c r="C2" s="1"/>
    </row>
    <row r="3" spans="1:5" s="12" customFormat="1" x14ac:dyDescent="0.25">
      <c r="A3" s="2"/>
      <c r="B3" s="155">
        <f>Resultatregnskap!C3</f>
        <v>45900</v>
      </c>
      <c r="C3" s="155"/>
      <c r="D3" s="155">
        <f>Resultatregnskap!D3</f>
        <v>45535</v>
      </c>
      <c r="E3" s="155">
        <f>Resultatregnskap!E3</f>
        <v>45657</v>
      </c>
    </row>
    <row r="4" spans="1:5" x14ac:dyDescent="0.25">
      <c r="B4" s="1"/>
      <c r="C4" s="1"/>
    </row>
    <row r="5" spans="1:5" x14ac:dyDescent="0.25">
      <c r="A5" s="2" t="s">
        <v>322</v>
      </c>
      <c r="B5" s="11">
        <v>0</v>
      </c>
      <c r="C5" s="11"/>
      <c r="D5" s="11">
        <v>0</v>
      </c>
      <c r="E5" s="11">
        <v>0</v>
      </c>
    </row>
    <row r="6" spans="1:5" x14ac:dyDescent="0.25">
      <c r="A6" s="2" t="s">
        <v>285</v>
      </c>
      <c r="B6" s="11">
        <v>0</v>
      </c>
      <c r="C6" s="11"/>
      <c r="D6" s="11">
        <v>0</v>
      </c>
      <c r="E6" s="11">
        <v>0</v>
      </c>
    </row>
    <row r="7" spans="1:5" x14ac:dyDescent="0.25">
      <c r="A7" s="15" t="s">
        <v>323</v>
      </c>
      <c r="B7" s="16">
        <f>SUM(B5:B6)</f>
        <v>0</v>
      </c>
      <c r="C7" s="16"/>
      <c r="D7" s="16">
        <f>SUM(D5:D6)</f>
        <v>0</v>
      </c>
      <c r="E7" s="16">
        <f>SUM(E5:E6)</f>
        <v>0</v>
      </c>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10" sqref="A10"/>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6"/>
  <sheetViews>
    <sheetView showGridLines="0" showRuler="0" zoomScaleNormal="100" workbookViewId="0">
      <selection activeCell="A18" sqref="A18"/>
    </sheetView>
  </sheetViews>
  <sheetFormatPr baseColWidth="10" defaultColWidth="11.42578125" defaultRowHeight="12.75" x14ac:dyDescent="0.2"/>
  <cols>
    <col min="1" max="1" width="18.42578125" style="95" customWidth="1"/>
    <col min="2" max="2" width="32.85546875" style="95" customWidth="1"/>
    <col min="3" max="3" width="9.7109375" style="95" customWidth="1"/>
    <col min="4" max="4" width="24.85546875" style="95" customWidth="1"/>
    <col min="5" max="5" width="8.140625" style="95" customWidth="1"/>
    <col min="6" max="6" width="15.85546875" style="95" bestFit="1" customWidth="1"/>
    <col min="7" max="7" width="17" style="95" customWidth="1"/>
    <col min="8" max="8" width="18.42578125" style="95" customWidth="1"/>
    <col min="9" max="9" width="11.42578125" style="95"/>
    <col min="10" max="10" width="23.42578125" style="95" customWidth="1"/>
    <col min="11" max="11" width="14.140625" style="95" customWidth="1"/>
    <col min="12" max="12" width="14" style="95" customWidth="1"/>
    <col min="13" max="16384" width="11.42578125" style="95"/>
  </cols>
  <sheetData>
    <row r="1" spans="1:12" s="184" customFormat="1" ht="20.25" x14ac:dyDescent="0.3">
      <c r="A1" s="97" t="s">
        <v>388</v>
      </c>
    </row>
    <row r="2" spans="1:12" ht="20.25" x14ac:dyDescent="0.3">
      <c r="A2" s="96"/>
      <c r="B2" s="146"/>
      <c r="C2" s="146"/>
      <c r="D2" s="146"/>
      <c r="E2" s="146"/>
      <c r="F2" s="146"/>
      <c r="G2" s="146"/>
      <c r="H2" s="147"/>
    </row>
    <row r="3" spans="1:12" ht="15.75" x14ac:dyDescent="0.25">
      <c r="A3" s="230" t="s">
        <v>0</v>
      </c>
      <c r="B3" s="230"/>
      <c r="C3" s="231"/>
      <c r="D3" s="231"/>
      <c r="E3" s="231"/>
      <c r="F3" s="232"/>
      <c r="G3" s="2"/>
      <c r="H3" s="233"/>
    </row>
    <row r="4" spans="1:12" ht="15.75" x14ac:dyDescent="0.2">
      <c r="A4" s="234" t="s">
        <v>1</v>
      </c>
      <c r="B4" s="235" t="s">
        <v>2</v>
      </c>
      <c r="C4" s="236" t="s">
        <v>3</v>
      </c>
      <c r="D4" s="235" t="s">
        <v>4</v>
      </c>
      <c r="E4" s="235"/>
      <c r="F4" s="237" t="s">
        <v>5</v>
      </c>
      <c r="G4" s="238"/>
      <c r="H4" s="239"/>
      <c r="J4" s="214"/>
    </row>
    <row r="5" spans="1:12" ht="15.75" x14ac:dyDescent="0.25">
      <c r="A5" s="240" t="s">
        <v>6</v>
      </c>
      <c r="B5" s="241" t="s">
        <v>7</v>
      </c>
      <c r="C5" s="242" t="s">
        <v>8</v>
      </c>
      <c r="D5" s="2"/>
      <c r="E5" s="243"/>
      <c r="F5" s="244"/>
      <c r="G5" s="245"/>
      <c r="H5" s="244"/>
    </row>
    <row r="6" spans="1:12" ht="15.75" x14ac:dyDescent="0.25">
      <c r="A6" s="246" t="s">
        <v>6</v>
      </c>
      <c r="B6" s="241" t="s">
        <v>7</v>
      </c>
      <c r="C6" s="242" t="s">
        <v>8</v>
      </c>
      <c r="D6" s="2"/>
      <c r="E6" s="243"/>
      <c r="F6" s="244"/>
      <c r="G6" s="245"/>
      <c r="H6" s="244"/>
    </row>
    <row r="7" spans="1:12" ht="15.75" x14ac:dyDescent="0.25">
      <c r="A7" s="247" t="s">
        <v>6</v>
      </c>
      <c r="B7" s="248" t="s">
        <v>7</v>
      </c>
      <c r="C7" s="249" t="s">
        <v>8</v>
      </c>
      <c r="D7" s="76"/>
      <c r="E7" s="250"/>
      <c r="F7" s="251"/>
      <c r="G7" s="245"/>
      <c r="H7" s="252"/>
    </row>
    <row r="8" spans="1:12" ht="15.75" x14ac:dyDescent="0.25">
      <c r="A8" s="253" t="s">
        <v>9</v>
      </c>
      <c r="B8" s="254"/>
      <c r="C8" s="255"/>
      <c r="D8" s="255"/>
      <c r="E8" s="256"/>
      <c r="F8" s="257">
        <f>SUM(F5:F7)</f>
        <v>0</v>
      </c>
      <c r="G8" s="258"/>
      <c r="H8" s="259"/>
      <c r="J8" s="149"/>
    </row>
    <row r="9" spans="1:12" ht="15.75" x14ac:dyDescent="0.25">
      <c r="A9" s="260"/>
      <c r="B9" s="261"/>
      <c r="C9" s="262"/>
      <c r="D9" s="262"/>
      <c r="E9" s="263"/>
      <c r="F9" s="258"/>
      <c r="G9" s="258"/>
      <c r="H9" s="264"/>
      <c r="I9" s="215"/>
    </row>
    <row r="10" spans="1:12" ht="15.75" x14ac:dyDescent="0.2">
      <c r="A10" s="265" t="s">
        <v>10</v>
      </c>
      <c r="B10" s="266"/>
      <c r="C10" s="267"/>
      <c r="D10" s="267"/>
      <c r="E10" s="268" t="s">
        <v>11</v>
      </c>
      <c r="F10" s="269" t="s">
        <v>365</v>
      </c>
      <c r="G10" s="270"/>
      <c r="H10" s="271"/>
      <c r="I10" s="215"/>
    </row>
    <row r="11" spans="1:12" ht="15.75" x14ac:dyDescent="0.25">
      <c r="A11" s="272" t="s">
        <v>12</v>
      </c>
      <c r="B11" s="231"/>
      <c r="C11" s="273"/>
      <c r="D11" s="231"/>
      <c r="E11" s="274"/>
      <c r="F11" s="232"/>
      <c r="G11" s="275"/>
      <c r="H11" s="276"/>
      <c r="I11" s="215"/>
      <c r="J11" s="215"/>
    </row>
    <row r="12" spans="1:12" ht="15.75" x14ac:dyDescent="0.25">
      <c r="A12" s="277" t="s">
        <v>13</v>
      </c>
      <c r="B12" s="76"/>
      <c r="C12" s="278"/>
      <c r="D12" s="278"/>
      <c r="E12" s="279"/>
      <c r="F12" s="280"/>
      <c r="G12" s="275"/>
      <c r="H12" s="281"/>
      <c r="I12" s="216"/>
      <c r="J12" s="149"/>
      <c r="K12" s="217"/>
      <c r="L12" s="217"/>
    </row>
    <row r="13" spans="1:12" ht="15.75" x14ac:dyDescent="0.25">
      <c r="A13" s="282" t="s">
        <v>14</v>
      </c>
      <c r="B13" s="76"/>
      <c r="C13" s="76"/>
      <c r="D13" s="76"/>
      <c r="E13" s="250"/>
      <c r="F13" s="283">
        <f>SUM(F11:F12)</f>
        <v>0</v>
      </c>
      <c r="G13" s="284"/>
      <c r="H13" s="276"/>
      <c r="K13" s="217"/>
      <c r="L13" s="217"/>
    </row>
    <row r="14" spans="1:12" ht="15.75" x14ac:dyDescent="0.25">
      <c r="A14" s="246"/>
      <c r="B14" s="2"/>
      <c r="C14" s="2"/>
      <c r="D14" s="2"/>
      <c r="E14" s="243"/>
      <c r="F14" s="152"/>
      <c r="G14" s="285"/>
      <c r="H14" s="276"/>
      <c r="K14" s="217"/>
      <c r="L14" s="217"/>
    </row>
    <row r="15" spans="1:12" ht="15.75" x14ac:dyDescent="0.25">
      <c r="A15" s="286"/>
      <c r="B15" s="287"/>
      <c r="C15" s="288"/>
      <c r="D15" s="288"/>
      <c r="E15" s="289"/>
      <c r="F15" s="290"/>
      <c r="G15" s="2"/>
      <c r="H15" s="291"/>
    </row>
    <row r="16" spans="1:12" ht="15.75" x14ac:dyDescent="0.25">
      <c r="A16" s="294" t="s">
        <v>15</v>
      </c>
      <c r="B16" s="295"/>
      <c r="C16" s="295"/>
      <c r="D16" s="295"/>
      <c r="E16" s="295"/>
      <c r="F16" s="295"/>
      <c r="G16" s="295"/>
      <c r="H16" s="296"/>
    </row>
    <row r="17" spans="1:8" s="148" customFormat="1" ht="33.75" customHeight="1" x14ac:dyDescent="0.25">
      <c r="A17" s="294" t="s">
        <v>394</v>
      </c>
      <c r="B17" s="295"/>
      <c r="C17" s="295"/>
      <c r="D17" s="295"/>
      <c r="E17" s="295"/>
      <c r="F17" s="295"/>
      <c r="G17" s="295"/>
      <c r="H17" s="296"/>
    </row>
    <row r="18" spans="1:8" ht="15.75" x14ac:dyDescent="0.25">
      <c r="A18" s="247"/>
      <c r="B18" s="76"/>
      <c r="C18" s="76"/>
      <c r="D18" s="76"/>
      <c r="E18" s="76"/>
      <c r="F18" s="292"/>
      <c r="G18" s="76"/>
      <c r="H18" s="283"/>
    </row>
    <row r="19" spans="1:8" ht="15" x14ac:dyDescent="0.25">
      <c r="F19" s="218"/>
    </row>
    <row r="20" spans="1:8" ht="15" x14ac:dyDescent="0.25">
      <c r="F20" s="218"/>
    </row>
    <row r="21" spans="1:8" ht="15" x14ac:dyDescent="0.25">
      <c r="F21" s="218"/>
    </row>
    <row r="22" spans="1:8" ht="15" x14ac:dyDescent="0.25">
      <c r="F22" s="218"/>
    </row>
    <row r="23" spans="1:8" ht="15" x14ac:dyDescent="0.25">
      <c r="F23" s="218"/>
    </row>
    <row r="24" spans="1:8" ht="15" x14ac:dyDescent="0.25">
      <c r="F24" s="218"/>
    </row>
    <row r="25" spans="1:8" ht="15" x14ac:dyDescent="0.2">
      <c r="F25" s="219"/>
    </row>
    <row r="27" spans="1:8" ht="15" x14ac:dyDescent="0.25">
      <c r="F27" s="220"/>
    </row>
    <row r="28" spans="1:8" x14ac:dyDescent="0.2">
      <c r="F28" s="221"/>
    </row>
    <row r="29" spans="1:8" x14ac:dyDescent="0.2">
      <c r="F29" s="221"/>
    </row>
    <row r="34" spans="6:6" x14ac:dyDescent="0.2">
      <c r="F34" s="215"/>
    </row>
    <row r="35" spans="6:6" x14ac:dyDescent="0.2">
      <c r="F35" s="222"/>
    </row>
    <row r="36" spans="6:6" x14ac:dyDescent="0.2">
      <c r="F36" s="223"/>
    </row>
  </sheetData>
  <mergeCells count="2">
    <mergeCell ref="A16:H16"/>
    <mergeCell ref="A17:H17"/>
  </mergeCells>
  <pageMargins left="0.23622047244094491" right="0.23622047244094491" top="0.70866141732283472" bottom="0.47244094488188981" header="0.23622047244094491" footer="0.31496062992125984"/>
  <pageSetup paperSize="9" scale="69" orientation="portrait" r:id="rId1"/>
  <headerFooter scaleWithDoc="0">
    <oddHeader>&amp;L&amp;"Times New Roman,Normal"Virksomhetsregnskap for nettobudsjetterte virksomheter etter de statlige regnskapsstandardene (SRS)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zoomScaleNormal="100" workbookViewId="0">
      <selection activeCell="D3" sqref="D3"/>
    </sheetView>
  </sheetViews>
  <sheetFormatPr baseColWidth="10" defaultColWidth="11.42578125" defaultRowHeight="15.75" x14ac:dyDescent="0.25"/>
  <cols>
    <col min="1" max="1" width="46.28515625" style="2" customWidth="1"/>
    <col min="2" max="2" width="15.7109375" style="2" customWidth="1"/>
    <col min="3" max="3" width="5.7109375" style="2" customWidth="1"/>
    <col min="4" max="5" width="15.7109375" style="2" customWidth="1"/>
    <col min="6" max="16384" width="11.42578125" style="2"/>
  </cols>
  <sheetData>
    <row r="1" spans="1:5" ht="20.25" x14ac:dyDescent="0.3">
      <c r="A1" s="154" t="s">
        <v>324</v>
      </c>
      <c r="B1" s="38"/>
      <c r="C1" s="38"/>
      <c r="D1" s="39"/>
      <c r="E1" s="39"/>
    </row>
    <row r="2" spans="1:5" x14ac:dyDescent="0.25">
      <c r="B2" s="1"/>
      <c r="C2" s="1"/>
    </row>
    <row r="3" spans="1:5" x14ac:dyDescent="0.25">
      <c r="A3" s="1" t="s">
        <v>325</v>
      </c>
      <c r="B3" s="155"/>
      <c r="C3" s="155"/>
      <c r="D3" s="155"/>
      <c r="E3" s="155"/>
    </row>
    <row r="4" spans="1:5" x14ac:dyDescent="0.25">
      <c r="B4" s="155">
        <f>Resultatregnskap!C3</f>
        <v>45900</v>
      </c>
      <c r="C4" s="155"/>
      <c r="D4" s="155">
        <f>Resultatregnskap!D3</f>
        <v>45535</v>
      </c>
      <c r="E4" s="155">
        <f>Resultatregnskap!E3</f>
        <v>45657</v>
      </c>
    </row>
    <row r="5" spans="1:5" x14ac:dyDescent="0.25">
      <c r="B5" s="1"/>
      <c r="C5" s="1"/>
    </row>
    <row r="6" spans="1:5" x14ac:dyDescent="0.25">
      <c r="A6" s="2" t="s">
        <v>326</v>
      </c>
      <c r="B6" s="11">
        <v>0</v>
      </c>
      <c r="C6" s="11"/>
      <c r="D6" s="11">
        <v>0</v>
      </c>
      <c r="E6" s="11">
        <v>0</v>
      </c>
    </row>
    <row r="7" spans="1:5" x14ac:dyDescent="0.25">
      <c r="A7" s="2" t="s">
        <v>327</v>
      </c>
      <c r="B7" s="11">
        <v>0</v>
      </c>
      <c r="C7" s="11"/>
      <c r="D7" s="11">
        <v>0</v>
      </c>
      <c r="E7" s="11">
        <v>0</v>
      </c>
    </row>
    <row r="8" spans="1:5" x14ac:dyDescent="0.25">
      <c r="A8" s="2" t="s">
        <v>328</v>
      </c>
      <c r="B8" s="11">
        <v>0</v>
      </c>
      <c r="C8" s="11"/>
      <c r="D8" s="11">
        <v>0</v>
      </c>
      <c r="E8" s="11">
        <v>0</v>
      </c>
    </row>
    <row r="9" spans="1:5" x14ac:dyDescent="0.25">
      <c r="A9" s="15" t="s">
        <v>329</v>
      </c>
      <c r="B9" s="16">
        <f>SUM(B6:B8)</f>
        <v>0</v>
      </c>
      <c r="C9" s="16"/>
      <c r="D9" s="16">
        <f>SUM(D6:D8)</f>
        <v>0</v>
      </c>
      <c r="E9" s="16">
        <f>SUM(E6:E8)</f>
        <v>0</v>
      </c>
    </row>
    <row r="10" spans="1:5" x14ac:dyDescent="0.25">
      <c r="B10" s="1"/>
      <c r="C10" s="1"/>
    </row>
    <row r="11" spans="1:5" x14ac:dyDescent="0.25">
      <c r="A11" s="1" t="s">
        <v>330</v>
      </c>
      <c r="B11" s="155"/>
      <c r="C11" s="155"/>
      <c r="D11" s="155"/>
      <c r="E11" s="155"/>
    </row>
    <row r="12" spans="1:5" x14ac:dyDescent="0.25">
      <c r="B12" s="155">
        <f>B4</f>
        <v>45900</v>
      </c>
      <c r="C12" s="155"/>
      <c r="D12" s="155">
        <f>D4</f>
        <v>45535</v>
      </c>
      <c r="E12" s="155">
        <f>E4</f>
        <v>45657</v>
      </c>
    </row>
    <row r="13" spans="1:5" x14ac:dyDescent="0.25">
      <c r="B13" s="1"/>
      <c r="C13" s="1"/>
    </row>
    <row r="14" spans="1:5" x14ac:dyDescent="0.25">
      <c r="A14" s="2" t="s">
        <v>326</v>
      </c>
      <c r="B14" s="11">
        <v>0</v>
      </c>
      <c r="C14" s="11"/>
      <c r="D14" s="11">
        <v>0</v>
      </c>
      <c r="E14" s="11">
        <v>0</v>
      </c>
    </row>
    <row r="15" spans="1:5" x14ac:dyDescent="0.25">
      <c r="A15" s="2" t="s">
        <v>327</v>
      </c>
      <c r="B15" s="11">
        <v>0</v>
      </c>
      <c r="C15" s="11"/>
      <c r="D15" s="11">
        <v>0</v>
      </c>
      <c r="E15" s="11">
        <v>0</v>
      </c>
    </row>
    <row r="16" spans="1:5" x14ac:dyDescent="0.25">
      <c r="A16" s="2" t="s">
        <v>328</v>
      </c>
      <c r="B16" s="11">
        <v>0</v>
      </c>
      <c r="C16" s="11"/>
      <c r="D16" s="11">
        <v>0</v>
      </c>
      <c r="E16" s="11">
        <v>0</v>
      </c>
    </row>
    <row r="17" spans="1:5" x14ac:dyDescent="0.25">
      <c r="A17" s="15" t="s">
        <v>331</v>
      </c>
      <c r="B17" s="16">
        <f>SUM(B14:B16)</f>
        <v>0</v>
      </c>
      <c r="C17" s="16"/>
      <c r="D17" s="16">
        <f>SUM(D14:D16)</f>
        <v>0</v>
      </c>
      <c r="E17" s="16">
        <f>SUM(E14:E16)</f>
        <v>0</v>
      </c>
    </row>
    <row r="18" spans="1:5" x14ac:dyDescent="0.25">
      <c r="B18" s="1"/>
      <c r="C18" s="1"/>
    </row>
    <row r="19" spans="1:5" x14ac:dyDescent="0.25">
      <c r="A19" s="9"/>
      <c r="B19" s="1"/>
      <c r="C19" s="1"/>
    </row>
    <row r="20" spans="1:5" x14ac:dyDescent="0.25">
      <c r="A20" s="9"/>
      <c r="B20" s="1"/>
      <c r="C20" s="1"/>
    </row>
    <row r="21" spans="1:5" x14ac:dyDescent="0.25">
      <c r="B21" s="1"/>
      <c r="C21" s="1"/>
    </row>
    <row r="22" spans="1:5" x14ac:dyDescent="0.25">
      <c r="B22" s="1"/>
      <c r="C22" s="1"/>
    </row>
    <row r="23" spans="1:5" x14ac:dyDescent="0.25">
      <c r="B23" s="1"/>
      <c r="C23" s="1"/>
    </row>
    <row r="24" spans="1:5" x14ac:dyDescent="0.25">
      <c r="B24" s="1"/>
      <c r="C24" s="1"/>
    </row>
    <row r="25" spans="1:5" x14ac:dyDescent="0.25">
      <c r="A25" s="9"/>
      <c r="B25" s="1"/>
      <c r="C25" s="1"/>
    </row>
    <row r="26" spans="1:5" x14ac:dyDescent="0.25">
      <c r="B26" s="1"/>
      <c r="C26" s="1"/>
    </row>
    <row r="27" spans="1:5" x14ac:dyDescent="0.25">
      <c r="B27" s="1"/>
      <c r="C27" s="1"/>
    </row>
    <row r="28" spans="1:5" x14ac:dyDescent="0.25">
      <c r="B28" s="1"/>
      <c r="C28" s="1"/>
    </row>
    <row r="29" spans="1:5" x14ac:dyDescent="0.25">
      <c r="A29" s="1"/>
    </row>
    <row r="31" spans="1:5" x14ac:dyDescent="0.25">
      <c r="A31" s="1"/>
    </row>
  </sheetData>
  <customSheetViews>
    <customSheetView guid="{7AE059DB-4A82-45F3-B3C8-A058B7BDCC5A}" showPageBreaks="1" fitToPage="1" showRuler="0">
      <selection activeCell="G25" sqref="G25"/>
      <pageMargins left="0" right="0" top="0" bottom="0" header="0" footer="0"/>
      <pageSetup paperSize="9" scale="8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3"/>
  <sheetViews>
    <sheetView showGridLines="0" zoomScaleNormal="100" workbookViewId="0">
      <selection activeCell="D3" sqref="D3"/>
    </sheetView>
  </sheetViews>
  <sheetFormatPr baseColWidth="10" defaultColWidth="11.42578125" defaultRowHeight="15.75" x14ac:dyDescent="0.25"/>
  <cols>
    <col min="1" max="1" width="40.7109375" style="2" customWidth="1"/>
    <col min="2" max="2" width="15.7109375" style="2" customWidth="1"/>
    <col min="3" max="3" width="5.7109375" style="2" customWidth="1"/>
    <col min="4" max="5" width="15.7109375" style="2" customWidth="1"/>
    <col min="6" max="16384" width="11.42578125" style="2"/>
  </cols>
  <sheetData>
    <row r="1" spans="1:5" ht="20.25" x14ac:dyDescent="0.3">
      <c r="A1" s="154" t="s">
        <v>332</v>
      </c>
      <c r="B1" s="39"/>
      <c r="C1" s="39"/>
      <c r="D1" s="39"/>
      <c r="E1" s="39"/>
    </row>
    <row r="3" spans="1:5" x14ac:dyDescent="0.25">
      <c r="A3" s="156"/>
      <c r="B3" s="155">
        <f>Resultatregnskap!C3</f>
        <v>45900</v>
      </c>
      <c r="C3" s="155"/>
      <c r="D3" s="155">
        <f>Resultatregnskap!D3</f>
        <v>45535</v>
      </c>
      <c r="E3" s="155">
        <f>Resultatregnskap!E3</f>
        <v>45657</v>
      </c>
    </row>
    <row r="4" spans="1:5" x14ac:dyDescent="0.25">
      <c r="A4" s="1"/>
      <c r="B4" s="45"/>
      <c r="C4" s="45"/>
      <c r="D4" s="45"/>
      <c r="E4" s="45"/>
    </row>
    <row r="5" spans="1:5" x14ac:dyDescent="0.25">
      <c r="A5" s="2" t="s">
        <v>333</v>
      </c>
      <c r="B5" s="46">
        <v>0</v>
      </c>
      <c r="C5" s="46"/>
      <c r="D5" s="46">
        <v>0</v>
      </c>
      <c r="E5" s="46">
        <v>0</v>
      </c>
    </row>
    <row r="6" spans="1:5" x14ac:dyDescent="0.25">
      <c r="A6" s="2" t="s">
        <v>334</v>
      </c>
      <c r="B6" s="46">
        <v>0</v>
      </c>
      <c r="C6" s="46"/>
      <c r="D6" s="46">
        <v>0</v>
      </c>
      <c r="E6" s="46">
        <v>0</v>
      </c>
    </row>
    <row r="7" spans="1:5" x14ac:dyDescent="0.25">
      <c r="A7" s="2" t="s">
        <v>335</v>
      </c>
      <c r="B7" s="46">
        <v>0</v>
      </c>
      <c r="C7" s="46"/>
      <c r="D7" s="46">
        <v>0</v>
      </c>
      <c r="E7" s="46">
        <v>0</v>
      </c>
    </row>
    <row r="8" spans="1:5" x14ac:dyDescent="0.25">
      <c r="A8" s="2" t="s">
        <v>336</v>
      </c>
      <c r="B8" s="46">
        <v>0</v>
      </c>
      <c r="C8" s="46"/>
      <c r="D8" s="46">
        <v>0</v>
      </c>
      <c r="E8" s="46">
        <v>0</v>
      </c>
    </row>
    <row r="9" spans="1:5" x14ac:dyDescent="0.25">
      <c r="A9" s="2" t="s">
        <v>337</v>
      </c>
      <c r="B9" s="46">
        <v>0</v>
      </c>
      <c r="C9" s="46"/>
      <c r="D9" s="46">
        <v>0</v>
      </c>
      <c r="E9" s="46">
        <v>0</v>
      </c>
    </row>
    <row r="10" spans="1:5" x14ac:dyDescent="0.25">
      <c r="A10" s="2" t="s">
        <v>338</v>
      </c>
      <c r="B10" s="46">
        <v>0</v>
      </c>
      <c r="C10" s="46"/>
      <c r="D10" s="46">
        <v>0</v>
      </c>
      <c r="E10" s="46">
        <v>0</v>
      </c>
    </row>
    <row r="11" spans="1:5" x14ac:dyDescent="0.25">
      <c r="A11" s="2" t="s">
        <v>67</v>
      </c>
      <c r="B11" s="46">
        <v>0</v>
      </c>
      <c r="C11" s="46"/>
      <c r="D11" s="46">
        <v>0</v>
      </c>
      <c r="E11" s="46">
        <v>0</v>
      </c>
    </row>
    <row r="12" spans="1:5" s="1" customFormat="1" x14ac:dyDescent="0.25">
      <c r="A12" s="77" t="s">
        <v>339</v>
      </c>
      <c r="B12" s="47">
        <f>SUM(B5:B11)</f>
        <v>0</v>
      </c>
      <c r="C12" s="47"/>
      <c r="D12" s="47">
        <f>SUM(D5:D11)</f>
        <v>0</v>
      </c>
      <c r="E12" s="47">
        <f>SUM(E5:E11)</f>
        <v>0</v>
      </c>
    </row>
    <row r="13" spans="1:5" x14ac:dyDescent="0.25">
      <c r="A13" s="9"/>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9"/>
  <sheetViews>
    <sheetView showGridLines="0" zoomScaleNormal="100" workbookViewId="0">
      <selection activeCell="D3" sqref="D3"/>
    </sheetView>
  </sheetViews>
  <sheetFormatPr baseColWidth="10" defaultColWidth="11.42578125" defaultRowHeight="12.75" x14ac:dyDescent="0.2"/>
  <cols>
    <col min="1" max="1" width="56" style="95" customWidth="1"/>
    <col min="2" max="2" width="15.7109375" style="95" customWidth="1"/>
    <col min="3" max="3" width="5.7109375" style="95" customWidth="1"/>
    <col min="4" max="5" width="15.7109375" style="95" customWidth="1"/>
    <col min="6" max="16384" width="11.42578125" style="95"/>
  </cols>
  <sheetData>
    <row r="1" spans="1:5" ht="20.25" x14ac:dyDescent="0.3">
      <c r="A1" s="154" t="s">
        <v>340</v>
      </c>
      <c r="B1" s="38"/>
      <c r="C1" s="38"/>
      <c r="D1" s="39"/>
      <c r="E1" s="39"/>
    </row>
    <row r="2" spans="1:5" ht="15.75" x14ac:dyDescent="0.25">
      <c r="A2" s="2"/>
      <c r="B2" s="1"/>
      <c r="C2" s="1"/>
      <c r="D2" s="2"/>
      <c r="E2" s="2"/>
    </row>
    <row r="3" spans="1:5" ht="15.75" x14ac:dyDescent="0.25">
      <c r="A3" s="2"/>
      <c r="B3" s="155">
        <f>Resultatregnskap!C3</f>
        <v>45900</v>
      </c>
      <c r="C3" s="155"/>
      <c r="D3" s="155">
        <f>Resultatregnskap!D3</f>
        <v>45535</v>
      </c>
      <c r="E3" s="155">
        <f>Resultatregnskap!E3</f>
        <v>45657</v>
      </c>
    </row>
    <row r="4" spans="1:5" ht="15.75" x14ac:dyDescent="0.25">
      <c r="A4" s="2"/>
      <c r="B4" s="1"/>
      <c r="C4" s="1"/>
      <c r="D4" s="2"/>
      <c r="E4" s="2"/>
    </row>
    <row r="5" spans="1:5" ht="15.75" x14ac:dyDescent="0.25">
      <c r="A5" s="2" t="s">
        <v>341</v>
      </c>
      <c r="B5" s="11">
        <v>0</v>
      </c>
      <c r="C5" s="11"/>
      <c r="D5" s="11">
        <v>0</v>
      </c>
      <c r="E5" s="11">
        <v>0</v>
      </c>
    </row>
    <row r="6" spans="1:5" ht="15.75" x14ac:dyDescent="0.25">
      <c r="A6" s="2" t="s">
        <v>342</v>
      </c>
      <c r="B6" s="11">
        <v>0</v>
      </c>
      <c r="C6" s="11"/>
      <c r="D6" s="11">
        <v>0</v>
      </c>
      <c r="E6" s="11">
        <v>0</v>
      </c>
    </row>
    <row r="7" spans="1:5" ht="15.75" x14ac:dyDescent="0.25">
      <c r="A7" s="2" t="s">
        <v>343</v>
      </c>
      <c r="B7" s="11">
        <v>0</v>
      </c>
      <c r="C7" s="11"/>
      <c r="D7" s="11">
        <v>0</v>
      </c>
      <c r="E7" s="11">
        <v>0</v>
      </c>
    </row>
    <row r="8" spans="1:5" ht="15.75" x14ac:dyDescent="0.25">
      <c r="A8" s="15" t="s">
        <v>81</v>
      </c>
      <c r="B8" s="16">
        <f>SUM(B5:B7)</f>
        <v>0</v>
      </c>
      <c r="C8" s="16"/>
      <c r="D8" s="16">
        <f>SUM(D5:D7)</f>
        <v>0</v>
      </c>
      <c r="E8" s="16">
        <f>SUM(E5:E7)</f>
        <v>0</v>
      </c>
    </row>
    <row r="9" spans="1:5" ht="15.75" x14ac:dyDescent="0.25">
      <c r="A9" s="2"/>
      <c r="B9" s="2"/>
      <c r="C9" s="2"/>
      <c r="D9" s="2"/>
      <c r="E9" s="2"/>
    </row>
  </sheetData>
  <customSheetViews>
    <customSheetView guid="{7AE059DB-4A82-45F3-B3C8-A058B7BDCC5A}" showPageBreaks="1" fitToPage="1" showRuler="0">
      <selection activeCell="G25" sqref="G25"/>
      <pageMargins left="0" right="0" top="0" bottom="0" header="0" footer="0"/>
      <pageSetup paperSize="9" scale="7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8"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F226-5E6C-434A-9F99-1B9D79E810EF}">
  <dimension ref="A1:D33"/>
  <sheetViews>
    <sheetView showGridLines="0" zoomScaleNormal="100" workbookViewId="0">
      <selection activeCell="A2" sqref="A2"/>
    </sheetView>
  </sheetViews>
  <sheetFormatPr baseColWidth="10" defaultColWidth="11.42578125" defaultRowHeight="15.75" x14ac:dyDescent="0.25"/>
  <cols>
    <col min="1" max="1" width="73.7109375" style="103" customWidth="1"/>
    <col min="2" max="4" width="15.7109375" style="103" customWidth="1"/>
    <col min="5" max="16384" width="11.42578125" style="103"/>
  </cols>
  <sheetData>
    <row r="1" spans="1:4" ht="20.25" x14ac:dyDescent="0.3">
      <c r="A1" s="158" t="s">
        <v>393</v>
      </c>
      <c r="B1" s="145"/>
      <c r="C1" s="137"/>
      <c r="D1" s="137"/>
    </row>
    <row r="2" spans="1:4" x14ac:dyDescent="0.25">
      <c r="A2" s="129"/>
      <c r="B2" s="131"/>
      <c r="C2" s="131"/>
      <c r="D2" s="157"/>
    </row>
    <row r="3" spans="1:4" x14ac:dyDescent="0.25">
      <c r="A3" s="129"/>
      <c r="B3" s="131">
        <f>+Resultatregnskap!C3</f>
        <v>45900</v>
      </c>
      <c r="C3" s="131">
        <f>+Resultatregnskap!E3</f>
        <v>45657</v>
      </c>
      <c r="D3" s="157" t="s">
        <v>263</v>
      </c>
    </row>
    <row r="4" spans="1:4" x14ac:dyDescent="0.25">
      <c r="A4" s="135" t="s">
        <v>344</v>
      </c>
      <c r="B4" s="144"/>
      <c r="C4" s="143"/>
      <c r="D4" s="143"/>
    </row>
    <row r="5" spans="1:4" x14ac:dyDescent="0.25">
      <c r="A5" s="103" t="s">
        <v>345</v>
      </c>
      <c r="B5" s="139">
        <v>0</v>
      </c>
      <c r="C5" s="139">
        <v>0</v>
      </c>
      <c r="D5" s="139">
        <f>B5-C5</f>
        <v>0</v>
      </c>
    </row>
    <row r="6" spans="1:4" x14ac:dyDescent="0.25">
      <c r="A6" s="103" t="s">
        <v>346</v>
      </c>
      <c r="B6" s="139">
        <v>0</v>
      </c>
      <c r="C6" s="139">
        <v>0</v>
      </c>
      <c r="D6" s="139">
        <f>B6-C6</f>
        <v>0</v>
      </c>
    </row>
    <row r="7" spans="1:4" x14ac:dyDescent="0.25">
      <c r="A7" s="142" t="s">
        <v>347</v>
      </c>
      <c r="B7" s="141">
        <v>0</v>
      </c>
      <c r="C7" s="141">
        <v>0</v>
      </c>
      <c r="D7" s="141">
        <f>B7-C7</f>
        <v>0</v>
      </c>
    </row>
    <row r="8" spans="1:4" x14ac:dyDescent="0.25">
      <c r="A8" s="103" t="s">
        <v>348</v>
      </c>
      <c r="B8" s="138">
        <f>SUM(B5:B7)</f>
        <v>0</v>
      </c>
      <c r="C8" s="138">
        <f>SUM(C5:C7)</f>
        <v>0</v>
      </c>
      <c r="D8" s="138">
        <f>SUM(D5:D7)</f>
        <v>0</v>
      </c>
    </row>
    <row r="9" spans="1:4" x14ac:dyDescent="0.25">
      <c r="B9" s="138"/>
      <c r="C9" s="139"/>
      <c r="D9" s="139"/>
    </row>
    <row r="10" spans="1:4" x14ac:dyDescent="0.25">
      <c r="A10" s="135" t="s">
        <v>349</v>
      </c>
      <c r="B10" s="138"/>
      <c r="C10" s="139"/>
      <c r="D10" s="139"/>
    </row>
    <row r="11" spans="1:4" x14ac:dyDescent="0.25">
      <c r="A11" s="103" t="s">
        <v>345</v>
      </c>
      <c r="B11" s="139">
        <v>0</v>
      </c>
      <c r="C11" s="139">
        <v>0</v>
      </c>
      <c r="D11" s="139">
        <f>B11-C11</f>
        <v>0</v>
      </c>
    </row>
    <row r="12" spans="1:4" x14ac:dyDescent="0.25">
      <c r="A12" s="103" t="s">
        <v>346</v>
      </c>
      <c r="B12" s="139">
        <v>0</v>
      </c>
      <c r="C12" s="139">
        <v>0</v>
      </c>
      <c r="D12" s="139">
        <f>B12-C12</f>
        <v>0</v>
      </c>
    </row>
    <row r="13" spans="1:4" x14ac:dyDescent="0.25">
      <c r="A13" s="142" t="s">
        <v>347</v>
      </c>
      <c r="B13" s="141">
        <v>0</v>
      </c>
      <c r="C13" s="141">
        <v>0</v>
      </c>
      <c r="D13" s="141">
        <f>B13-C13</f>
        <v>0</v>
      </c>
    </row>
    <row r="14" spans="1:4" x14ac:dyDescent="0.25">
      <c r="A14" s="103" t="s">
        <v>350</v>
      </c>
      <c r="B14" s="138">
        <f>SUM(B11:B13)</f>
        <v>0</v>
      </c>
      <c r="C14" s="138">
        <f>SUM(C11:C13)</f>
        <v>0</v>
      </c>
      <c r="D14" s="138">
        <f>SUM(D11:D13)</f>
        <v>0</v>
      </c>
    </row>
    <row r="15" spans="1:4" x14ac:dyDescent="0.25">
      <c r="B15" s="138"/>
      <c r="C15" s="138"/>
      <c r="D15" s="138"/>
    </row>
    <row r="16" spans="1:4" x14ac:dyDescent="0.25">
      <c r="A16" s="132" t="s">
        <v>351</v>
      </c>
      <c r="B16" s="140">
        <f>B8+B14</f>
        <v>0</v>
      </c>
      <c r="C16" s="140">
        <f>C8+C14</f>
        <v>0</v>
      </c>
      <c r="D16" s="140">
        <f>D8+D14</f>
        <v>0</v>
      </c>
    </row>
    <row r="17" spans="1:4" x14ac:dyDescent="0.25">
      <c r="A17" s="134"/>
      <c r="B17" s="138"/>
      <c r="C17" s="138"/>
      <c r="D17" s="138"/>
    </row>
    <row r="18" spans="1:4" x14ac:dyDescent="0.25">
      <c r="A18" s="134"/>
      <c r="B18" s="138"/>
      <c r="C18" s="138"/>
      <c r="D18" s="138"/>
    </row>
    <row r="19" spans="1:4" x14ac:dyDescent="0.25">
      <c r="A19" s="129"/>
      <c r="B19" s="138"/>
      <c r="C19" s="138"/>
      <c r="D19" s="138"/>
    </row>
    <row r="20" spans="1:4" x14ac:dyDescent="0.25">
      <c r="B20" s="131"/>
      <c r="C20" s="131"/>
      <c r="D20" s="157"/>
    </row>
    <row r="21" spans="1:4" x14ac:dyDescent="0.25">
      <c r="A21" s="135"/>
      <c r="B21" s="138"/>
      <c r="C21" s="138"/>
      <c r="D21" s="138"/>
    </row>
    <row r="22" spans="1:4" x14ac:dyDescent="0.25">
      <c r="B22" s="139"/>
      <c r="C22" s="139"/>
      <c r="D22" s="139"/>
    </row>
    <row r="23" spans="1:4" x14ac:dyDescent="0.25">
      <c r="B23" s="139"/>
      <c r="C23" s="139"/>
      <c r="D23" s="139"/>
    </row>
    <row r="24" spans="1:4" x14ac:dyDescent="0.25">
      <c r="B24" s="139"/>
      <c r="C24" s="139"/>
      <c r="D24" s="139"/>
    </row>
    <row r="25" spans="1:4" x14ac:dyDescent="0.25">
      <c r="B25" s="138"/>
      <c r="C25" s="138"/>
      <c r="D25" s="138"/>
    </row>
    <row r="26" spans="1:4" x14ac:dyDescent="0.25">
      <c r="B26" s="138"/>
      <c r="C26" s="138"/>
      <c r="D26" s="138"/>
    </row>
    <row r="27" spans="1:4" x14ac:dyDescent="0.25">
      <c r="A27" s="135"/>
      <c r="B27" s="138"/>
      <c r="C27" s="138"/>
      <c r="D27" s="138"/>
    </row>
    <row r="28" spans="1:4" x14ac:dyDescent="0.25">
      <c r="B28" s="139"/>
      <c r="C28" s="139"/>
      <c r="D28" s="139"/>
    </row>
    <row r="29" spans="1:4" x14ac:dyDescent="0.25">
      <c r="B29" s="139"/>
      <c r="C29" s="139"/>
      <c r="D29" s="139"/>
    </row>
    <row r="30" spans="1:4" x14ac:dyDescent="0.25">
      <c r="B30" s="139"/>
      <c r="C30" s="139"/>
      <c r="D30" s="139"/>
    </row>
    <row r="31" spans="1:4" x14ac:dyDescent="0.25">
      <c r="B31" s="138"/>
      <c r="C31" s="138"/>
      <c r="D31" s="138"/>
    </row>
    <row r="32" spans="1:4" x14ac:dyDescent="0.25">
      <c r="B32" s="139"/>
      <c r="C32" s="139"/>
      <c r="D32" s="139"/>
    </row>
    <row r="33" spans="1:4" x14ac:dyDescent="0.25">
      <c r="A33" s="134"/>
      <c r="B33" s="138"/>
      <c r="C33" s="138"/>
      <c r="D33" s="138"/>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D105F-AEEE-465E-B38C-D49DC8206532}">
  <dimension ref="A1:D16"/>
  <sheetViews>
    <sheetView showGridLines="0" zoomScaleNormal="100" workbookViewId="0">
      <selection activeCell="A2" sqref="A2"/>
    </sheetView>
  </sheetViews>
  <sheetFormatPr baseColWidth="10" defaultColWidth="11.42578125" defaultRowHeight="15.75" x14ac:dyDescent="0.25"/>
  <cols>
    <col min="1" max="1" width="73.7109375" style="103" customWidth="1"/>
    <col min="2" max="4" width="15.7109375" style="103" customWidth="1"/>
    <col min="5" max="16384" width="11.42578125" style="103"/>
  </cols>
  <sheetData>
    <row r="1" spans="1:4" ht="20.25" x14ac:dyDescent="0.3">
      <c r="A1" s="158" t="s">
        <v>392</v>
      </c>
      <c r="B1" s="145"/>
      <c r="C1" s="137"/>
      <c r="D1" s="137"/>
    </row>
    <row r="2" spans="1:4" x14ac:dyDescent="0.25">
      <c r="A2" s="129"/>
      <c r="B2" s="138"/>
      <c r="C2" s="138"/>
      <c r="D2" s="138"/>
    </row>
    <row r="3" spans="1:4" x14ac:dyDescent="0.25">
      <c r="B3" s="131">
        <f>+Resultatregnskap!C3</f>
        <v>45900</v>
      </c>
      <c r="C3" s="131">
        <f>+Resultatregnskap!E3</f>
        <v>45657</v>
      </c>
      <c r="D3" s="157" t="s">
        <v>263</v>
      </c>
    </row>
    <row r="4" spans="1:4" x14ac:dyDescent="0.25">
      <c r="A4" s="135" t="s">
        <v>352</v>
      </c>
      <c r="B4" s="138"/>
      <c r="C4" s="138"/>
      <c r="D4" s="138"/>
    </row>
    <row r="5" spans="1:4" x14ac:dyDescent="0.25">
      <c r="A5" s="103" t="s">
        <v>345</v>
      </c>
      <c r="B5" s="139">
        <v>0</v>
      </c>
      <c r="C5" s="139">
        <v>0</v>
      </c>
      <c r="D5" s="139">
        <f>B5-C5</f>
        <v>0</v>
      </c>
    </row>
    <row r="6" spans="1:4" x14ac:dyDescent="0.25">
      <c r="A6" s="103" t="s">
        <v>346</v>
      </c>
      <c r="B6" s="139">
        <v>0</v>
      </c>
      <c r="C6" s="139">
        <v>0</v>
      </c>
      <c r="D6" s="139">
        <f>B6-C6</f>
        <v>0</v>
      </c>
    </row>
    <row r="7" spans="1:4" x14ac:dyDescent="0.25">
      <c r="A7" s="142" t="s">
        <v>347</v>
      </c>
      <c r="B7" s="141">
        <v>0</v>
      </c>
      <c r="C7" s="141">
        <v>0</v>
      </c>
      <c r="D7" s="139">
        <f>B7-C7</f>
        <v>0</v>
      </c>
    </row>
    <row r="8" spans="1:4" x14ac:dyDescent="0.25">
      <c r="A8" s="103" t="s">
        <v>353</v>
      </c>
      <c r="B8" s="138">
        <f>SUM(B5:B7)</f>
        <v>0</v>
      </c>
      <c r="C8" s="138">
        <f>SUM(C5:C7)</f>
        <v>0</v>
      </c>
      <c r="D8" s="151">
        <f>SUM(D5:D7)</f>
        <v>0</v>
      </c>
    </row>
    <row r="9" spans="1:4" x14ac:dyDescent="0.25">
      <c r="B9" s="138"/>
      <c r="C9" s="138"/>
      <c r="D9" s="138"/>
    </row>
    <row r="10" spans="1:4" x14ac:dyDescent="0.25">
      <c r="A10" s="135" t="s">
        <v>354</v>
      </c>
      <c r="B10" s="138"/>
      <c r="C10" s="138"/>
      <c r="D10" s="138"/>
    </row>
    <row r="11" spans="1:4" x14ac:dyDescent="0.25">
      <c r="A11" s="103" t="s">
        <v>345</v>
      </c>
      <c r="B11" s="139">
        <v>0</v>
      </c>
      <c r="C11" s="139">
        <v>0</v>
      </c>
      <c r="D11" s="139">
        <f>B11-C11</f>
        <v>0</v>
      </c>
    </row>
    <row r="12" spans="1:4" x14ac:dyDescent="0.25">
      <c r="A12" s="103" t="s">
        <v>346</v>
      </c>
      <c r="B12" s="139">
        <v>0</v>
      </c>
      <c r="C12" s="139">
        <v>0</v>
      </c>
      <c r="D12" s="139">
        <f>B12-C12</f>
        <v>0</v>
      </c>
    </row>
    <row r="13" spans="1:4" x14ac:dyDescent="0.25">
      <c r="A13" s="142" t="s">
        <v>347</v>
      </c>
      <c r="B13" s="141">
        <v>0</v>
      </c>
      <c r="C13" s="141">
        <v>0</v>
      </c>
      <c r="D13" s="141">
        <f>B13-C13</f>
        <v>0</v>
      </c>
    </row>
    <row r="14" spans="1:4" x14ac:dyDescent="0.25">
      <c r="A14" s="103" t="s">
        <v>355</v>
      </c>
      <c r="B14" s="138">
        <f>SUM(B11:B13)</f>
        <v>0</v>
      </c>
      <c r="C14" s="138">
        <f>SUM(C11:C13)</f>
        <v>0</v>
      </c>
      <c r="D14" s="138">
        <f>SUM(D11:D13)</f>
        <v>0</v>
      </c>
    </row>
    <row r="15" spans="1:4" x14ac:dyDescent="0.25">
      <c r="A15" s="142"/>
      <c r="B15" s="141"/>
      <c r="C15" s="141"/>
      <c r="D15" s="141"/>
    </row>
    <row r="16" spans="1:4" x14ac:dyDescent="0.25">
      <c r="A16" s="132" t="s">
        <v>356</v>
      </c>
      <c r="B16" s="140">
        <f>B8-B14</f>
        <v>0</v>
      </c>
      <c r="C16" s="140">
        <f>C8-C14</f>
        <v>0</v>
      </c>
      <c r="D16" s="140">
        <f>D8-D14</f>
        <v>0</v>
      </c>
    </row>
  </sheetData>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0"/>
  <sheetViews>
    <sheetView showGridLines="0" zoomScaleNormal="100" workbookViewId="0">
      <selection activeCell="D3" sqref="D3"/>
    </sheetView>
  </sheetViews>
  <sheetFormatPr baseColWidth="10" defaultColWidth="11.42578125" defaultRowHeight="15.75" x14ac:dyDescent="0.25"/>
  <cols>
    <col min="1" max="1" width="55.140625" style="2" customWidth="1"/>
    <col min="2" max="2" width="15.7109375" style="2" customWidth="1"/>
    <col min="3" max="3" width="5.7109375" style="2" customWidth="1"/>
    <col min="4" max="5" width="15.7109375" style="2" customWidth="1"/>
    <col min="6" max="16384" width="11.42578125" style="2"/>
  </cols>
  <sheetData>
    <row r="1" spans="1:5" ht="20.25" x14ac:dyDescent="0.3">
      <c r="A1" s="154" t="s">
        <v>357</v>
      </c>
      <c r="B1" s="39"/>
      <c r="C1" s="39"/>
      <c r="D1" s="39"/>
      <c r="E1" s="39"/>
    </row>
    <row r="3" spans="1:5" x14ac:dyDescent="0.25">
      <c r="A3" s="156"/>
      <c r="B3" s="155">
        <f>Resultatregnskap!C3</f>
        <v>45900</v>
      </c>
      <c r="C3" s="155"/>
      <c r="D3" s="155">
        <f>Resultatregnskap!D3</f>
        <v>45535</v>
      </c>
      <c r="E3" s="155">
        <f>Resultatregnskap!E3</f>
        <v>45657</v>
      </c>
    </row>
    <row r="4" spans="1:5" x14ac:dyDescent="0.25">
      <c r="A4" s="1"/>
      <c r="B4" s="45"/>
      <c r="C4" s="45"/>
      <c r="D4" s="45"/>
      <c r="E4" s="45"/>
    </row>
    <row r="5" spans="1:5" x14ac:dyDescent="0.25">
      <c r="A5" s="2" t="s">
        <v>358</v>
      </c>
      <c r="B5" s="46">
        <v>0</v>
      </c>
      <c r="C5" s="46"/>
      <c r="D5" s="46">
        <v>0</v>
      </c>
      <c r="E5" s="46">
        <v>0</v>
      </c>
    </row>
    <row r="6" spans="1:5" x14ac:dyDescent="0.25">
      <c r="A6" s="2" t="s">
        <v>359</v>
      </c>
      <c r="B6" s="46">
        <v>0</v>
      </c>
      <c r="C6" s="46"/>
      <c r="D6" s="46">
        <v>0</v>
      </c>
      <c r="E6" s="46">
        <v>0</v>
      </c>
    </row>
    <row r="7" spans="1:5" x14ac:dyDescent="0.25">
      <c r="A7" s="2" t="s">
        <v>360</v>
      </c>
      <c r="B7" s="46">
        <v>0</v>
      </c>
      <c r="C7" s="46"/>
      <c r="D7" s="46">
        <v>0</v>
      </c>
      <c r="E7" s="46">
        <v>0</v>
      </c>
    </row>
    <row r="8" spans="1:5" x14ac:dyDescent="0.25">
      <c r="A8" s="2" t="s">
        <v>114</v>
      </c>
      <c r="B8" s="46">
        <v>0</v>
      </c>
      <c r="C8" s="46"/>
      <c r="D8" s="46">
        <v>0</v>
      </c>
      <c r="E8" s="46">
        <v>0</v>
      </c>
    </row>
    <row r="9" spans="1:5" x14ac:dyDescent="0.25">
      <c r="A9" s="77" t="s">
        <v>361</v>
      </c>
      <c r="B9" s="47">
        <f>SUM(B5:B8)</f>
        <v>0</v>
      </c>
      <c r="C9" s="47"/>
      <c r="D9" s="47">
        <f>SUM(D5:D8)</f>
        <v>0</v>
      </c>
      <c r="E9" s="47">
        <f>SUM(E5:E8)</f>
        <v>0</v>
      </c>
    </row>
    <row r="10" spans="1:5" x14ac:dyDescent="0.25">
      <c r="A10" s="9"/>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2"/>
  <sheetViews>
    <sheetView showGridLines="0" zoomScaleNormal="100" workbookViewId="0">
      <selection activeCell="C4" sqref="C4"/>
    </sheetView>
  </sheetViews>
  <sheetFormatPr baseColWidth="10" defaultColWidth="11.42578125" defaultRowHeight="15" customHeight="1" x14ac:dyDescent="0.2"/>
  <cols>
    <col min="1" max="1" width="65.7109375" style="95" customWidth="1"/>
    <col min="2" max="2" width="10.7109375" style="200" customWidth="1"/>
    <col min="3" max="5" width="15.7109375" style="201" customWidth="1"/>
    <col min="6" max="16384" width="11.42578125" style="95"/>
  </cols>
  <sheetData>
    <row r="1" spans="1:5" s="184" customFormat="1" ht="20.25" x14ac:dyDescent="0.3">
      <c r="A1" s="97" t="s">
        <v>16</v>
      </c>
      <c r="B1" s="228"/>
      <c r="C1" s="229"/>
      <c r="D1" s="229"/>
      <c r="E1" s="229"/>
    </row>
    <row r="3" spans="1:5" ht="15" customHeight="1" x14ac:dyDescent="0.2">
      <c r="A3" s="7"/>
      <c r="B3" s="209" t="s">
        <v>17</v>
      </c>
      <c r="C3" s="210">
        <v>45900</v>
      </c>
      <c r="D3" s="210">
        <v>45535</v>
      </c>
      <c r="E3" s="210">
        <v>45657</v>
      </c>
    </row>
    <row r="4" spans="1:5" ht="15" customHeight="1" x14ac:dyDescent="0.2">
      <c r="A4" s="8" t="s">
        <v>18</v>
      </c>
      <c r="B4" s="209"/>
      <c r="C4" s="211"/>
      <c r="D4" s="211"/>
      <c r="E4" s="211"/>
    </row>
    <row r="5" spans="1:5" s="208" customFormat="1" ht="15" customHeight="1" x14ac:dyDescent="0.2">
      <c r="A5" s="66" t="s">
        <v>19</v>
      </c>
      <c r="B5" s="67">
        <v>1</v>
      </c>
      <c r="C5" s="68"/>
      <c r="D5" s="68"/>
      <c r="E5" s="68"/>
    </row>
    <row r="6" spans="1:5" s="208" customFormat="1" ht="15" customHeight="1" x14ac:dyDescent="0.2">
      <c r="A6" s="66" t="s">
        <v>20</v>
      </c>
      <c r="B6" s="67">
        <v>1</v>
      </c>
      <c r="C6" s="68"/>
      <c r="D6" s="68"/>
      <c r="E6" s="68"/>
    </row>
    <row r="7" spans="1:5" s="208" customFormat="1" ht="15" customHeight="1" x14ac:dyDescent="0.2">
      <c r="A7" s="66" t="s">
        <v>21</v>
      </c>
      <c r="B7" s="67">
        <v>1</v>
      </c>
      <c r="C7" s="68"/>
      <c r="D7" s="68"/>
      <c r="E7" s="68"/>
    </row>
    <row r="8" spans="1:5" s="208" customFormat="1" ht="15" customHeight="1" x14ac:dyDescent="0.2">
      <c r="A8" s="66" t="s">
        <v>22</v>
      </c>
      <c r="B8" s="67">
        <v>1</v>
      </c>
      <c r="C8" s="68"/>
      <c r="D8" s="68"/>
      <c r="E8" s="68"/>
    </row>
    <row r="9" spans="1:5" s="208" customFormat="1" ht="15" customHeight="1" x14ac:dyDescent="0.2">
      <c r="A9" s="66" t="s">
        <v>23</v>
      </c>
      <c r="B9" s="67">
        <v>1</v>
      </c>
      <c r="C9" s="68"/>
      <c r="D9" s="68"/>
      <c r="E9" s="68"/>
    </row>
    <row r="10" spans="1:5" ht="15" customHeight="1" x14ac:dyDescent="0.2">
      <c r="A10" s="69" t="s">
        <v>24</v>
      </c>
      <c r="B10" s="67"/>
      <c r="C10" s="68">
        <f>SUM(C5:C9)</f>
        <v>0</v>
      </c>
      <c r="D10" s="68">
        <f>SUM(D5:D9)</f>
        <v>0</v>
      </c>
      <c r="E10" s="68">
        <f>SUM(E5:E9)</f>
        <v>0</v>
      </c>
    </row>
    <row r="11" spans="1:5" ht="15" customHeight="1" x14ac:dyDescent="0.2">
      <c r="A11" s="7"/>
      <c r="B11" s="67"/>
      <c r="C11" s="68"/>
      <c r="D11" s="68"/>
      <c r="E11" s="68"/>
    </row>
    <row r="12" spans="1:5" ht="15" customHeight="1" x14ac:dyDescent="0.2">
      <c r="A12" s="8" t="s">
        <v>25</v>
      </c>
      <c r="B12" s="209"/>
      <c r="C12" s="211"/>
      <c r="D12" s="211"/>
      <c r="E12" s="211"/>
    </row>
    <row r="13" spans="1:5" ht="15" customHeight="1" x14ac:dyDescent="0.2">
      <c r="A13" s="66" t="s">
        <v>26</v>
      </c>
      <c r="B13" s="67"/>
      <c r="C13" s="68"/>
      <c r="D13" s="68"/>
      <c r="E13" s="68"/>
    </row>
    <row r="14" spans="1:5" ht="15" customHeight="1" x14ac:dyDescent="0.2">
      <c r="A14" s="66" t="s">
        <v>27</v>
      </c>
      <c r="B14" s="67">
        <v>2</v>
      </c>
      <c r="C14" s="68"/>
      <c r="D14" s="68"/>
      <c r="E14" s="68"/>
    </row>
    <row r="15" spans="1:5" ht="15" customHeight="1" x14ac:dyDescent="0.2">
      <c r="A15" s="66" t="s">
        <v>28</v>
      </c>
      <c r="B15" s="67">
        <v>3.4</v>
      </c>
      <c r="C15" s="68"/>
      <c r="D15" s="68"/>
      <c r="E15" s="68"/>
    </row>
    <row r="16" spans="1:5" ht="15" customHeight="1" x14ac:dyDescent="0.2">
      <c r="A16" s="66" t="s">
        <v>29</v>
      </c>
      <c r="B16" s="67">
        <v>3.4</v>
      </c>
      <c r="C16" s="68"/>
      <c r="D16" s="68"/>
      <c r="E16" s="68"/>
    </row>
    <row r="17" spans="1:8" ht="15" customHeight="1" x14ac:dyDescent="0.2">
      <c r="A17" s="66" t="s">
        <v>30</v>
      </c>
      <c r="B17" s="67">
        <v>5</v>
      </c>
      <c r="C17" s="68"/>
      <c r="D17" s="68"/>
      <c r="E17" s="68"/>
    </row>
    <row r="18" spans="1:8" ht="15" customHeight="1" x14ac:dyDescent="0.2">
      <c r="A18" s="69" t="s">
        <v>31</v>
      </c>
      <c r="B18" s="70"/>
      <c r="C18" s="68">
        <f>SUM(C13:C17)</f>
        <v>0</v>
      </c>
      <c r="D18" s="68">
        <f>SUM(D13:D17)</f>
        <v>0</v>
      </c>
      <c r="E18" s="68">
        <f>SUM(E13:E17)</f>
        <v>0</v>
      </c>
    </row>
    <row r="19" spans="1:8" ht="15" customHeight="1" x14ac:dyDescent="0.2">
      <c r="A19" s="7"/>
      <c r="B19" s="67"/>
      <c r="C19" s="68"/>
      <c r="D19" s="68"/>
      <c r="E19" s="68"/>
    </row>
    <row r="20" spans="1:8" ht="15" customHeight="1" x14ac:dyDescent="0.2">
      <c r="A20" s="8" t="s">
        <v>32</v>
      </c>
      <c r="B20" s="209"/>
      <c r="C20" s="211">
        <f>C10-C18</f>
        <v>0</v>
      </c>
      <c r="D20" s="211">
        <f>D10-D18</f>
        <v>0</v>
      </c>
      <c r="E20" s="211">
        <f>E10-E18</f>
        <v>0</v>
      </c>
    </row>
    <row r="21" spans="1:8" ht="15" customHeight="1" x14ac:dyDescent="0.2">
      <c r="A21" s="7"/>
      <c r="B21" s="67"/>
      <c r="C21" s="68"/>
      <c r="D21" s="68"/>
      <c r="E21" s="68"/>
    </row>
    <row r="22" spans="1:8" ht="15" customHeight="1" x14ac:dyDescent="0.2">
      <c r="A22" s="8" t="s">
        <v>33</v>
      </c>
      <c r="B22" s="209"/>
      <c r="C22" s="211"/>
      <c r="D22" s="211"/>
      <c r="E22" s="211"/>
    </row>
    <row r="23" spans="1:8" ht="15" customHeight="1" x14ac:dyDescent="0.2">
      <c r="A23" s="66" t="s">
        <v>34</v>
      </c>
      <c r="B23" s="67">
        <v>6</v>
      </c>
      <c r="C23" s="68"/>
      <c r="D23" s="68"/>
      <c r="E23" s="68"/>
    </row>
    <row r="24" spans="1:8" ht="15" customHeight="1" x14ac:dyDescent="0.2">
      <c r="A24" s="66" t="s">
        <v>35</v>
      </c>
      <c r="B24" s="67">
        <v>6</v>
      </c>
      <c r="C24" s="68"/>
      <c r="D24" s="68"/>
      <c r="E24" s="68"/>
    </row>
    <row r="25" spans="1:8" ht="15" customHeight="1" x14ac:dyDescent="0.2">
      <c r="A25" s="69" t="s">
        <v>36</v>
      </c>
      <c r="B25" s="70"/>
      <c r="C25" s="68">
        <f>C23-C24</f>
        <v>0</v>
      </c>
      <c r="D25" s="68">
        <f>D23-D24</f>
        <v>0</v>
      </c>
      <c r="E25" s="68">
        <f>E23-E24</f>
        <v>0</v>
      </c>
    </row>
    <row r="26" spans="1:8" ht="15" customHeight="1" x14ac:dyDescent="0.2">
      <c r="A26" s="7"/>
      <c r="B26" s="67"/>
      <c r="C26" s="68"/>
      <c r="D26" s="68"/>
      <c r="E26" s="68"/>
    </row>
    <row r="27" spans="1:8" ht="15" customHeight="1" x14ac:dyDescent="0.2">
      <c r="A27" s="8" t="s">
        <v>37</v>
      </c>
      <c r="B27" s="209"/>
      <c r="C27" s="211">
        <f>C20+C25</f>
        <v>0</v>
      </c>
      <c r="D27" s="211">
        <f>D20+D25</f>
        <v>0</v>
      </c>
      <c r="E27" s="211">
        <f>E20+E25</f>
        <v>0</v>
      </c>
    </row>
    <row r="28" spans="1:8" ht="15" customHeight="1" x14ac:dyDescent="0.2">
      <c r="A28" s="7"/>
      <c r="B28" s="67"/>
      <c r="C28" s="68"/>
      <c r="D28" s="68"/>
      <c r="E28" s="68"/>
    </row>
    <row r="29" spans="1:8" ht="15" customHeight="1" x14ac:dyDescent="0.2">
      <c r="A29" s="8" t="s">
        <v>38</v>
      </c>
      <c r="B29" s="209"/>
      <c r="C29" s="211"/>
      <c r="D29" s="211"/>
      <c r="E29" s="211"/>
      <c r="G29" s="71"/>
      <c r="H29" s="84"/>
    </row>
    <row r="30" spans="1:8" s="212" customFormat="1" ht="15" customHeight="1" x14ac:dyDescent="0.2">
      <c r="A30" s="66" t="s">
        <v>39</v>
      </c>
      <c r="B30" s="67">
        <v>7</v>
      </c>
      <c r="C30" s="68"/>
      <c r="D30" s="68"/>
      <c r="E30" s="68"/>
    </row>
    <row r="31" spans="1:8" s="212" customFormat="1" ht="15" customHeight="1" x14ac:dyDescent="0.2">
      <c r="A31" s="66" t="s">
        <v>40</v>
      </c>
      <c r="B31" s="67">
        <v>8</v>
      </c>
      <c r="C31" s="68"/>
      <c r="D31" s="68"/>
      <c r="E31" s="68"/>
    </row>
    <row r="32" spans="1:8" ht="15" customHeight="1" x14ac:dyDescent="0.2">
      <c r="A32" s="69" t="s">
        <v>41</v>
      </c>
      <c r="B32" s="67"/>
      <c r="C32" s="68">
        <f>SUM(C30:C31)</f>
        <v>0</v>
      </c>
      <c r="D32" s="68">
        <f>SUM(D30:D31)</f>
        <v>0</v>
      </c>
      <c r="E32" s="68">
        <f>SUM(E30:E31)</f>
        <v>0</v>
      </c>
    </row>
    <row r="33" spans="1:5" ht="15" customHeight="1" x14ac:dyDescent="0.2">
      <c r="A33" s="7"/>
      <c r="B33" s="67"/>
      <c r="C33" s="68"/>
      <c r="D33" s="68"/>
      <c r="E33" s="68"/>
    </row>
    <row r="34" spans="1:5" ht="15" customHeight="1" x14ac:dyDescent="0.2">
      <c r="A34" s="8" t="s">
        <v>42</v>
      </c>
      <c r="B34" s="209"/>
      <c r="C34" s="211"/>
      <c r="D34" s="211"/>
      <c r="E34" s="211"/>
    </row>
    <row r="35" spans="1:5" s="71" customFormat="1" ht="15" customHeight="1" x14ac:dyDescent="0.2">
      <c r="A35" s="66" t="s">
        <v>43</v>
      </c>
      <c r="B35" s="67">
        <v>9</v>
      </c>
      <c r="C35" s="68"/>
      <c r="D35" s="68"/>
      <c r="E35" s="68"/>
    </row>
    <row r="36" spans="1:5" s="71" customFormat="1" ht="15" customHeight="1" x14ac:dyDescent="0.2">
      <c r="A36" s="66" t="s">
        <v>44</v>
      </c>
      <c r="B36" s="67"/>
      <c r="C36" s="68"/>
      <c r="D36" s="68"/>
      <c r="E36" s="68"/>
    </row>
    <row r="37" spans="1:5" s="2" customFormat="1" ht="15" customHeight="1" x14ac:dyDescent="0.25">
      <c r="A37" s="69" t="s">
        <v>45</v>
      </c>
      <c r="B37" s="70"/>
      <c r="C37" s="68">
        <f>C35-C36</f>
        <v>0</v>
      </c>
      <c r="D37" s="68">
        <f>D35-D36</f>
        <v>0</v>
      </c>
      <c r="E37" s="68">
        <f>E35-E36</f>
        <v>0</v>
      </c>
    </row>
    <row r="38" spans="1:5" ht="15" customHeight="1" x14ac:dyDescent="0.2">
      <c r="A38" s="69"/>
      <c r="B38" s="70"/>
      <c r="C38" s="213"/>
      <c r="D38" s="213"/>
      <c r="E38" s="213"/>
    </row>
    <row r="39" spans="1:5" ht="15" customHeight="1" x14ac:dyDescent="0.2">
      <c r="A39" s="8" t="s">
        <v>46</v>
      </c>
      <c r="B39" s="209"/>
      <c r="C39" s="211"/>
      <c r="D39" s="211"/>
      <c r="E39" s="211"/>
    </row>
    <row r="40" spans="1:5" s="71" customFormat="1" ht="15" customHeight="1" x14ac:dyDescent="0.2">
      <c r="A40" s="66" t="s">
        <v>47</v>
      </c>
      <c r="B40" s="67">
        <v>10</v>
      </c>
      <c r="C40" s="68"/>
      <c r="D40" s="68"/>
      <c r="E40" s="68"/>
    </row>
    <row r="41" spans="1:5" s="71" customFormat="1" ht="15" customHeight="1" x14ac:dyDescent="0.2">
      <c r="A41" s="66" t="s">
        <v>48</v>
      </c>
      <c r="B41" s="67"/>
      <c r="C41" s="68"/>
      <c r="D41" s="68"/>
      <c r="E41" s="68"/>
    </row>
    <row r="42" spans="1:5" s="2" customFormat="1" ht="15" customHeight="1" x14ac:dyDescent="0.25">
      <c r="A42" s="69" t="s">
        <v>49</v>
      </c>
      <c r="B42" s="70"/>
      <c r="C42" s="68">
        <f>C40-C41</f>
        <v>0</v>
      </c>
      <c r="D42" s="68">
        <f>D40-D41</f>
        <v>0</v>
      </c>
      <c r="E42" s="68">
        <f>E40-E41</f>
        <v>0</v>
      </c>
    </row>
  </sheetData>
  <phoneticPr fontId="14" type="noConversion"/>
  <pageMargins left="0.23622047244094491" right="0.23622047244094491" top="0.70866141732283472" bottom="0.47244094488188981" header="0.23622047244094491" footer="0.31496062992125984"/>
  <pageSetup paperSize="9" scale="80" orientation="portrait" r:id="rId1"/>
  <headerFooter scaleWithDoc="0">
    <oddHeader>&amp;LVirksomhetsregnskap for nettobudsjetterte virksomheter i henhold til de statlige regnskapsstandardene (SRS)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6"/>
  <sheetViews>
    <sheetView showGridLines="0" zoomScaleNormal="100" workbookViewId="0">
      <selection activeCell="D3" sqref="D3"/>
    </sheetView>
  </sheetViews>
  <sheetFormatPr baseColWidth="10" defaultColWidth="11.42578125" defaultRowHeight="15" customHeight="1" x14ac:dyDescent="0.2"/>
  <cols>
    <col min="1" max="1" width="72.7109375" style="95" customWidth="1"/>
    <col min="2" max="2" width="10.7109375" style="200" customWidth="1"/>
    <col min="3" max="4" width="15.7109375" style="201" customWidth="1"/>
    <col min="5" max="5" width="15.7109375" style="95" customWidth="1"/>
    <col min="6" max="6" width="11.42578125" style="95" customWidth="1"/>
    <col min="7" max="16384" width="11.42578125" style="95"/>
  </cols>
  <sheetData>
    <row r="1" spans="1:5" s="184" customFormat="1" ht="20.25" x14ac:dyDescent="0.3">
      <c r="A1" s="97" t="s">
        <v>50</v>
      </c>
      <c r="B1" s="228"/>
      <c r="C1" s="229"/>
      <c r="D1" s="229"/>
    </row>
    <row r="3" spans="1:5" s="2" customFormat="1" ht="15" customHeight="1" x14ac:dyDescent="0.25">
      <c r="A3" s="8"/>
      <c r="B3" s="202" t="s">
        <v>17</v>
      </c>
      <c r="C3" s="203">
        <f>Resultatregnskap!C3</f>
        <v>45900</v>
      </c>
      <c r="D3" s="203">
        <f>Resultatregnskap!D3</f>
        <v>45535</v>
      </c>
      <c r="E3" s="203">
        <f>Resultatregnskap!E3</f>
        <v>45657</v>
      </c>
    </row>
    <row r="4" spans="1:5" ht="15" customHeight="1" x14ac:dyDescent="0.2">
      <c r="A4" s="8" t="s">
        <v>51</v>
      </c>
      <c r="B4" s="204"/>
      <c r="C4" s="205"/>
      <c r="D4" s="205"/>
      <c r="E4" s="205"/>
    </row>
    <row r="5" spans="1:5" ht="15" customHeight="1" x14ac:dyDescent="0.2">
      <c r="A5" s="206"/>
      <c r="B5" s="204"/>
      <c r="C5" s="205"/>
      <c r="D5" s="205"/>
      <c r="E5" s="205"/>
    </row>
    <row r="6" spans="1:5" ht="15" customHeight="1" x14ac:dyDescent="0.25">
      <c r="A6" s="8" t="s">
        <v>52</v>
      </c>
      <c r="B6" s="72"/>
      <c r="C6" s="64"/>
      <c r="D6" s="64"/>
      <c r="E6" s="64"/>
    </row>
    <row r="7" spans="1:5" ht="15" customHeight="1" x14ac:dyDescent="0.25">
      <c r="A7" s="7"/>
      <c r="B7" s="72"/>
      <c r="C7" s="64"/>
      <c r="D7" s="64"/>
      <c r="E7" s="64"/>
    </row>
    <row r="8" spans="1:5" ht="15" customHeight="1" x14ac:dyDescent="0.25">
      <c r="A8" s="8" t="s">
        <v>53</v>
      </c>
      <c r="B8" s="72"/>
      <c r="C8" s="64"/>
      <c r="D8" s="64"/>
      <c r="E8" s="64"/>
    </row>
    <row r="9" spans="1:5" s="73" customFormat="1" ht="15" customHeight="1" x14ac:dyDescent="0.25">
      <c r="A9" s="66" t="s">
        <v>54</v>
      </c>
      <c r="B9" s="72">
        <v>3</v>
      </c>
      <c r="C9" s="64"/>
      <c r="D9" s="64"/>
      <c r="E9" s="64"/>
    </row>
    <row r="10" spans="1:5" s="73" customFormat="1" ht="15" customHeight="1" x14ac:dyDescent="0.25">
      <c r="A10" s="66" t="s">
        <v>55</v>
      </c>
      <c r="B10" s="72">
        <v>3</v>
      </c>
      <c r="C10" s="64"/>
      <c r="D10" s="64"/>
      <c r="E10" s="64"/>
    </row>
    <row r="11" spans="1:5" s="2" customFormat="1" ht="15" customHeight="1" x14ac:dyDescent="0.25">
      <c r="A11" s="69" t="s">
        <v>56</v>
      </c>
      <c r="B11" s="72"/>
      <c r="C11" s="64">
        <f>SUM(C9:C10)</f>
        <v>0</v>
      </c>
      <c r="D11" s="64">
        <f>SUM(D9:D10)</f>
        <v>0</v>
      </c>
      <c r="E11" s="64">
        <f>SUM(E9:E10)</f>
        <v>0</v>
      </c>
    </row>
    <row r="12" spans="1:5" ht="15" customHeight="1" x14ac:dyDescent="0.25">
      <c r="A12" s="7"/>
      <c r="B12" s="72"/>
      <c r="C12" s="64"/>
      <c r="D12" s="64"/>
      <c r="E12" s="64"/>
    </row>
    <row r="13" spans="1:5" ht="15" customHeight="1" x14ac:dyDescent="0.25">
      <c r="A13" s="8" t="s">
        <v>57</v>
      </c>
      <c r="B13" s="72"/>
      <c r="C13" s="64"/>
      <c r="D13" s="64"/>
      <c r="E13" s="64"/>
    </row>
    <row r="14" spans="1:5" s="73" customFormat="1" ht="15" customHeight="1" x14ac:dyDescent="0.25">
      <c r="A14" s="66" t="s">
        <v>58</v>
      </c>
      <c r="B14" s="72">
        <v>4</v>
      </c>
      <c r="C14" s="64"/>
      <c r="D14" s="64"/>
      <c r="E14" s="64"/>
    </row>
    <row r="15" spans="1:5" s="73" customFormat="1" ht="15" customHeight="1" x14ac:dyDescent="0.25">
      <c r="A15" s="66" t="s">
        <v>59</v>
      </c>
      <c r="B15" s="72">
        <v>4</v>
      </c>
      <c r="C15" s="64"/>
      <c r="D15" s="64"/>
      <c r="E15" s="64"/>
    </row>
    <row r="16" spans="1:5" s="73" customFormat="1" ht="15" customHeight="1" x14ac:dyDescent="0.25">
      <c r="A16" s="66" t="s">
        <v>60</v>
      </c>
      <c r="B16" s="72">
        <v>4</v>
      </c>
      <c r="C16" s="64"/>
      <c r="D16" s="64"/>
      <c r="E16" s="64"/>
    </row>
    <row r="17" spans="1:5" s="73" customFormat="1" ht="15" customHeight="1" x14ac:dyDescent="0.25">
      <c r="A17" s="66" t="s">
        <v>61</v>
      </c>
      <c r="B17" s="72">
        <v>4</v>
      </c>
      <c r="C17" s="64"/>
      <c r="D17" s="64"/>
      <c r="E17" s="64"/>
    </row>
    <row r="18" spans="1:5" s="73" customFormat="1" ht="15" customHeight="1" x14ac:dyDescent="0.25">
      <c r="A18" s="66" t="s">
        <v>62</v>
      </c>
      <c r="B18" s="72">
        <v>4</v>
      </c>
      <c r="C18" s="64"/>
      <c r="D18" s="64"/>
      <c r="E18" s="64"/>
    </row>
    <row r="19" spans="1:5" s="2" customFormat="1" ht="15" customHeight="1" x14ac:dyDescent="0.25">
      <c r="A19" s="69" t="s">
        <v>63</v>
      </c>
      <c r="B19" s="72"/>
      <c r="C19" s="64">
        <f>SUM(C14:C18)</f>
        <v>0</v>
      </c>
      <c r="D19" s="64">
        <f>SUM(D14:D18)</f>
        <v>0</v>
      </c>
      <c r="E19" s="64">
        <f>SUM(E14:E18)</f>
        <v>0</v>
      </c>
    </row>
    <row r="20" spans="1:5" ht="15" customHeight="1" x14ac:dyDescent="0.25">
      <c r="A20" s="7"/>
      <c r="B20" s="72"/>
      <c r="C20" s="64"/>
      <c r="D20" s="64"/>
      <c r="E20" s="64"/>
    </row>
    <row r="21" spans="1:5" ht="15" customHeight="1" x14ac:dyDescent="0.25">
      <c r="A21" s="8" t="s">
        <v>64</v>
      </c>
      <c r="B21" s="72"/>
      <c r="C21" s="64"/>
      <c r="D21" s="64"/>
      <c r="E21" s="64"/>
    </row>
    <row r="22" spans="1:5" s="73" customFormat="1" ht="15" customHeight="1" x14ac:dyDescent="0.25">
      <c r="A22" s="66" t="s">
        <v>65</v>
      </c>
      <c r="B22" s="72">
        <v>11</v>
      </c>
      <c r="C22" s="64"/>
      <c r="D22" s="64"/>
      <c r="E22" s="64"/>
    </row>
    <row r="23" spans="1:5" s="73" customFormat="1" ht="15" customHeight="1" x14ac:dyDescent="0.25">
      <c r="A23" s="66" t="s">
        <v>66</v>
      </c>
      <c r="B23" s="72"/>
      <c r="C23" s="64"/>
      <c r="D23" s="64"/>
      <c r="E23" s="64"/>
    </row>
    <row r="24" spans="1:5" s="73" customFormat="1" ht="15" customHeight="1" x14ac:dyDescent="0.25">
      <c r="A24" s="66" t="s">
        <v>67</v>
      </c>
      <c r="B24" s="72"/>
      <c r="C24" s="64"/>
      <c r="D24" s="64"/>
      <c r="E24" s="64"/>
    </row>
    <row r="25" spans="1:5" s="2" customFormat="1" ht="15" customHeight="1" x14ac:dyDescent="0.25">
      <c r="A25" s="69" t="s">
        <v>68</v>
      </c>
      <c r="B25" s="72"/>
      <c r="C25" s="64">
        <f>SUM(C22:C24)</f>
        <v>0</v>
      </c>
      <c r="D25" s="64">
        <f>SUM(D22:D24)</f>
        <v>0</v>
      </c>
      <c r="E25" s="64">
        <f>SUM(E22:E24)</f>
        <v>0</v>
      </c>
    </row>
    <row r="26" spans="1:5" s="2" customFormat="1" ht="15" customHeight="1" x14ac:dyDescent="0.25">
      <c r="A26" s="69"/>
      <c r="B26" s="72"/>
      <c r="C26" s="64"/>
      <c r="D26" s="64"/>
      <c r="E26" s="64"/>
    </row>
    <row r="27" spans="1:5" ht="15" customHeight="1" x14ac:dyDescent="0.25">
      <c r="A27" s="8" t="s">
        <v>69</v>
      </c>
      <c r="B27" s="202"/>
      <c r="C27" s="207">
        <f>C11+C19+C25</f>
        <v>0</v>
      </c>
      <c r="D27" s="207">
        <f>D11+D19+D25</f>
        <v>0</v>
      </c>
      <c r="E27" s="207">
        <f>E11+E19+E25</f>
        <v>0</v>
      </c>
    </row>
    <row r="28" spans="1:5" ht="15" customHeight="1" x14ac:dyDescent="0.25">
      <c r="A28" s="7"/>
      <c r="B28" s="72"/>
      <c r="C28" s="64"/>
      <c r="D28" s="64"/>
      <c r="E28" s="64"/>
    </row>
    <row r="29" spans="1:5" ht="15" customHeight="1" x14ac:dyDescent="0.25">
      <c r="A29" s="8" t="s">
        <v>70</v>
      </c>
      <c r="B29" s="72"/>
      <c r="C29" s="64"/>
      <c r="D29" s="64"/>
      <c r="E29" s="64"/>
    </row>
    <row r="30" spans="1:5" ht="15" customHeight="1" x14ac:dyDescent="0.25">
      <c r="A30" s="7"/>
      <c r="B30" s="72"/>
      <c r="C30" s="64"/>
      <c r="D30" s="64"/>
      <c r="E30" s="64"/>
    </row>
    <row r="31" spans="1:5" ht="15" customHeight="1" x14ac:dyDescent="0.25">
      <c r="A31" s="8" t="s">
        <v>71</v>
      </c>
      <c r="B31" s="72"/>
      <c r="C31" s="64"/>
      <c r="D31" s="64"/>
      <c r="E31" s="64"/>
    </row>
    <row r="32" spans="1:5" s="73" customFormat="1" ht="15" customHeight="1" x14ac:dyDescent="0.25">
      <c r="A32" s="66" t="s">
        <v>72</v>
      </c>
      <c r="B32" s="72">
        <v>12</v>
      </c>
      <c r="C32" s="64"/>
      <c r="D32" s="64"/>
      <c r="E32" s="64"/>
    </row>
    <row r="33" spans="1:5" s="2" customFormat="1" ht="15" customHeight="1" x14ac:dyDescent="0.25">
      <c r="A33" s="69" t="s">
        <v>73</v>
      </c>
      <c r="B33" s="72"/>
      <c r="C33" s="64">
        <f>SUM(C32:C32)</f>
        <v>0</v>
      </c>
      <c r="D33" s="64">
        <f>SUM(D32:D32)</f>
        <v>0</v>
      </c>
      <c r="E33" s="64">
        <f>SUM(E32:E32)</f>
        <v>0</v>
      </c>
    </row>
    <row r="34" spans="1:5" ht="15" customHeight="1" x14ac:dyDescent="0.25">
      <c r="A34" s="7"/>
      <c r="B34" s="72"/>
      <c r="C34" s="64"/>
      <c r="D34" s="64"/>
      <c r="E34" s="64"/>
    </row>
    <row r="35" spans="1:5" ht="15" customHeight="1" x14ac:dyDescent="0.25">
      <c r="A35" s="8" t="s">
        <v>74</v>
      </c>
      <c r="B35" s="72"/>
      <c r="C35" s="64"/>
      <c r="D35" s="64"/>
      <c r="E35" s="64"/>
    </row>
    <row r="36" spans="1:5" s="73" customFormat="1" ht="15" customHeight="1" x14ac:dyDescent="0.25">
      <c r="A36" s="66" t="s">
        <v>75</v>
      </c>
      <c r="B36" s="72">
        <v>13</v>
      </c>
      <c r="C36" s="64"/>
      <c r="D36" s="64"/>
      <c r="E36" s="64"/>
    </row>
    <row r="37" spans="1:5" s="73" customFormat="1" ht="15" customHeight="1" x14ac:dyDescent="0.25">
      <c r="A37" s="66" t="s">
        <v>76</v>
      </c>
      <c r="B37" s="72">
        <v>14</v>
      </c>
      <c r="C37" s="64"/>
      <c r="D37" s="64"/>
      <c r="E37" s="64"/>
    </row>
    <row r="38" spans="1:5" s="73" customFormat="1" ht="15" customHeight="1" x14ac:dyDescent="0.25">
      <c r="A38" s="66" t="s">
        <v>67</v>
      </c>
      <c r="B38" s="72">
        <v>15</v>
      </c>
      <c r="C38" s="64"/>
      <c r="D38" s="64"/>
      <c r="E38" s="64"/>
    </row>
    <row r="39" spans="1:5" s="2" customFormat="1" ht="15" customHeight="1" x14ac:dyDescent="0.25">
      <c r="A39" s="69" t="s">
        <v>77</v>
      </c>
      <c r="B39" s="72"/>
      <c r="C39" s="64">
        <f>SUM(C36:C38)</f>
        <v>0</v>
      </c>
      <c r="D39" s="64">
        <f>SUM(D36:D38)</f>
        <v>0</v>
      </c>
      <c r="E39" s="64">
        <f>SUM(E36:E38)</f>
        <v>0</v>
      </c>
    </row>
    <row r="40" spans="1:5" ht="15" customHeight="1" x14ac:dyDescent="0.25">
      <c r="A40" s="7"/>
      <c r="B40" s="72"/>
      <c r="C40" s="64"/>
      <c r="D40" s="64"/>
      <c r="E40" s="64"/>
    </row>
    <row r="41" spans="1:5" ht="15" customHeight="1" x14ac:dyDescent="0.25">
      <c r="A41" s="8" t="s">
        <v>78</v>
      </c>
      <c r="B41" s="72"/>
      <c r="C41" s="64"/>
      <c r="D41" s="64"/>
      <c r="E41" s="64"/>
    </row>
    <row r="42" spans="1:5" s="73" customFormat="1" ht="15" customHeight="1" x14ac:dyDescent="0.25">
      <c r="A42" s="66" t="s">
        <v>79</v>
      </c>
      <c r="B42" s="72">
        <v>16</v>
      </c>
      <c r="C42" s="64"/>
      <c r="D42" s="64"/>
      <c r="E42" s="64"/>
    </row>
    <row r="43" spans="1:5" s="73" customFormat="1" ht="15" customHeight="1" x14ac:dyDescent="0.25">
      <c r="A43" s="66" t="s">
        <v>80</v>
      </c>
      <c r="B43" s="72">
        <v>16</v>
      </c>
      <c r="C43" s="64"/>
      <c r="D43" s="64"/>
      <c r="E43" s="64"/>
    </row>
    <row r="44" spans="1:5" s="2" customFormat="1" ht="15" customHeight="1" x14ac:dyDescent="0.25">
      <c r="A44" s="69" t="s">
        <v>81</v>
      </c>
      <c r="B44" s="72"/>
      <c r="C44" s="64">
        <f>SUM(C42:C43)</f>
        <v>0</v>
      </c>
      <c r="D44" s="64">
        <f>SUM(D42:D43)</f>
        <v>0</v>
      </c>
      <c r="E44" s="64">
        <f>SUM(E42:E43)</f>
        <v>0</v>
      </c>
    </row>
    <row r="45" spans="1:5" ht="15" customHeight="1" x14ac:dyDescent="0.25">
      <c r="A45" s="69"/>
      <c r="B45" s="72"/>
      <c r="C45" s="64"/>
      <c r="D45" s="64"/>
      <c r="E45" s="64"/>
    </row>
    <row r="46" spans="1:5" ht="15" customHeight="1" x14ac:dyDescent="0.25">
      <c r="A46" s="8" t="s">
        <v>82</v>
      </c>
      <c r="B46" s="202"/>
      <c r="C46" s="207">
        <f>C33+C39+C44</f>
        <v>0</v>
      </c>
      <c r="D46" s="207">
        <f>D33+D39+D44</f>
        <v>0</v>
      </c>
      <c r="E46" s="207">
        <f>E33+E39+E44</f>
        <v>0</v>
      </c>
    </row>
    <row r="47" spans="1:5" ht="15" customHeight="1" x14ac:dyDescent="0.25">
      <c r="A47" s="8"/>
      <c r="B47" s="202"/>
      <c r="C47" s="207"/>
      <c r="D47" s="207"/>
      <c r="E47" s="207"/>
    </row>
    <row r="48" spans="1:5" ht="15" customHeight="1" x14ac:dyDescent="0.25">
      <c r="A48" s="8" t="s">
        <v>83</v>
      </c>
      <c r="B48" s="202"/>
      <c r="C48" s="207">
        <f>C46+C27</f>
        <v>0</v>
      </c>
      <c r="D48" s="207">
        <f>D46+D27</f>
        <v>0</v>
      </c>
      <c r="E48" s="207">
        <f>E46+E27</f>
        <v>0</v>
      </c>
    </row>
    <row r="49" spans="1:5" ht="15" customHeight="1" x14ac:dyDescent="0.25">
      <c r="A49" s="8"/>
      <c r="B49" s="202"/>
      <c r="C49" s="207"/>
      <c r="D49" s="207"/>
      <c r="E49" s="207"/>
    </row>
    <row r="50" spans="1:5" ht="15" customHeight="1" x14ac:dyDescent="0.25">
      <c r="A50" s="8" t="s">
        <v>84</v>
      </c>
      <c r="B50" s="72"/>
      <c r="C50" s="207"/>
      <c r="D50" s="207"/>
      <c r="E50" s="207"/>
    </row>
    <row r="51" spans="1:5" ht="15" customHeight="1" x14ac:dyDescent="0.25">
      <c r="A51" s="66" t="s">
        <v>85</v>
      </c>
      <c r="B51" s="72">
        <v>9</v>
      </c>
      <c r="C51" s="207"/>
      <c r="D51" s="207"/>
      <c r="E51" s="207"/>
    </row>
    <row r="52" spans="1:5" ht="15" customHeight="1" x14ac:dyDescent="0.25">
      <c r="A52" s="69" t="s">
        <v>86</v>
      </c>
      <c r="B52" s="72"/>
      <c r="C52" s="64">
        <f>SUM(C51)</f>
        <v>0</v>
      </c>
      <c r="D52" s="64">
        <f>SUM(D51)</f>
        <v>0</v>
      </c>
      <c r="E52" s="64">
        <f>SUM(E51)</f>
        <v>0</v>
      </c>
    </row>
    <row r="53" spans="1:5" ht="15" customHeight="1" x14ac:dyDescent="0.25">
      <c r="A53" s="7"/>
      <c r="B53" s="72"/>
      <c r="C53" s="64"/>
      <c r="D53" s="64"/>
      <c r="E53" s="64"/>
    </row>
    <row r="54" spans="1:5" ht="15" customHeight="1" x14ac:dyDescent="0.25">
      <c r="A54" s="8" t="s">
        <v>87</v>
      </c>
      <c r="B54" s="72"/>
      <c r="C54" s="207">
        <f>C48+C52</f>
        <v>0</v>
      </c>
      <c r="D54" s="207">
        <f>D48+D52</f>
        <v>0</v>
      </c>
      <c r="E54" s="207">
        <f>E48+E52</f>
        <v>0</v>
      </c>
    </row>
    <row r="56" spans="1:5" ht="15" customHeight="1" x14ac:dyDescent="0.2">
      <c r="A56" s="208"/>
    </row>
  </sheetData>
  <customSheetViews>
    <customSheetView guid="{7AE059DB-4A82-45F3-B3C8-A058B7BDCC5A}" showPageBreaks="1" fitToPage="1" showRuler="0">
      <selection activeCell="G25" sqref="G25"/>
      <pageMargins left="0" right="0" top="0" bottom="0" header="0" footer="0"/>
      <pageSetup paperSize="9" scale="71"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2"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77" orientation="portrait" r:id="rId3"/>
  <headerFooter scaleWithDoc="0">
    <oddHeader>&amp;LVirksomhetsregnskap for nettobudsjetterte virksomheter i henhold til de statlige regnskapsstandardene (SRS)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C2DB6-CF62-4E9C-9F21-7B0067FA8952}">
  <sheetPr>
    <pageSetUpPr fitToPage="1"/>
  </sheetPr>
  <dimension ref="A1:E52"/>
  <sheetViews>
    <sheetView showGridLines="0" zoomScaleNormal="100" workbookViewId="0">
      <selection activeCell="D3" sqref="D3"/>
    </sheetView>
  </sheetViews>
  <sheetFormatPr baseColWidth="10" defaultColWidth="11.42578125" defaultRowHeight="15" customHeight="1" x14ac:dyDescent="0.2"/>
  <cols>
    <col min="1" max="1" width="75.85546875" style="162" customWidth="1"/>
    <col min="2" max="2" width="10.7109375" style="189" customWidth="1"/>
    <col min="3" max="5" width="15.7109375" style="162" customWidth="1"/>
    <col min="6" max="16384" width="11.42578125" style="162"/>
  </cols>
  <sheetData>
    <row r="1" spans="1:5" s="227" customFormat="1" ht="20.25" x14ac:dyDescent="0.3">
      <c r="A1" s="224" t="s">
        <v>50</v>
      </c>
      <c r="B1" s="225"/>
      <c r="C1" s="226"/>
      <c r="D1" s="226"/>
      <c r="E1" s="226"/>
    </row>
    <row r="2" spans="1:5" ht="15" customHeight="1" x14ac:dyDescent="0.2">
      <c r="C2" s="190"/>
      <c r="D2" s="190"/>
      <c r="E2" s="190"/>
    </row>
    <row r="3" spans="1:5" s="103" customFormat="1" ht="15" customHeight="1" x14ac:dyDescent="0.25">
      <c r="A3" s="99"/>
      <c r="B3" s="191" t="s">
        <v>17</v>
      </c>
      <c r="C3" s="192">
        <f>+Resultatregnskap!C3</f>
        <v>45900</v>
      </c>
      <c r="D3" s="192">
        <f>+Resultatregnskap!D3</f>
        <v>45535</v>
      </c>
      <c r="E3" s="192">
        <f>+Resultatregnskap!E3</f>
        <v>45657</v>
      </c>
    </row>
    <row r="4" spans="1:5" ht="15" customHeight="1" x14ac:dyDescent="0.2">
      <c r="A4" s="193" t="s">
        <v>88</v>
      </c>
      <c r="B4" s="194"/>
      <c r="C4" s="195"/>
      <c r="D4" s="195"/>
      <c r="E4" s="195"/>
    </row>
    <row r="5" spans="1:5" ht="15" customHeight="1" x14ac:dyDescent="0.25">
      <c r="A5" s="196"/>
      <c r="B5" s="98"/>
      <c r="C5" s="100"/>
      <c r="D5" s="100"/>
      <c r="E5" s="100"/>
    </row>
    <row r="6" spans="1:5" ht="15" customHeight="1" x14ac:dyDescent="0.25">
      <c r="A6" s="193" t="s">
        <v>89</v>
      </c>
      <c r="B6" s="98"/>
      <c r="C6" s="100"/>
      <c r="D6" s="100"/>
      <c r="E6" s="100"/>
    </row>
    <row r="7" spans="1:5" ht="15" customHeight="1" x14ac:dyDescent="0.25">
      <c r="A7" s="193"/>
      <c r="B7" s="98"/>
      <c r="C7" s="100"/>
      <c r="D7" s="100"/>
      <c r="E7" s="100"/>
    </row>
    <row r="8" spans="1:5" ht="15" customHeight="1" x14ac:dyDescent="0.25">
      <c r="A8" s="193" t="s">
        <v>90</v>
      </c>
      <c r="B8" s="98"/>
      <c r="C8" s="100"/>
      <c r="D8" s="100"/>
      <c r="E8" s="100"/>
    </row>
    <row r="9" spans="1:5" s="103" customFormat="1" ht="15" customHeight="1" x14ac:dyDescent="0.25">
      <c r="A9" s="102" t="s">
        <v>91</v>
      </c>
      <c r="B9" s="98">
        <v>8</v>
      </c>
      <c r="C9" s="100"/>
      <c r="D9" s="100"/>
      <c r="E9" s="100"/>
    </row>
    <row r="10" spans="1:5" s="103" customFormat="1" ht="15" customHeight="1" x14ac:dyDescent="0.25">
      <c r="A10" s="101" t="s">
        <v>92</v>
      </c>
      <c r="B10" s="98"/>
      <c r="C10" s="100">
        <f>SUM(C9)</f>
        <v>0</v>
      </c>
      <c r="D10" s="100">
        <f>SUM(D9)</f>
        <v>0</v>
      </c>
      <c r="E10" s="100">
        <f>SUM(E9)</f>
        <v>0</v>
      </c>
    </row>
    <row r="11" spans="1:5" ht="15" customHeight="1" x14ac:dyDescent="0.25">
      <c r="A11" s="196"/>
      <c r="B11" s="98"/>
      <c r="C11" s="100"/>
      <c r="D11" s="100"/>
      <c r="E11" s="100"/>
    </row>
    <row r="12" spans="1:5" ht="15" customHeight="1" x14ac:dyDescent="0.25">
      <c r="A12" s="193" t="s">
        <v>93</v>
      </c>
      <c r="B12" s="98"/>
      <c r="C12" s="100"/>
      <c r="D12" s="100"/>
      <c r="E12" s="100"/>
    </row>
    <row r="13" spans="1:5" s="103" customFormat="1" ht="15" customHeight="1" x14ac:dyDescent="0.25">
      <c r="A13" s="102" t="s">
        <v>94</v>
      </c>
      <c r="B13" s="98">
        <v>7</v>
      </c>
      <c r="C13" s="100"/>
      <c r="D13" s="100"/>
      <c r="E13" s="100"/>
    </row>
    <row r="14" spans="1:5" s="103" customFormat="1" ht="15" customHeight="1" x14ac:dyDescent="0.25">
      <c r="A14" s="101" t="s">
        <v>95</v>
      </c>
      <c r="B14" s="98"/>
      <c r="C14" s="100">
        <f>SUM(C13:C13)</f>
        <v>0</v>
      </c>
      <c r="D14" s="100">
        <f>SUM(D13:D13)</f>
        <v>0</v>
      </c>
      <c r="E14" s="100">
        <f>SUM(E13:E13)</f>
        <v>0</v>
      </c>
    </row>
    <row r="15" spans="1:5" s="103" customFormat="1" ht="15" customHeight="1" x14ac:dyDescent="0.25">
      <c r="A15" s="101"/>
      <c r="B15" s="98"/>
      <c r="C15" s="100"/>
      <c r="D15" s="100"/>
      <c r="E15" s="100"/>
    </row>
    <row r="16" spans="1:5" s="103" customFormat="1" ht="15" customHeight="1" x14ac:dyDescent="0.25">
      <c r="A16" s="193" t="s">
        <v>96</v>
      </c>
      <c r="B16" s="98"/>
      <c r="C16" s="100"/>
      <c r="D16" s="100"/>
      <c r="E16" s="100"/>
    </row>
    <row r="17" spans="1:5" s="103" customFormat="1" ht="15" customHeight="1" x14ac:dyDescent="0.25">
      <c r="A17" s="102" t="s">
        <v>97</v>
      </c>
      <c r="B17" s="98">
        <v>3.4</v>
      </c>
      <c r="C17" s="100"/>
      <c r="D17" s="100"/>
      <c r="E17" s="100"/>
    </row>
    <row r="18" spans="1:5" s="103" customFormat="1" ht="15" customHeight="1" x14ac:dyDescent="0.25">
      <c r="A18" s="102" t="s">
        <v>98</v>
      </c>
      <c r="B18" s="98">
        <v>17</v>
      </c>
      <c r="C18" s="100"/>
      <c r="D18" s="100"/>
      <c r="E18" s="100"/>
    </row>
    <row r="19" spans="1:5" s="103" customFormat="1" ht="15" customHeight="1" x14ac:dyDescent="0.25">
      <c r="A19" s="105" t="s">
        <v>99</v>
      </c>
      <c r="B19" s="98"/>
      <c r="C19" s="100">
        <f>SUM(C17:C18)</f>
        <v>0</v>
      </c>
      <c r="D19" s="100">
        <f>SUM(D17:D18)</f>
        <v>0</v>
      </c>
      <c r="E19" s="100">
        <f>SUM(E17:E18)</f>
        <v>0</v>
      </c>
    </row>
    <row r="20" spans="1:5" ht="15" customHeight="1" x14ac:dyDescent="0.25">
      <c r="A20" s="101"/>
      <c r="B20" s="98"/>
      <c r="C20" s="100"/>
      <c r="D20" s="100"/>
      <c r="E20" s="100"/>
    </row>
    <row r="21" spans="1:5" ht="15" customHeight="1" x14ac:dyDescent="0.25">
      <c r="A21" s="193" t="s">
        <v>100</v>
      </c>
      <c r="B21" s="191"/>
      <c r="C21" s="197">
        <f>C10+C14+C19</f>
        <v>0</v>
      </c>
      <c r="D21" s="197">
        <f>D10+D14+D19</f>
        <v>0</v>
      </c>
      <c r="E21" s="197">
        <f>E10+E14+E19</f>
        <v>0</v>
      </c>
    </row>
    <row r="22" spans="1:5" ht="15" customHeight="1" x14ac:dyDescent="0.25">
      <c r="A22" s="196"/>
      <c r="B22" s="98"/>
      <c r="C22" s="100"/>
      <c r="D22" s="100"/>
      <c r="E22" s="100"/>
    </row>
    <row r="23" spans="1:5" ht="15" customHeight="1" x14ac:dyDescent="0.25">
      <c r="A23" s="193" t="s">
        <v>101</v>
      </c>
      <c r="B23" s="98"/>
      <c r="C23" s="100"/>
      <c r="D23" s="100"/>
      <c r="E23" s="100"/>
    </row>
    <row r="24" spans="1:5" ht="15" customHeight="1" x14ac:dyDescent="0.25">
      <c r="A24" s="196"/>
      <c r="B24" s="98"/>
      <c r="C24" s="100"/>
      <c r="D24" s="100"/>
      <c r="E24" s="100"/>
    </row>
    <row r="25" spans="1:5" ht="15" customHeight="1" x14ac:dyDescent="0.25">
      <c r="A25" s="193" t="s">
        <v>102</v>
      </c>
      <c r="B25" s="98"/>
      <c r="C25" s="100"/>
      <c r="D25" s="100"/>
      <c r="E25" s="100"/>
    </row>
    <row r="26" spans="1:5" s="103" customFormat="1" ht="15" customHeight="1" x14ac:dyDescent="0.25">
      <c r="A26" s="102" t="s">
        <v>103</v>
      </c>
      <c r="B26" s="98"/>
      <c r="C26" s="100"/>
      <c r="D26" s="100"/>
      <c r="E26" s="100"/>
    </row>
    <row r="27" spans="1:5" s="103" customFormat="1" ht="15" customHeight="1" x14ac:dyDescent="0.25">
      <c r="A27" s="101" t="s">
        <v>104</v>
      </c>
      <c r="B27" s="98"/>
      <c r="C27" s="100">
        <f>SUM(C26)</f>
        <v>0</v>
      </c>
      <c r="D27" s="100">
        <f>SUM(D26)</f>
        <v>0</v>
      </c>
      <c r="E27" s="100">
        <f>SUM(E26)</f>
        <v>0</v>
      </c>
    </row>
    <row r="28" spans="1:5" ht="15" customHeight="1" x14ac:dyDescent="0.25">
      <c r="A28" s="196"/>
      <c r="B28" s="98"/>
      <c r="C28" s="100"/>
      <c r="D28" s="100"/>
      <c r="E28" s="100"/>
    </row>
    <row r="29" spans="1:5" ht="15" customHeight="1" x14ac:dyDescent="0.25">
      <c r="A29" s="193" t="s">
        <v>105</v>
      </c>
      <c r="B29" s="98"/>
      <c r="C29" s="100"/>
      <c r="D29" s="100"/>
      <c r="E29" s="100"/>
    </row>
    <row r="30" spans="1:5" s="103" customFormat="1" ht="15" customHeight="1" x14ac:dyDescent="0.25">
      <c r="A30" s="102" t="s">
        <v>106</v>
      </c>
      <c r="B30" s="104"/>
      <c r="C30" s="100"/>
      <c r="D30" s="100"/>
      <c r="E30" s="100"/>
    </row>
    <row r="31" spans="1:5" s="103" customFormat="1" ht="15" customHeight="1" x14ac:dyDescent="0.25">
      <c r="A31" s="101" t="s">
        <v>107</v>
      </c>
      <c r="B31" s="98"/>
      <c r="C31" s="100">
        <f>SUM(C30)</f>
        <v>0</v>
      </c>
      <c r="D31" s="100">
        <f>SUM(D30)</f>
        <v>0</v>
      </c>
      <c r="E31" s="100">
        <f>SUM(E30)</f>
        <v>0</v>
      </c>
    </row>
    <row r="32" spans="1:5" ht="15" customHeight="1" x14ac:dyDescent="0.25">
      <c r="A32" s="196"/>
      <c r="B32" s="98"/>
      <c r="C32" s="100"/>
      <c r="D32" s="100"/>
      <c r="E32" s="100"/>
    </row>
    <row r="33" spans="1:5" ht="15" customHeight="1" x14ac:dyDescent="0.25">
      <c r="A33" s="193" t="s">
        <v>108</v>
      </c>
      <c r="B33" s="98"/>
      <c r="C33" s="100"/>
      <c r="D33" s="100"/>
      <c r="E33" s="100"/>
    </row>
    <row r="34" spans="1:5" s="103" customFormat="1" ht="15" customHeight="1" x14ac:dyDescent="0.25">
      <c r="A34" s="102" t="s">
        <v>109</v>
      </c>
      <c r="B34" s="98"/>
      <c r="C34" s="100"/>
      <c r="D34" s="100"/>
      <c r="E34" s="100"/>
    </row>
    <row r="35" spans="1:5" s="103" customFormat="1" ht="15" customHeight="1" x14ac:dyDescent="0.25">
      <c r="A35" s="102" t="s">
        <v>387</v>
      </c>
      <c r="B35" s="98"/>
      <c r="C35" s="100"/>
      <c r="D35" s="100"/>
      <c r="E35" s="100"/>
    </row>
    <row r="36" spans="1:5" s="103" customFormat="1" ht="15" customHeight="1" x14ac:dyDescent="0.25">
      <c r="A36" s="102" t="s">
        <v>110</v>
      </c>
      <c r="B36" s="98"/>
      <c r="C36" s="100"/>
      <c r="D36" s="100"/>
      <c r="E36" s="100"/>
    </row>
    <row r="37" spans="1:5" s="103" customFormat="1" ht="15" customHeight="1" x14ac:dyDescent="0.25">
      <c r="A37" s="102" t="s">
        <v>111</v>
      </c>
      <c r="B37" s="98"/>
      <c r="C37" s="100"/>
      <c r="D37" s="100"/>
      <c r="E37" s="100"/>
    </row>
    <row r="38" spans="1:5" s="103" customFormat="1" ht="15" customHeight="1" x14ac:dyDescent="0.25">
      <c r="A38" s="102" t="s">
        <v>112</v>
      </c>
      <c r="B38" s="98">
        <v>18</v>
      </c>
      <c r="C38" s="100"/>
      <c r="D38" s="100"/>
      <c r="E38" s="100"/>
    </row>
    <row r="39" spans="1:5" s="103" customFormat="1" ht="15" customHeight="1" x14ac:dyDescent="0.25">
      <c r="A39" s="102" t="s">
        <v>113</v>
      </c>
      <c r="B39" s="98">
        <v>14</v>
      </c>
      <c r="C39" s="100"/>
      <c r="D39" s="100"/>
      <c r="E39" s="100"/>
    </row>
    <row r="40" spans="1:5" s="103" customFormat="1" ht="15" customHeight="1" x14ac:dyDescent="0.25">
      <c r="A40" s="102" t="s">
        <v>114</v>
      </c>
      <c r="B40" s="98">
        <v>19</v>
      </c>
      <c r="C40" s="100"/>
      <c r="D40" s="100"/>
      <c r="E40" s="100"/>
    </row>
    <row r="41" spans="1:5" s="103" customFormat="1" ht="15" customHeight="1" x14ac:dyDescent="0.25">
      <c r="A41" s="101" t="s">
        <v>115</v>
      </c>
      <c r="B41" s="98"/>
      <c r="C41" s="100">
        <f>SUM(C34:C40)</f>
        <v>0</v>
      </c>
      <c r="D41" s="100">
        <f>SUM(D34:D40)</f>
        <v>0</v>
      </c>
      <c r="E41" s="100">
        <f>SUM(E34:E40)</f>
        <v>0</v>
      </c>
    </row>
    <row r="42" spans="1:5" ht="15" customHeight="1" x14ac:dyDescent="0.25">
      <c r="A42" s="196"/>
      <c r="B42" s="98"/>
      <c r="C42" s="100"/>
      <c r="D42" s="100"/>
      <c r="E42" s="100"/>
    </row>
    <row r="43" spans="1:5" ht="15" customHeight="1" x14ac:dyDescent="0.25">
      <c r="A43" s="198" t="s">
        <v>116</v>
      </c>
      <c r="B43" s="191"/>
      <c r="C43" s="197">
        <f>C27+C31+C41</f>
        <v>0</v>
      </c>
      <c r="D43" s="197">
        <f>D27+D31+D41</f>
        <v>0</v>
      </c>
      <c r="E43" s="197">
        <f>E27+E31+E41</f>
        <v>0</v>
      </c>
    </row>
    <row r="44" spans="1:5" ht="15" customHeight="1" x14ac:dyDescent="0.25">
      <c r="A44" s="196"/>
      <c r="B44" s="98"/>
      <c r="C44" s="100"/>
      <c r="D44" s="100"/>
      <c r="E44" s="100"/>
    </row>
    <row r="45" spans="1:5" ht="15" customHeight="1" x14ac:dyDescent="0.25">
      <c r="A45" s="193" t="s">
        <v>117</v>
      </c>
      <c r="B45" s="98"/>
      <c r="C45" s="197">
        <f>C21+C43</f>
        <v>0</v>
      </c>
      <c r="D45" s="197">
        <f>D21+D43</f>
        <v>0</v>
      </c>
      <c r="E45" s="197">
        <f>E21+E43</f>
        <v>0</v>
      </c>
    </row>
    <row r="46" spans="1:5" ht="15" customHeight="1" x14ac:dyDescent="0.25">
      <c r="A46" s="99"/>
      <c r="B46" s="98"/>
      <c r="C46" s="99"/>
      <c r="D46" s="99"/>
      <c r="E46" s="99"/>
    </row>
    <row r="47" spans="1:5" ht="15.75" x14ac:dyDescent="0.25">
      <c r="A47" s="193" t="s">
        <v>118</v>
      </c>
      <c r="B47" s="98"/>
      <c r="C47" s="199"/>
      <c r="D47" s="199"/>
      <c r="E47" s="199"/>
    </row>
    <row r="48" spans="1:5" ht="15" customHeight="1" x14ac:dyDescent="0.25">
      <c r="A48" s="102" t="s">
        <v>119</v>
      </c>
      <c r="B48" s="98">
        <v>10</v>
      </c>
      <c r="C48" s="199"/>
      <c r="D48" s="199"/>
      <c r="E48" s="199"/>
    </row>
    <row r="49" spans="1:5" ht="15" customHeight="1" x14ac:dyDescent="0.25">
      <c r="A49" s="102" t="s">
        <v>120</v>
      </c>
      <c r="B49" s="98">
        <v>10</v>
      </c>
      <c r="C49" s="100"/>
      <c r="D49" s="100"/>
      <c r="E49" s="100"/>
    </row>
    <row r="50" spans="1:5" ht="15" customHeight="1" x14ac:dyDescent="0.25">
      <c r="A50" s="101" t="s">
        <v>121</v>
      </c>
      <c r="B50" s="98"/>
      <c r="C50" s="100">
        <f>SUM(C48:C49)</f>
        <v>0</v>
      </c>
      <c r="D50" s="100">
        <f>SUM(D48:D49)</f>
        <v>0</v>
      </c>
      <c r="E50" s="100">
        <f>SUM(E48:E49)</f>
        <v>0</v>
      </c>
    </row>
    <row r="51" spans="1:5" ht="15" customHeight="1" x14ac:dyDescent="0.25">
      <c r="A51" s="99"/>
      <c r="B51" s="98"/>
      <c r="C51" s="99"/>
      <c r="D51" s="99"/>
      <c r="E51" s="99"/>
    </row>
    <row r="52" spans="1:5" ht="15" customHeight="1" x14ac:dyDescent="0.25">
      <c r="A52" s="193" t="s">
        <v>122</v>
      </c>
      <c r="B52" s="98"/>
      <c r="C52" s="197">
        <f>C45+C50</f>
        <v>0</v>
      </c>
      <c r="D52" s="197">
        <f>D45+D50</f>
        <v>0</v>
      </c>
      <c r="E52" s="197">
        <f>E45+E50</f>
        <v>0</v>
      </c>
    </row>
  </sheetData>
  <pageMargins left="0.23622047244094491" right="0.23622047244094491" top="0.70866141732283472" bottom="0.47244094488188981" header="0.23622047244094491" footer="0.31496062992125984"/>
  <pageSetup paperSize="9" scale="75" orientation="portrait" r:id="rId1"/>
  <headerFooter scaleWithDoc="0">
    <oddHeader>&amp;LVirksomhetsregnskap for nettobudsjetterte virksomheter i henhold til de statlige regnskapsstandardene (SRS)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80"/>
  <sheetViews>
    <sheetView showGridLines="0" topLeftCell="A31" zoomScaleNormal="100" zoomScalePageLayoutView="136" workbookViewId="0">
      <selection activeCell="D3" sqref="D3"/>
    </sheetView>
  </sheetViews>
  <sheetFormatPr baseColWidth="10" defaultColWidth="11.42578125" defaultRowHeight="12.75" x14ac:dyDescent="0.2"/>
  <cols>
    <col min="1" max="1" width="78.5703125" style="95" customWidth="1"/>
    <col min="2" max="4" width="15.7109375" style="95" customWidth="1"/>
    <col min="5" max="16384" width="11.42578125" style="95"/>
  </cols>
  <sheetData>
    <row r="1" spans="1:4" s="184" customFormat="1" ht="20.25" x14ac:dyDescent="0.3">
      <c r="A1" s="97" t="s">
        <v>123</v>
      </c>
    </row>
    <row r="2" spans="1:4" ht="18.75" x14ac:dyDescent="0.3">
      <c r="A2" s="186"/>
    </row>
    <row r="3" spans="1:4" s="1" customFormat="1" ht="15.75" x14ac:dyDescent="0.25">
      <c r="B3" s="187">
        <f>Resultatregnskap!C3</f>
        <v>45900</v>
      </c>
      <c r="C3" s="187">
        <f>Resultatregnskap!D3</f>
        <v>45535</v>
      </c>
      <c r="D3" s="187">
        <f>Resultatregnskap!E3</f>
        <v>45657</v>
      </c>
    </row>
    <row r="4" spans="1:4" s="2" customFormat="1" ht="15.75" x14ac:dyDescent="0.25">
      <c r="A4" s="13" t="s">
        <v>124</v>
      </c>
    </row>
    <row r="5" spans="1:4" s="2" customFormat="1" ht="15.75" x14ac:dyDescent="0.25">
      <c r="A5" s="13"/>
    </row>
    <row r="6" spans="1:4" s="2" customFormat="1" ht="15.75" x14ac:dyDescent="0.25">
      <c r="A6" s="1" t="s">
        <v>125</v>
      </c>
    </row>
    <row r="7" spans="1:4" s="2" customFormat="1" ht="15.75" x14ac:dyDescent="0.25">
      <c r="A7" s="3" t="s">
        <v>126</v>
      </c>
      <c r="B7" s="11"/>
      <c r="C7" s="11"/>
      <c r="D7" s="11"/>
    </row>
    <row r="8" spans="1:4" s="2" customFormat="1" ht="15.75" x14ac:dyDescent="0.25">
      <c r="A8" s="3" t="s">
        <v>127</v>
      </c>
      <c r="B8" s="11"/>
      <c r="C8" s="11"/>
      <c r="D8" s="11"/>
    </row>
    <row r="9" spans="1:4" s="2" customFormat="1" ht="15.75" x14ac:dyDescent="0.25">
      <c r="A9" s="3" t="s">
        <v>128</v>
      </c>
      <c r="B9" s="11"/>
      <c r="C9" s="11"/>
      <c r="D9" s="11"/>
    </row>
    <row r="10" spans="1:4" s="2" customFormat="1" ht="15.75" x14ac:dyDescent="0.25">
      <c r="A10" s="3" t="s">
        <v>129</v>
      </c>
      <c r="B10" s="11"/>
      <c r="C10" s="11"/>
      <c r="D10" s="11"/>
    </row>
    <row r="11" spans="1:4" s="9" customFormat="1" ht="15.75" x14ac:dyDescent="0.25">
      <c r="A11" s="74" t="s">
        <v>130</v>
      </c>
      <c r="B11" s="17">
        <f>SUM(B7:B10)</f>
        <v>0</v>
      </c>
      <c r="C11" s="17">
        <f>SUM(C7:C10)</f>
        <v>0</v>
      </c>
      <c r="D11" s="17">
        <f>SUM(D7:D10)</f>
        <v>0</v>
      </c>
    </row>
    <row r="12" spans="1:4" s="9" customFormat="1" ht="15.75" x14ac:dyDescent="0.25">
      <c r="A12" s="81"/>
      <c r="B12" s="11"/>
      <c r="C12" s="11"/>
      <c r="D12" s="11"/>
    </row>
    <row r="13" spans="1:4" s="2" customFormat="1" ht="15.75" x14ac:dyDescent="0.25">
      <c r="A13" s="1" t="s">
        <v>131</v>
      </c>
      <c r="B13" s="11"/>
      <c r="C13" s="11"/>
      <c r="D13" s="11"/>
    </row>
    <row r="14" spans="1:4" s="2" customFormat="1" ht="15.75" x14ac:dyDescent="0.25">
      <c r="A14" s="3" t="s">
        <v>132</v>
      </c>
      <c r="B14" s="11"/>
      <c r="C14" s="11"/>
      <c r="D14" s="11"/>
    </row>
    <row r="15" spans="1:4" s="2" customFormat="1" ht="15.75" x14ac:dyDescent="0.25">
      <c r="A15" s="3" t="s">
        <v>133</v>
      </c>
      <c r="B15" s="11"/>
      <c r="C15" s="11"/>
      <c r="D15" s="11"/>
    </row>
    <row r="16" spans="1:4" s="2" customFormat="1" ht="15.75" x14ac:dyDescent="0.25">
      <c r="A16" s="3" t="s">
        <v>134</v>
      </c>
      <c r="B16" s="11"/>
      <c r="C16" s="11"/>
      <c r="D16" s="11"/>
    </row>
    <row r="17" spans="1:4" s="2" customFormat="1" ht="15.75" x14ac:dyDescent="0.25">
      <c r="A17" s="3" t="s">
        <v>135</v>
      </c>
      <c r="B17" s="11"/>
      <c r="C17" s="11"/>
      <c r="D17" s="11"/>
    </row>
    <row r="18" spans="1:4" s="9" customFormat="1" ht="15.75" x14ac:dyDescent="0.25">
      <c r="A18" s="74" t="s">
        <v>136</v>
      </c>
      <c r="B18" s="17">
        <f>SUM(B14:B17)</f>
        <v>0</v>
      </c>
      <c r="C18" s="17">
        <f>SUM(C14:C17)</f>
        <v>0</v>
      </c>
      <c r="D18" s="17">
        <f>SUM(D14:D17)</f>
        <v>0</v>
      </c>
    </row>
    <row r="19" spans="1:4" s="2" customFormat="1" ht="15.75" x14ac:dyDescent="0.25">
      <c r="A19" s="3"/>
      <c r="B19" s="11"/>
      <c r="C19" s="11"/>
      <c r="D19" s="11"/>
    </row>
    <row r="20" spans="1:4" s="2" customFormat="1" ht="15.75" x14ac:dyDescent="0.25">
      <c r="A20" s="188" t="s">
        <v>137</v>
      </c>
      <c r="B20" s="16">
        <f>B11+B18</f>
        <v>0</v>
      </c>
      <c r="C20" s="16">
        <f>C11+C18</f>
        <v>0</v>
      </c>
      <c r="D20" s="16">
        <f>D11+D18</f>
        <v>0</v>
      </c>
    </row>
    <row r="21" spans="1:4" s="2" customFormat="1" ht="15.75" x14ac:dyDescent="0.25">
      <c r="B21" s="11"/>
      <c r="C21" s="11"/>
      <c r="D21" s="11"/>
    </row>
    <row r="22" spans="1:4" s="2" customFormat="1" ht="15.75" x14ac:dyDescent="0.25">
      <c r="A22" s="13" t="s">
        <v>138</v>
      </c>
      <c r="B22" s="11"/>
      <c r="C22" s="11"/>
      <c r="D22" s="11"/>
    </row>
    <row r="23" spans="1:4" s="2" customFormat="1" ht="15.75" x14ac:dyDescent="0.25">
      <c r="A23" s="3" t="s">
        <v>139</v>
      </c>
      <c r="B23" s="11"/>
      <c r="C23" s="11"/>
      <c r="D23" s="11"/>
    </row>
    <row r="24" spans="1:4" s="2" customFormat="1" ht="15.75" x14ac:dyDescent="0.25">
      <c r="A24" s="3" t="s">
        <v>140</v>
      </c>
      <c r="B24" s="11"/>
      <c r="C24" s="11"/>
      <c r="D24" s="11"/>
    </row>
    <row r="25" spans="1:4" s="2" customFormat="1" ht="15.75" x14ac:dyDescent="0.25">
      <c r="A25" s="3" t="s">
        <v>141</v>
      </c>
      <c r="B25" s="11"/>
      <c r="C25" s="11"/>
      <c r="D25" s="11"/>
    </row>
    <row r="26" spans="1:4" s="2" customFormat="1" ht="15.75" x14ac:dyDescent="0.25">
      <c r="A26" s="3" t="s">
        <v>142</v>
      </c>
      <c r="B26" s="11"/>
      <c r="C26" s="11"/>
      <c r="D26" s="11"/>
    </row>
    <row r="27" spans="1:4" s="2" customFormat="1" ht="15.75" x14ac:dyDescent="0.25">
      <c r="A27" s="3" t="s">
        <v>143</v>
      </c>
      <c r="B27" s="11"/>
      <c r="C27" s="11"/>
      <c r="D27" s="11"/>
    </row>
    <row r="28" spans="1:4" s="2" customFormat="1" ht="15.75" x14ac:dyDescent="0.25">
      <c r="A28" s="3" t="s">
        <v>144</v>
      </c>
      <c r="B28" s="11"/>
      <c r="C28" s="11"/>
      <c r="D28" s="11"/>
    </row>
    <row r="29" spans="1:4" s="2" customFormat="1" ht="15.75" x14ac:dyDescent="0.25">
      <c r="A29" s="3" t="s">
        <v>145</v>
      </c>
      <c r="B29" s="11"/>
      <c r="C29" s="11"/>
      <c r="D29" s="11"/>
    </row>
    <row r="30" spans="1:4" s="2" customFormat="1" ht="15.75" x14ac:dyDescent="0.25">
      <c r="A30" s="3" t="s">
        <v>146</v>
      </c>
      <c r="B30" s="11"/>
      <c r="C30" s="11"/>
      <c r="D30" s="11"/>
    </row>
    <row r="31" spans="1:4" s="2" customFormat="1" ht="15.75" x14ac:dyDescent="0.25">
      <c r="A31" s="188" t="s">
        <v>147</v>
      </c>
      <c r="B31" s="16">
        <f>SUM(B23:B30)</f>
        <v>0</v>
      </c>
      <c r="C31" s="16">
        <f>SUM(C23:C30)</f>
        <v>0</v>
      </c>
      <c r="D31" s="16">
        <f>SUM(D23:D30)</f>
        <v>0</v>
      </c>
    </row>
    <row r="32" spans="1:4" s="2" customFormat="1" ht="15.75" x14ac:dyDescent="0.25">
      <c r="B32" s="11"/>
      <c r="C32" s="11"/>
      <c r="D32" s="11"/>
    </row>
    <row r="33" spans="1:4" s="2" customFormat="1" ht="15.75" x14ac:dyDescent="0.25">
      <c r="A33" s="13" t="s">
        <v>148</v>
      </c>
      <c r="B33" s="11"/>
      <c r="C33" s="11"/>
      <c r="D33" s="11"/>
    </row>
    <row r="34" spans="1:4" s="2" customFormat="1" ht="15.75" x14ac:dyDescent="0.25">
      <c r="A34" s="3" t="s">
        <v>149</v>
      </c>
      <c r="B34" s="11"/>
      <c r="C34" s="11"/>
      <c r="D34" s="11"/>
    </row>
    <row r="35" spans="1:4" s="2" customFormat="1" ht="15.75" x14ac:dyDescent="0.25">
      <c r="A35" s="3" t="s">
        <v>150</v>
      </c>
      <c r="B35" s="11"/>
      <c r="C35" s="11"/>
      <c r="D35" s="11"/>
    </row>
    <row r="36" spans="1:4" s="2" customFormat="1" ht="15.75" x14ac:dyDescent="0.25">
      <c r="A36" s="3" t="s">
        <v>151</v>
      </c>
      <c r="B36" s="11"/>
      <c r="C36" s="11"/>
      <c r="D36" s="11"/>
    </row>
    <row r="37" spans="1:4" s="2" customFormat="1" ht="15.75" x14ac:dyDescent="0.25">
      <c r="A37" s="188" t="s">
        <v>152</v>
      </c>
      <c r="B37" s="16">
        <f>SUM(B34:B36)</f>
        <v>0</v>
      </c>
      <c r="C37" s="16">
        <f>SUM(C34:C36)</f>
        <v>0</v>
      </c>
      <c r="D37" s="16">
        <f>SUM(D34:D36)</f>
        <v>0</v>
      </c>
    </row>
    <row r="38" spans="1:4" s="2" customFormat="1" ht="15.75" x14ac:dyDescent="0.25">
      <c r="A38" s="4"/>
      <c r="B38" s="10"/>
      <c r="C38" s="10"/>
      <c r="D38" s="10"/>
    </row>
    <row r="39" spans="1:4" s="2" customFormat="1" ht="15.75" x14ac:dyDescent="0.25">
      <c r="A39" s="13" t="s">
        <v>153</v>
      </c>
      <c r="B39" s="10"/>
      <c r="C39" s="10"/>
      <c r="D39" s="10"/>
    </row>
    <row r="40" spans="1:4" s="2" customFormat="1" ht="15.75" x14ac:dyDescent="0.25">
      <c r="A40" s="3" t="s">
        <v>154</v>
      </c>
      <c r="B40" s="10"/>
      <c r="C40" s="10"/>
      <c r="D40" s="10"/>
    </row>
    <row r="41" spans="1:4" s="2" customFormat="1" ht="15.75" x14ac:dyDescent="0.25">
      <c r="A41" s="3" t="s">
        <v>155</v>
      </c>
      <c r="B41" s="10"/>
      <c r="C41" s="10"/>
      <c r="D41" s="10"/>
    </row>
    <row r="42" spans="1:4" s="2" customFormat="1" ht="15.75" x14ac:dyDescent="0.25">
      <c r="A42" s="188" t="s">
        <v>156</v>
      </c>
      <c r="B42" s="16">
        <f>SUM(B40:B41)</f>
        <v>0</v>
      </c>
      <c r="C42" s="16">
        <f>SUM(C40:C41)</f>
        <v>0</v>
      </c>
      <c r="D42" s="16">
        <f>SUM(D40:D41)</f>
        <v>0</v>
      </c>
    </row>
    <row r="43" spans="1:4" s="2" customFormat="1" ht="15.75" x14ac:dyDescent="0.25">
      <c r="A43" s="4"/>
      <c r="B43" s="11"/>
      <c r="C43" s="11"/>
      <c r="D43" s="11"/>
    </row>
    <row r="44" spans="1:4" s="2" customFormat="1" ht="15.75" x14ac:dyDescent="0.25">
      <c r="A44" s="5" t="s">
        <v>157</v>
      </c>
      <c r="B44" s="17"/>
      <c r="C44" s="17"/>
      <c r="D44" s="17"/>
    </row>
    <row r="45" spans="1:4" s="2" customFormat="1" ht="15.75" x14ac:dyDescent="0.25">
      <c r="A45" s="6"/>
      <c r="B45" s="11"/>
      <c r="C45" s="11"/>
      <c r="D45" s="11"/>
    </row>
    <row r="46" spans="1:4" s="2" customFormat="1" ht="15.75" x14ac:dyDescent="0.25">
      <c r="A46" s="3" t="s">
        <v>158</v>
      </c>
      <c r="B46" s="11">
        <f>B20+B31+B37+B42+B44</f>
        <v>0</v>
      </c>
      <c r="C46" s="11">
        <f>C20+C31+C37+C42+C44</f>
        <v>0</v>
      </c>
      <c r="D46" s="11">
        <f>D20+D31+D37+D42+D44</f>
        <v>0</v>
      </c>
    </row>
    <row r="47" spans="1:4" s="2" customFormat="1" ht="15.75" x14ac:dyDescent="0.25">
      <c r="A47" s="3" t="s">
        <v>159</v>
      </c>
      <c r="B47" s="11"/>
      <c r="C47" s="11"/>
      <c r="D47" s="11"/>
    </row>
    <row r="48" spans="1:4" s="2" customFormat="1" ht="15.75" x14ac:dyDescent="0.25">
      <c r="A48" s="188" t="s">
        <v>160</v>
      </c>
      <c r="B48" s="16">
        <f>SUM(B46:B47)</f>
        <v>0</v>
      </c>
      <c r="C48" s="16">
        <f>SUM(C46:C47)</f>
        <v>0</v>
      </c>
      <c r="D48" s="16">
        <f>SUM(D46:D47)</f>
        <v>0</v>
      </c>
    </row>
    <row r="49" spans="1:4" s="2" customFormat="1" ht="15.75" x14ac:dyDescent="0.25">
      <c r="B49" s="11"/>
      <c r="C49" s="11"/>
      <c r="D49" s="11"/>
    </row>
    <row r="50" spans="1:4" s="2" customFormat="1" ht="15.75" x14ac:dyDescent="0.25"/>
    <row r="51" spans="1:4" s="1" customFormat="1" ht="15.75" x14ac:dyDescent="0.25">
      <c r="B51" s="187">
        <f>B3</f>
        <v>45900</v>
      </c>
      <c r="C51" s="187">
        <f>C3</f>
        <v>45535</v>
      </c>
      <c r="D51" s="187">
        <f>D3</f>
        <v>45657</v>
      </c>
    </row>
    <row r="52" spans="1:4" s="1" customFormat="1" ht="15.75" x14ac:dyDescent="0.25">
      <c r="A52" s="13" t="s">
        <v>161</v>
      </c>
      <c r="B52" s="187"/>
      <c r="C52" s="187"/>
      <c r="D52" s="187"/>
    </row>
    <row r="53" spans="1:4" s="2" customFormat="1" ht="15.75" x14ac:dyDescent="0.25">
      <c r="A53" s="3" t="s">
        <v>162</v>
      </c>
      <c r="B53" s="11"/>
      <c r="C53" s="11"/>
      <c r="D53" s="11"/>
    </row>
    <row r="54" spans="1:4" s="2" customFormat="1" ht="15.75" x14ac:dyDescent="0.25">
      <c r="A54" s="3" t="s">
        <v>163</v>
      </c>
      <c r="B54" s="11"/>
      <c r="C54" s="11"/>
      <c r="D54" s="11"/>
    </row>
    <row r="55" spans="1:4" s="2" customFormat="1" ht="15.75" x14ac:dyDescent="0.25">
      <c r="A55" s="3" t="s">
        <v>164</v>
      </c>
      <c r="B55" s="11"/>
      <c r="C55" s="11"/>
      <c r="D55" s="11"/>
    </row>
    <row r="56" spans="1:4" s="2" customFormat="1" ht="15.75" x14ac:dyDescent="0.25">
      <c r="A56" s="3" t="s">
        <v>165</v>
      </c>
      <c r="B56" s="11"/>
      <c r="C56" s="11"/>
      <c r="D56" s="11"/>
    </row>
    <row r="57" spans="1:4" s="2" customFormat="1" ht="15.75" x14ac:dyDescent="0.25">
      <c r="A57" s="3" t="s">
        <v>166</v>
      </c>
      <c r="B57" s="11"/>
      <c r="C57" s="11"/>
      <c r="D57" s="11"/>
    </row>
    <row r="58" spans="1:4" s="2" customFormat="1" ht="15.75" x14ac:dyDescent="0.25">
      <c r="A58" s="3" t="s">
        <v>167</v>
      </c>
      <c r="B58" s="11"/>
      <c r="C58" s="11"/>
      <c r="D58" s="11"/>
    </row>
    <row r="59" spans="1:4" s="2" customFormat="1" ht="15.75" x14ac:dyDescent="0.25">
      <c r="A59" s="3" t="s">
        <v>168</v>
      </c>
      <c r="B59" s="11"/>
      <c r="C59" s="11"/>
      <c r="D59" s="11"/>
    </row>
    <row r="60" spans="1:4" s="2" customFormat="1" ht="15.75" x14ac:dyDescent="0.25">
      <c r="A60" s="3" t="s">
        <v>169</v>
      </c>
      <c r="B60" s="11"/>
      <c r="C60" s="11"/>
      <c r="D60" s="11"/>
    </row>
    <row r="61" spans="1:4" s="2" customFormat="1" ht="15.75" x14ac:dyDescent="0.25">
      <c r="A61" s="3" t="s">
        <v>170</v>
      </c>
      <c r="B61" s="11"/>
      <c r="C61" s="11"/>
      <c r="D61" s="11"/>
    </row>
    <row r="62" spans="1:4" s="2" customFormat="1" ht="15.75" x14ac:dyDescent="0.25">
      <c r="A62" s="3" t="s">
        <v>171</v>
      </c>
      <c r="B62" s="11"/>
      <c r="C62" s="11"/>
      <c r="D62" s="11"/>
    </row>
    <row r="63" spans="1:4" s="2" customFormat="1" ht="15.75" x14ac:dyDescent="0.25">
      <c r="A63" s="3" t="s">
        <v>172</v>
      </c>
      <c r="B63" s="11"/>
      <c r="C63" s="11"/>
      <c r="D63" s="11"/>
    </row>
    <row r="64" spans="1:4" s="2" customFormat="1" ht="15.75" x14ac:dyDescent="0.25">
      <c r="A64" s="3" t="s">
        <v>173</v>
      </c>
      <c r="B64" s="11"/>
      <c r="C64" s="11"/>
      <c r="D64" s="11"/>
    </row>
    <row r="65" spans="1:4" s="2" customFormat="1" ht="15.75" x14ac:dyDescent="0.25">
      <c r="A65" s="3" t="s">
        <v>174</v>
      </c>
      <c r="B65" s="11"/>
      <c r="C65" s="11"/>
      <c r="D65" s="11"/>
    </row>
    <row r="66" spans="1:4" s="2" customFormat="1" ht="15.75" x14ac:dyDescent="0.25">
      <c r="A66" s="3" t="s">
        <v>175</v>
      </c>
      <c r="B66" s="11"/>
      <c r="C66" s="11"/>
      <c r="D66" s="11"/>
    </row>
    <row r="67" spans="1:4" s="2" customFormat="1" ht="15.75" x14ac:dyDescent="0.25">
      <c r="A67" s="3" t="s">
        <v>176</v>
      </c>
      <c r="B67" s="11"/>
      <c r="C67" s="11"/>
      <c r="D67" s="11"/>
    </row>
    <row r="68" spans="1:4" s="2" customFormat="1" ht="15.75" x14ac:dyDescent="0.25">
      <c r="A68" s="3" t="s">
        <v>177</v>
      </c>
      <c r="B68" s="11"/>
      <c r="C68" s="11"/>
      <c r="D68" s="11"/>
    </row>
    <row r="69" spans="1:4" s="2" customFormat="1" ht="15.75" x14ac:dyDescent="0.25">
      <c r="A69" s="188" t="s">
        <v>178</v>
      </c>
      <c r="B69" s="16">
        <f>SUM(B53:B68)</f>
        <v>0</v>
      </c>
      <c r="C69" s="16">
        <f>SUM(C53:C68)</f>
        <v>0</v>
      </c>
      <c r="D69" s="16">
        <f>SUM(D53:D68)</f>
        <v>0</v>
      </c>
    </row>
    <row r="70" spans="1:4" s="2" customFormat="1" ht="15.75" x14ac:dyDescent="0.25">
      <c r="B70" s="11"/>
      <c r="C70" s="11"/>
      <c r="D70" s="11"/>
    </row>
    <row r="71" spans="1:4" s="2" customFormat="1" ht="15.75" x14ac:dyDescent="0.25"/>
    <row r="72" spans="1:4" s="2" customFormat="1" ht="15.75" x14ac:dyDescent="0.25"/>
    <row r="73" spans="1:4" s="2" customFormat="1" ht="15.75" x14ac:dyDescent="0.25"/>
    <row r="74" spans="1:4" s="2" customFormat="1" ht="15.75" x14ac:dyDescent="0.25"/>
    <row r="75" spans="1:4" s="2" customFormat="1" ht="15.75" x14ac:dyDescent="0.25"/>
    <row r="76" spans="1:4" s="2" customFormat="1" ht="15.75" x14ac:dyDescent="0.25"/>
    <row r="77" spans="1:4" s="2" customFormat="1" ht="15.75" x14ac:dyDescent="0.25"/>
    <row r="78" spans="1:4" s="2" customFormat="1" ht="15.75" x14ac:dyDescent="0.25"/>
    <row r="79" spans="1:4" s="2" customFormat="1" ht="15.75" x14ac:dyDescent="0.25"/>
    <row r="80" spans="1:4" s="2" customFormat="1" ht="15.75" x14ac:dyDescent="0.25"/>
  </sheetData>
  <customSheetViews>
    <customSheetView guid="{7AE059DB-4A82-45F3-B3C8-A058B7BDCC5A}" showPageBreaks="1" fitToPage="1" showRuler="0" topLeftCell="A10">
      <selection activeCell="G25" sqref="G25"/>
      <pageMargins left="0" right="0" top="0" bottom="0" header="0" footer="0"/>
      <pageSetup paperSize="9" scale="64"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topLeftCell="A46">
      <selection activeCell="A5" sqref="A5"/>
      <pageMargins left="0" right="0" top="0" bottom="0" header="0" footer="0"/>
      <pageSetup paperSize="9" scale="64"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71" orientation="portrait" r:id="rId3"/>
  <headerFooter scaleWithDoc="0">
    <oddHeader>&amp;LVirksomhetsregnskap for nettobudsjetterte virksomheter i henhold til de statlige regnskapsstandardene (SRS)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60"/>
  <sheetViews>
    <sheetView showGridLines="0" zoomScaleNormal="100" workbookViewId="0">
      <selection activeCell="D3" sqref="D3"/>
    </sheetView>
  </sheetViews>
  <sheetFormatPr baseColWidth="10" defaultColWidth="11.42578125" defaultRowHeight="15" customHeight="1" x14ac:dyDescent="0.2"/>
  <cols>
    <col min="1" max="5" width="22.28515625" style="95" customWidth="1"/>
    <col min="6" max="6" width="5.7109375" style="95" customWidth="1"/>
    <col min="7" max="9" width="22.28515625" style="95" customWidth="1"/>
    <col min="10" max="11" width="23.85546875" style="95" customWidth="1"/>
    <col min="12" max="12" width="23.140625" style="95" customWidth="1"/>
    <col min="13" max="13" width="11.28515625" style="95" bestFit="1" customWidth="1"/>
    <col min="14" max="14" width="11.85546875" style="95" customWidth="1"/>
    <col min="15" max="16384" width="11.42578125" style="95"/>
  </cols>
  <sheetData>
    <row r="1" spans="1:9" s="184" customFormat="1" ht="20.25" x14ac:dyDescent="0.3">
      <c r="A1" s="154" t="s">
        <v>179</v>
      </c>
      <c r="B1" s="154"/>
      <c r="C1" s="154"/>
      <c r="D1" s="154"/>
      <c r="E1" s="183"/>
      <c r="F1" s="183"/>
      <c r="G1" s="183"/>
      <c r="H1" s="183"/>
    </row>
    <row r="2" spans="1:9" ht="12.75" x14ac:dyDescent="0.2"/>
    <row r="3" spans="1:9" s="1" customFormat="1" ht="15" customHeight="1" x14ac:dyDescent="0.25">
      <c r="E3" s="155">
        <f>Resultatregnskap!C3</f>
        <v>45900</v>
      </c>
      <c r="F3" s="155"/>
      <c r="G3" s="155">
        <f>Resultatregnskap!D3</f>
        <v>45535</v>
      </c>
      <c r="H3" s="155">
        <f>Resultatregnskap!E3</f>
        <v>45657</v>
      </c>
    </row>
    <row r="4" spans="1:9" s="1" customFormat="1" ht="15" customHeight="1" x14ac:dyDescent="0.25">
      <c r="A4" s="1" t="s">
        <v>19</v>
      </c>
      <c r="E4" s="10"/>
      <c r="F4" s="10"/>
      <c r="G4" s="10"/>
      <c r="H4" s="10"/>
    </row>
    <row r="5" spans="1:9" s="2" customFormat="1" ht="15" customHeight="1" x14ac:dyDescent="0.25">
      <c r="A5" s="2" t="s">
        <v>19</v>
      </c>
      <c r="E5" s="11">
        <v>0</v>
      </c>
      <c r="F5" s="11"/>
      <c r="G5" s="11">
        <v>0</v>
      </c>
      <c r="H5" s="11">
        <v>0</v>
      </c>
      <c r="I5" s="152"/>
    </row>
    <row r="6" spans="1:9" s="2" customFormat="1" ht="15" customHeight="1" x14ac:dyDescent="0.25">
      <c r="A6" s="2" t="s">
        <v>180</v>
      </c>
      <c r="E6" s="11">
        <v>0</v>
      </c>
      <c r="F6" s="11"/>
      <c r="G6" s="11">
        <v>0</v>
      </c>
      <c r="H6" s="11">
        <v>0</v>
      </c>
    </row>
    <row r="7" spans="1:9" s="2" customFormat="1" ht="15" customHeight="1" x14ac:dyDescent="0.25">
      <c r="A7" s="2" t="s">
        <v>181</v>
      </c>
      <c r="E7" s="11">
        <v>0</v>
      </c>
      <c r="F7" s="11"/>
      <c r="G7" s="11">
        <v>0</v>
      </c>
      <c r="H7" s="11">
        <v>0</v>
      </c>
    </row>
    <row r="8" spans="1:9" s="2" customFormat="1" ht="15" customHeight="1" x14ac:dyDescent="0.25">
      <c r="A8" s="2" t="s">
        <v>182</v>
      </c>
      <c r="E8" s="11">
        <v>0</v>
      </c>
      <c r="F8" s="11"/>
      <c r="G8" s="11">
        <v>0</v>
      </c>
      <c r="H8" s="11">
        <v>0</v>
      </c>
    </row>
    <row r="9" spans="1:9" s="2" customFormat="1" ht="15" customHeight="1" x14ac:dyDescent="0.25">
      <c r="A9" s="2" t="s">
        <v>183</v>
      </c>
      <c r="E9" s="11">
        <v>0</v>
      </c>
      <c r="F9" s="11"/>
      <c r="G9" s="11">
        <v>0</v>
      </c>
      <c r="H9" s="11">
        <v>0</v>
      </c>
    </row>
    <row r="10" spans="1:9" s="2" customFormat="1" ht="15" customHeight="1" x14ac:dyDescent="0.25">
      <c r="A10" s="2" t="s">
        <v>184</v>
      </c>
      <c r="E10" s="11">
        <v>0</v>
      </c>
      <c r="F10" s="11"/>
      <c r="G10" s="11">
        <v>0</v>
      </c>
      <c r="H10" s="11">
        <v>0</v>
      </c>
    </row>
    <row r="11" spans="1:9" s="2" customFormat="1" ht="15" customHeight="1" x14ac:dyDescent="0.25">
      <c r="E11" s="10"/>
      <c r="F11" s="10"/>
      <c r="G11" s="11"/>
      <c r="H11" s="11"/>
    </row>
    <row r="12" spans="1:9" s="1" customFormat="1" ht="15" customHeight="1" x14ac:dyDescent="0.25">
      <c r="A12" s="79" t="s">
        <v>185</v>
      </c>
      <c r="B12" s="79"/>
      <c r="C12" s="79"/>
      <c r="D12" s="79"/>
      <c r="E12" s="80">
        <f>SUM(E5:E11)</f>
        <v>0</v>
      </c>
      <c r="F12" s="80"/>
      <c r="G12" s="80">
        <f>SUM(G5:G11)</f>
        <v>0</v>
      </c>
      <c r="H12" s="80">
        <f>SUM(H5:H11)</f>
        <v>0</v>
      </c>
    </row>
    <row r="13" spans="1:9" s="1" customFormat="1" ht="15" customHeight="1" x14ac:dyDescent="0.25">
      <c r="A13" s="9"/>
      <c r="B13" s="9"/>
      <c r="E13" s="10"/>
      <c r="F13" s="10"/>
      <c r="G13" s="10"/>
      <c r="H13" s="10"/>
    </row>
    <row r="14" spans="1:9" s="2" customFormat="1" ht="15" customHeight="1" x14ac:dyDescent="0.25">
      <c r="A14" s="9"/>
      <c r="B14" s="9"/>
      <c r="C14" s="9"/>
      <c r="D14" s="9"/>
      <c r="E14" s="10"/>
      <c r="F14" s="10"/>
      <c r="G14" s="10"/>
      <c r="H14" s="10"/>
    </row>
    <row r="15" spans="1:9" s="2" customFormat="1" ht="15" customHeight="1" x14ac:dyDescent="0.25">
      <c r="A15" s="1" t="s">
        <v>20</v>
      </c>
      <c r="B15" s="1"/>
      <c r="C15" s="1"/>
      <c r="D15" s="1"/>
      <c r="E15" s="10"/>
      <c r="F15" s="10"/>
      <c r="G15" s="11"/>
      <c r="H15" s="11"/>
    </row>
    <row r="16" spans="1:9" s="2" customFormat="1" ht="15" customHeight="1" x14ac:dyDescent="0.25">
      <c r="A16" s="2" t="s">
        <v>186</v>
      </c>
      <c r="E16" s="11">
        <v>0</v>
      </c>
      <c r="F16" s="11"/>
      <c r="G16" s="11">
        <v>0</v>
      </c>
      <c r="H16" s="11">
        <v>0</v>
      </c>
    </row>
    <row r="17" spans="1:8" s="2" customFormat="1" ht="15" customHeight="1" x14ac:dyDescent="0.25">
      <c r="A17" s="2" t="s">
        <v>187</v>
      </c>
      <c r="E17" s="11">
        <v>0</v>
      </c>
      <c r="F17" s="11"/>
      <c r="G17" s="11">
        <v>0</v>
      </c>
      <c r="H17" s="11">
        <v>0</v>
      </c>
    </row>
    <row r="18" spans="1:8" s="2" customFormat="1" ht="15" customHeight="1" x14ac:dyDescent="0.25">
      <c r="A18" s="2" t="s">
        <v>188</v>
      </c>
      <c r="E18" s="11">
        <v>0</v>
      </c>
      <c r="F18" s="11"/>
      <c r="G18" s="11">
        <v>0</v>
      </c>
      <c r="H18" s="11">
        <v>0</v>
      </c>
    </row>
    <row r="19" spans="1:8" s="2" customFormat="1" ht="15" customHeight="1" x14ac:dyDescent="0.25">
      <c r="A19" s="9"/>
      <c r="B19" s="9"/>
      <c r="C19" s="9"/>
      <c r="D19" s="9"/>
      <c r="E19" s="11"/>
      <c r="F19" s="11"/>
      <c r="G19" s="11"/>
      <c r="H19" s="11"/>
    </row>
    <row r="20" spans="1:8" s="1" customFormat="1" ht="15" customHeight="1" x14ac:dyDescent="0.25">
      <c r="A20" s="79" t="s">
        <v>189</v>
      </c>
      <c r="B20" s="79"/>
      <c r="C20" s="79"/>
      <c r="D20" s="79"/>
      <c r="E20" s="80">
        <f>SUM(E16:E18)</f>
        <v>0</v>
      </c>
      <c r="F20" s="80"/>
      <c r="G20" s="80">
        <f>SUM(G16:G18)</f>
        <v>0</v>
      </c>
      <c r="H20" s="80">
        <f>SUM(H16:H18)</f>
        <v>0</v>
      </c>
    </row>
    <row r="21" spans="1:8" s="2" customFormat="1" ht="15" customHeight="1" x14ac:dyDescent="0.25">
      <c r="A21" s="9"/>
      <c r="B21" s="9"/>
      <c r="C21" s="9"/>
      <c r="D21" s="9"/>
      <c r="E21" s="11"/>
      <c r="F21" s="11"/>
      <c r="G21" s="11"/>
      <c r="H21" s="11"/>
    </row>
    <row r="22" spans="1:8" s="1" customFormat="1" ht="15" customHeight="1" x14ac:dyDescent="0.25">
      <c r="A22" s="1" t="s">
        <v>21</v>
      </c>
      <c r="E22" s="10"/>
      <c r="F22" s="10"/>
      <c r="G22" s="10"/>
      <c r="H22" s="10"/>
    </row>
    <row r="23" spans="1:8" s="2" customFormat="1" ht="15" customHeight="1" x14ac:dyDescent="0.25">
      <c r="A23" s="2" t="s">
        <v>190</v>
      </c>
      <c r="E23" s="11">
        <v>0</v>
      </c>
      <c r="F23" s="11"/>
      <c r="G23" s="11">
        <v>0</v>
      </c>
      <c r="H23" s="11">
        <v>0</v>
      </c>
    </row>
    <row r="24" spans="1:8" s="2" customFormat="1" ht="15" customHeight="1" x14ac:dyDescent="0.25">
      <c r="A24" s="2" t="s">
        <v>191</v>
      </c>
      <c r="E24" s="11">
        <v>0</v>
      </c>
      <c r="F24" s="11"/>
      <c r="G24" s="11">
        <v>0</v>
      </c>
      <c r="H24" s="11">
        <v>0</v>
      </c>
    </row>
    <row r="25" spans="1:8" s="2" customFormat="1" ht="15" customHeight="1" x14ac:dyDescent="0.25">
      <c r="A25" s="2" t="s">
        <v>192</v>
      </c>
      <c r="E25" s="11">
        <v>0</v>
      </c>
      <c r="F25" s="11"/>
      <c r="G25" s="11">
        <v>0</v>
      </c>
      <c r="H25" s="11">
        <v>0</v>
      </c>
    </row>
    <row r="26" spans="1:8" s="2" customFormat="1" ht="15" customHeight="1" x14ac:dyDescent="0.25">
      <c r="E26" s="11"/>
      <c r="F26" s="11"/>
      <c r="G26" s="11"/>
      <c r="H26" s="11"/>
    </row>
    <row r="27" spans="1:8" s="1" customFormat="1" ht="15" customHeight="1" x14ac:dyDescent="0.25">
      <c r="A27" s="79" t="s">
        <v>193</v>
      </c>
      <c r="B27" s="79"/>
      <c r="C27" s="79"/>
      <c r="D27" s="79"/>
      <c r="E27" s="80">
        <f>SUM(E23:E26)</f>
        <v>0</v>
      </c>
      <c r="F27" s="80"/>
      <c r="G27" s="80">
        <f>SUM(G23:G26)</f>
        <v>0</v>
      </c>
      <c r="H27" s="80">
        <f>SUM(H23:H26)</f>
        <v>0</v>
      </c>
    </row>
    <row r="28" spans="1:8" s="13" customFormat="1" ht="15" customHeight="1" x14ac:dyDescent="0.25">
      <c r="E28" s="75"/>
      <c r="F28" s="75"/>
      <c r="G28" s="75"/>
      <c r="H28" s="75"/>
    </row>
    <row r="29" spans="1:8" s="2" customFormat="1" ht="15" customHeight="1" x14ac:dyDescent="0.25">
      <c r="A29" s="1" t="s">
        <v>22</v>
      </c>
      <c r="B29" s="1"/>
      <c r="C29" s="9"/>
      <c r="D29" s="9"/>
      <c r="E29" s="10"/>
      <c r="F29" s="10"/>
      <c r="G29" s="11"/>
      <c r="H29" s="11"/>
    </row>
    <row r="30" spans="1:8" s="2" customFormat="1" ht="15" customHeight="1" x14ac:dyDescent="0.25">
      <c r="A30" s="2" t="s">
        <v>194</v>
      </c>
      <c r="E30" s="11">
        <v>0</v>
      </c>
      <c r="F30" s="11"/>
      <c r="G30" s="11">
        <v>0</v>
      </c>
      <c r="H30" s="11">
        <v>0</v>
      </c>
    </row>
    <row r="31" spans="1:8" s="2" customFormat="1" ht="15" customHeight="1" x14ac:dyDescent="0.25">
      <c r="A31" s="2" t="s">
        <v>195</v>
      </c>
      <c r="E31" s="11">
        <v>0</v>
      </c>
      <c r="F31" s="11"/>
      <c r="G31" s="11">
        <v>0</v>
      </c>
      <c r="H31" s="11">
        <v>0</v>
      </c>
    </row>
    <row r="32" spans="1:8" s="2" customFormat="1" ht="15" customHeight="1" x14ac:dyDescent="0.25">
      <c r="A32" s="2" t="s">
        <v>196</v>
      </c>
      <c r="E32" s="11">
        <v>0</v>
      </c>
      <c r="F32" s="11"/>
      <c r="G32" s="11">
        <v>0</v>
      </c>
      <c r="H32" s="11">
        <v>0</v>
      </c>
    </row>
    <row r="33" spans="1:8" s="1" customFormat="1" ht="15" customHeight="1" x14ac:dyDescent="0.25">
      <c r="A33" s="2"/>
      <c r="B33" s="2"/>
      <c r="C33" s="2"/>
      <c r="D33" s="2"/>
      <c r="E33" s="10"/>
      <c r="F33" s="10"/>
      <c r="G33" s="11"/>
      <c r="H33" s="11"/>
    </row>
    <row r="34" spans="1:8" s="2" customFormat="1" ht="15" customHeight="1" x14ac:dyDescent="0.25">
      <c r="A34" s="79" t="s">
        <v>197</v>
      </c>
      <c r="B34" s="79"/>
      <c r="C34" s="79"/>
      <c r="D34" s="79"/>
      <c r="E34" s="80">
        <f>SUM(E30:E33)</f>
        <v>0</v>
      </c>
      <c r="F34" s="80"/>
      <c r="G34" s="80">
        <f>SUM(G30:G33)</f>
        <v>0</v>
      </c>
      <c r="H34" s="80">
        <f>SUM(H30:H33)</f>
        <v>0</v>
      </c>
    </row>
    <row r="35" spans="1:8" s="2" customFormat="1" ht="15" customHeight="1" x14ac:dyDescent="0.25"/>
    <row r="36" spans="1:8" s="2" customFormat="1" ht="15" customHeight="1" x14ac:dyDescent="0.25">
      <c r="A36" s="1" t="s">
        <v>23</v>
      </c>
      <c r="B36" s="1"/>
      <c r="C36" s="9"/>
      <c r="D36" s="9"/>
      <c r="E36" s="10"/>
      <c r="F36" s="10"/>
      <c r="G36" s="11"/>
      <c r="H36" s="11"/>
    </row>
    <row r="37" spans="1:8" s="2" customFormat="1" ht="15" customHeight="1" x14ac:dyDescent="0.25">
      <c r="A37" s="2" t="s">
        <v>198</v>
      </c>
      <c r="E37" s="11">
        <v>0</v>
      </c>
      <c r="F37" s="11"/>
      <c r="G37" s="11">
        <v>0</v>
      </c>
      <c r="H37" s="11">
        <v>0</v>
      </c>
    </row>
    <row r="38" spans="1:8" s="2" customFormat="1" ht="15" customHeight="1" x14ac:dyDescent="0.25">
      <c r="A38" s="2" t="s">
        <v>199</v>
      </c>
      <c r="E38" s="11">
        <v>0</v>
      </c>
      <c r="F38" s="11"/>
      <c r="G38" s="11">
        <v>0</v>
      </c>
      <c r="H38" s="11">
        <v>0</v>
      </c>
    </row>
    <row r="39" spans="1:8" s="2" customFormat="1" ht="15" customHeight="1" x14ac:dyDescent="0.25">
      <c r="A39" s="2" t="s">
        <v>200</v>
      </c>
      <c r="E39" s="11">
        <v>0</v>
      </c>
      <c r="F39" s="11"/>
      <c r="G39" s="11">
        <v>0</v>
      </c>
      <c r="H39" s="11">
        <v>0</v>
      </c>
    </row>
    <row r="40" spans="1:8" s="2" customFormat="1" ht="15" customHeight="1" x14ac:dyDescent="0.25">
      <c r="E40" s="11"/>
      <c r="F40" s="11"/>
      <c r="G40" s="11"/>
      <c r="H40" s="11"/>
    </row>
    <row r="41" spans="1:8" s="1" customFormat="1" ht="15" customHeight="1" x14ac:dyDescent="0.25">
      <c r="A41" s="79" t="s">
        <v>201</v>
      </c>
      <c r="B41" s="79"/>
      <c r="C41" s="79"/>
      <c r="D41" s="79"/>
      <c r="E41" s="80">
        <f>SUM(E37:E40)</f>
        <v>0</v>
      </c>
      <c r="F41" s="80"/>
      <c r="G41" s="80">
        <f>SUM(G37:G40)</f>
        <v>0</v>
      </c>
      <c r="H41" s="80">
        <f>SUM(H37:H40)</f>
        <v>0</v>
      </c>
    </row>
    <row r="42" spans="1:8" s="2" customFormat="1" ht="15" customHeight="1" x14ac:dyDescent="0.25">
      <c r="E42" s="10"/>
      <c r="F42" s="10"/>
      <c r="G42" s="11"/>
      <c r="H42" s="11"/>
    </row>
    <row r="43" spans="1:8" s="2" customFormat="1" ht="15" customHeight="1" x14ac:dyDescent="0.25">
      <c r="A43" s="15" t="s">
        <v>24</v>
      </c>
      <c r="B43" s="15"/>
      <c r="C43" s="15"/>
      <c r="D43" s="15"/>
      <c r="E43" s="16">
        <f>E12+E27+E20+E34+E41</f>
        <v>0</v>
      </c>
      <c r="F43" s="16"/>
      <c r="G43" s="16">
        <f>G12+G27+G20+G34+G41</f>
        <v>0</v>
      </c>
      <c r="H43" s="16">
        <f>H12+H27+H20+H34+H41</f>
        <v>0</v>
      </c>
    </row>
    <row r="45" spans="1:8" ht="15" customHeight="1" x14ac:dyDescent="0.25">
      <c r="A45" s="1"/>
      <c r="B45" s="1"/>
      <c r="C45" s="1"/>
      <c r="D45" s="1"/>
      <c r="E45" s="10"/>
      <c r="F45" s="10"/>
      <c r="G45" s="10"/>
      <c r="H45" s="10"/>
    </row>
    <row r="57" spans="1:1" ht="15" customHeight="1" x14ac:dyDescent="0.25">
      <c r="A57" s="93"/>
    </row>
    <row r="59" spans="1:1" ht="15" customHeight="1" x14ac:dyDescent="0.25">
      <c r="A59" s="93"/>
    </row>
    <row r="60" spans="1:1" ht="15" customHeight="1" x14ac:dyDescent="0.25">
      <c r="A60" s="93"/>
    </row>
  </sheetData>
  <phoneticPr fontId="14" type="noConversion"/>
  <pageMargins left="0.23622047244094491" right="0.23622047244094491" top="0.70866141732283472" bottom="0.47244094488188981" header="0.23622047244094491" footer="0.31496062992125984"/>
  <pageSetup paperSize="9" scale="62" orientation="portrait" r:id="rId1"/>
  <headerFooter scaleWithDoc="0">
    <oddHeader>&amp;LVirksomhetsregnskap for nettobudsjetterte virksomheter i henhold til de statlige regnskapsstandardene (SRS)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3"/>
  <sheetViews>
    <sheetView showGridLines="0" zoomScaleNormal="100" workbookViewId="0">
      <selection activeCell="A27" sqref="A27"/>
    </sheetView>
  </sheetViews>
  <sheetFormatPr baseColWidth="10" defaultColWidth="11.42578125" defaultRowHeight="15" customHeight="1" x14ac:dyDescent="0.2"/>
  <cols>
    <col min="1" max="1" width="52.85546875" style="95" customWidth="1"/>
    <col min="2" max="2" width="15.7109375" style="95" customWidth="1"/>
    <col min="3" max="3" width="5.7109375" style="95" customWidth="1"/>
    <col min="4" max="5" width="15.7109375" style="95" customWidth="1"/>
    <col min="6" max="16384" width="11.42578125" style="95"/>
  </cols>
  <sheetData>
    <row r="1" spans="1:7" s="184" customFormat="1" ht="20.25" x14ac:dyDescent="0.3">
      <c r="A1" s="175" t="s">
        <v>202</v>
      </c>
      <c r="B1" s="182"/>
      <c r="C1" s="182"/>
      <c r="D1" s="182"/>
      <c r="E1" s="182"/>
      <c r="F1" s="185"/>
      <c r="G1" s="97"/>
    </row>
    <row r="3" spans="1:7" s="1" customFormat="1" ht="15" customHeight="1" x14ac:dyDescent="0.25">
      <c r="A3" s="18"/>
      <c r="B3" s="155">
        <f>Resultatregnskap!C3</f>
        <v>45900</v>
      </c>
      <c r="C3" s="155"/>
      <c r="D3" s="155">
        <f>Resultatregnskap!D3</f>
        <v>45535</v>
      </c>
      <c r="E3" s="155">
        <f>Resultatregnskap!E3</f>
        <v>45657</v>
      </c>
      <c r="F3" s="180"/>
    </row>
    <row r="4" spans="1:7" s="2" customFormat="1" ht="15" customHeight="1" x14ac:dyDescent="0.25">
      <c r="A4" s="18"/>
      <c r="B4" s="10"/>
      <c r="C4" s="10"/>
      <c r="D4" s="11"/>
      <c r="E4" s="11"/>
      <c r="F4" s="19"/>
    </row>
    <row r="5" spans="1:7" s="2" customFormat="1" ht="15" customHeight="1" x14ac:dyDescent="0.25">
      <c r="A5" s="20" t="s">
        <v>203</v>
      </c>
      <c r="B5" s="11">
        <v>0</v>
      </c>
      <c r="C5" s="11"/>
      <c r="D5" s="11">
        <v>0</v>
      </c>
      <c r="E5" s="11">
        <v>0</v>
      </c>
      <c r="F5" s="21"/>
    </row>
    <row r="6" spans="1:7" s="2" customFormat="1" ht="15" customHeight="1" x14ac:dyDescent="0.25">
      <c r="A6" s="20" t="s">
        <v>204</v>
      </c>
      <c r="B6" s="11">
        <v>0</v>
      </c>
      <c r="C6" s="11"/>
      <c r="D6" s="11">
        <v>0</v>
      </c>
      <c r="E6" s="11">
        <v>0</v>
      </c>
      <c r="F6" s="21"/>
    </row>
    <row r="7" spans="1:7" s="2" customFormat="1" ht="15" customHeight="1" x14ac:dyDescent="0.25">
      <c r="A7" s="20" t="s">
        <v>205</v>
      </c>
      <c r="B7" s="11">
        <v>0</v>
      </c>
      <c r="C7" s="11"/>
      <c r="D7" s="11">
        <v>0</v>
      </c>
      <c r="E7" s="11">
        <v>0</v>
      </c>
      <c r="F7" s="21"/>
    </row>
    <row r="8" spans="1:7" s="2" customFormat="1" ht="15" customHeight="1" x14ac:dyDescent="0.25">
      <c r="A8" s="20" t="s">
        <v>206</v>
      </c>
      <c r="B8" s="11">
        <v>0</v>
      </c>
      <c r="C8" s="11"/>
      <c r="D8" s="11">
        <v>0</v>
      </c>
      <c r="E8" s="11">
        <v>0</v>
      </c>
      <c r="F8" s="21"/>
    </row>
    <row r="9" spans="1:7" s="2" customFormat="1" ht="15" customHeight="1" x14ac:dyDescent="0.25">
      <c r="A9" s="20" t="s">
        <v>207</v>
      </c>
      <c r="B9" s="11">
        <v>0</v>
      </c>
      <c r="C9" s="11"/>
      <c r="D9" s="11">
        <v>0</v>
      </c>
      <c r="E9" s="11">
        <v>0</v>
      </c>
      <c r="F9" s="21"/>
    </row>
    <row r="10" spans="1:7" s="2" customFormat="1" ht="15" customHeight="1" x14ac:dyDescent="0.25">
      <c r="A10" s="20" t="s">
        <v>208</v>
      </c>
      <c r="B10" s="11">
        <v>0</v>
      </c>
      <c r="C10" s="11"/>
      <c r="D10" s="11">
        <v>0</v>
      </c>
      <c r="E10" s="11">
        <v>0</v>
      </c>
      <c r="F10" s="21"/>
    </row>
    <row r="11" spans="1:7" s="2" customFormat="1" ht="15" customHeight="1" x14ac:dyDescent="0.25">
      <c r="A11" s="22" t="s">
        <v>209</v>
      </c>
      <c r="B11" s="11">
        <v>0</v>
      </c>
      <c r="C11" s="11"/>
      <c r="D11" s="11">
        <v>0</v>
      </c>
      <c r="E11" s="11">
        <v>0</v>
      </c>
      <c r="F11" s="21"/>
    </row>
    <row r="12" spans="1:7" s="2" customFormat="1" ht="15" customHeight="1" x14ac:dyDescent="0.25">
      <c r="A12" s="78" t="s">
        <v>210</v>
      </c>
      <c r="B12" s="16">
        <f>SUM(B5:B11)</f>
        <v>0</v>
      </c>
      <c r="C12" s="16"/>
      <c r="D12" s="16">
        <f>SUM(D5:D11)</f>
        <v>0</v>
      </c>
      <c r="E12" s="16">
        <f>SUM(E5:E11)</f>
        <v>0</v>
      </c>
      <c r="F12" s="20"/>
    </row>
    <row r="13" spans="1:7" s="2" customFormat="1" ht="15" customHeight="1" x14ac:dyDescent="0.25">
      <c r="A13" s="23"/>
      <c r="B13" s="24"/>
      <c r="C13" s="24"/>
      <c r="D13" s="24"/>
      <c r="E13" s="24"/>
      <c r="F13" s="20"/>
      <c r="G13" s="1"/>
    </row>
    <row r="14" spans="1:7" s="2" customFormat="1" ht="15" customHeight="1" x14ac:dyDescent="0.25">
      <c r="A14" s="23" t="s">
        <v>211</v>
      </c>
      <c r="B14" s="10">
        <v>0</v>
      </c>
      <c r="C14" s="10"/>
      <c r="D14" s="10">
        <v>0</v>
      </c>
      <c r="E14" s="10">
        <v>0</v>
      </c>
      <c r="F14" s="20"/>
      <c r="G14" s="1"/>
    </row>
    <row r="15" spans="1:7" s="2" customFormat="1" ht="15" customHeight="1" x14ac:dyDescent="0.25">
      <c r="A15" s="23"/>
      <c r="B15" s="23"/>
      <c r="C15" s="23"/>
      <c r="D15" s="23"/>
      <c r="E15" s="23"/>
      <c r="F15" s="20"/>
      <c r="G15" s="1"/>
    </row>
    <row r="16" spans="1:7" s="2" customFormat="1" ht="15" customHeight="1" x14ac:dyDescent="0.25">
      <c r="A16" s="1"/>
    </row>
    <row r="17" spans="1:6" s="2" customFormat="1" ht="15" customHeight="1" x14ac:dyDescent="0.25">
      <c r="A17" s="1"/>
    </row>
    <row r="18" spans="1:6" s="2" customFormat="1" ht="15" customHeight="1" x14ac:dyDescent="0.25">
      <c r="A18" s="9"/>
    </row>
    <row r="19" spans="1:6" s="2" customFormat="1" ht="15" customHeight="1" x14ac:dyDescent="0.25"/>
    <row r="20" spans="1:6" s="2" customFormat="1" ht="15" customHeight="1" x14ac:dyDescent="0.25"/>
    <row r="21" spans="1:6" s="2" customFormat="1" ht="15" customHeight="1" x14ac:dyDescent="0.25"/>
    <row r="22" spans="1:6" s="2" customFormat="1" ht="15" customHeight="1" x14ac:dyDescent="0.25">
      <c r="A22" s="9"/>
    </row>
    <row r="23" spans="1:6" s="2" customFormat="1" ht="15" customHeight="1" x14ac:dyDescent="0.25"/>
    <row r="24" spans="1:6" s="2" customFormat="1" ht="15" customHeight="1" x14ac:dyDescent="0.25"/>
    <row r="25" spans="1:6" s="2" customFormat="1" ht="15" customHeight="1" x14ac:dyDescent="0.25"/>
    <row r="26" spans="1:6" s="2" customFormat="1" ht="15" customHeight="1" x14ac:dyDescent="0.25">
      <c r="A26" s="152" t="s">
        <v>363</v>
      </c>
    </row>
    <row r="27" spans="1:6" s="2" customFormat="1" ht="15" customHeight="1" x14ac:dyDescent="0.25"/>
    <row r="28" spans="1:6" s="2" customFormat="1" ht="15" customHeight="1" x14ac:dyDescent="0.25"/>
    <row r="29" spans="1:6" s="2" customFormat="1" ht="15" customHeight="1" x14ac:dyDescent="0.25"/>
    <row r="30" spans="1:6" s="2" customFormat="1" ht="15" customHeight="1" x14ac:dyDescent="0.25"/>
    <row r="31" spans="1:6" ht="15" customHeight="1" x14ac:dyDescent="0.2">
      <c r="A31" s="181"/>
      <c r="B31" s="181"/>
      <c r="C31" s="181"/>
      <c r="D31" s="181"/>
      <c r="E31" s="181"/>
      <c r="F31" s="181"/>
    </row>
    <row r="32" spans="1:6" ht="15" customHeight="1" x14ac:dyDescent="0.2">
      <c r="A32" s="181"/>
      <c r="B32" s="181"/>
      <c r="C32" s="181"/>
      <c r="D32" s="181"/>
      <c r="E32" s="181"/>
      <c r="F32" s="181"/>
    </row>
    <row r="33" spans="1:6" ht="15" customHeight="1" x14ac:dyDescent="0.2">
      <c r="A33" s="181"/>
      <c r="B33" s="181"/>
      <c r="C33" s="181"/>
      <c r="D33" s="181"/>
      <c r="E33" s="181"/>
      <c r="F33" s="181"/>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3"/>
  <sheetViews>
    <sheetView showGridLines="0" zoomScaleNormal="100" workbookViewId="0">
      <selection activeCell="A16" sqref="A16"/>
    </sheetView>
  </sheetViews>
  <sheetFormatPr baseColWidth="10" defaultColWidth="11.42578125" defaultRowHeight="15" customHeight="1" x14ac:dyDescent="0.2"/>
  <cols>
    <col min="1" max="1" width="61.42578125" style="95" customWidth="1"/>
    <col min="2" max="4" width="15.7109375" style="95" customWidth="1"/>
    <col min="5" max="16384" width="11.42578125" style="95"/>
  </cols>
  <sheetData>
    <row r="1" spans="1:4" s="184" customFormat="1" ht="20.25" x14ac:dyDescent="0.3">
      <c r="A1" s="175" t="s">
        <v>212</v>
      </c>
      <c r="B1" s="182"/>
      <c r="C1" s="182"/>
      <c r="D1" s="182"/>
    </row>
    <row r="3" spans="1:4" s="2" customFormat="1" ht="47.25" x14ac:dyDescent="0.25">
      <c r="B3" s="85" t="s">
        <v>54</v>
      </c>
      <c r="C3" s="85" t="s">
        <v>55</v>
      </c>
      <c r="D3" s="178" t="s">
        <v>213</v>
      </c>
    </row>
    <row r="4" spans="1:4" s="2" customFormat="1" ht="15.75" x14ac:dyDescent="0.25">
      <c r="B4" s="26"/>
      <c r="C4" s="26"/>
      <c r="D4" s="26"/>
    </row>
    <row r="5" spans="1:4" s="2" customFormat="1" ht="15.75" x14ac:dyDescent="0.25">
      <c r="A5" s="2" t="s">
        <v>366</v>
      </c>
      <c r="B5" s="27">
        <v>0</v>
      </c>
      <c r="C5" s="26">
        <v>0</v>
      </c>
      <c r="D5" s="26">
        <f>SUM(B5:C5)</f>
        <v>0</v>
      </c>
    </row>
    <row r="6" spans="1:4" s="2" customFormat="1" ht="15.75" x14ac:dyDescent="0.25">
      <c r="A6" s="2" t="s">
        <v>367</v>
      </c>
      <c r="B6" s="27">
        <v>0</v>
      </c>
      <c r="C6" s="26">
        <v>0</v>
      </c>
      <c r="D6" s="26">
        <f>SUM(B6:C6)</f>
        <v>0</v>
      </c>
    </row>
    <row r="7" spans="1:4" s="2" customFormat="1" ht="15.75" x14ac:dyDescent="0.25">
      <c r="A7" s="2" t="s">
        <v>368</v>
      </c>
      <c r="B7" s="28">
        <v>0</v>
      </c>
      <c r="C7" s="26">
        <v>0</v>
      </c>
      <c r="D7" s="26">
        <f>SUM(B7:C7)</f>
        <v>0</v>
      </c>
    </row>
    <row r="8" spans="1:4" s="2" customFormat="1" ht="15.75" x14ac:dyDescent="0.25">
      <c r="A8" s="76" t="s">
        <v>369</v>
      </c>
      <c r="B8" s="29">
        <v>0</v>
      </c>
      <c r="C8" s="26">
        <v>0</v>
      </c>
      <c r="D8" s="30">
        <f>SUM(B8:C8)</f>
        <v>0</v>
      </c>
    </row>
    <row r="9" spans="1:4" s="2" customFormat="1" ht="15.75" x14ac:dyDescent="0.25">
      <c r="A9" s="9" t="s">
        <v>389</v>
      </c>
      <c r="B9" s="31">
        <f>SUM(B5:B8)</f>
        <v>0</v>
      </c>
      <c r="C9" s="150">
        <f>SUM(C5:C8)</f>
        <v>0</v>
      </c>
      <c r="D9" s="31">
        <f>SUM(D5:D8)</f>
        <v>0</v>
      </c>
    </row>
    <row r="10" spans="1:4" s="2" customFormat="1" ht="15.75" x14ac:dyDescent="0.25">
      <c r="A10" s="2" t="s">
        <v>370</v>
      </c>
      <c r="B10" s="31">
        <v>0</v>
      </c>
      <c r="C10" s="26">
        <v>0</v>
      </c>
      <c r="D10" s="26">
        <f>SUM(B10:C10)</f>
        <v>0</v>
      </c>
    </row>
    <row r="11" spans="1:4" s="2" customFormat="1" ht="15.75" x14ac:dyDescent="0.25">
      <c r="A11" s="2" t="s">
        <v>371</v>
      </c>
      <c r="B11" s="31">
        <v>0</v>
      </c>
      <c r="C11" s="26">
        <v>0</v>
      </c>
      <c r="D11" s="26">
        <f>SUM(B11:C11)</f>
        <v>0</v>
      </c>
    </row>
    <row r="12" spans="1:4" s="2" customFormat="1" ht="15.75" x14ac:dyDescent="0.25">
      <c r="A12" s="2" t="s">
        <v>372</v>
      </c>
      <c r="B12" s="31">
        <v>0</v>
      </c>
      <c r="C12" s="26">
        <v>0</v>
      </c>
      <c r="D12" s="26">
        <f>SUM(B12:C12)</f>
        <v>0</v>
      </c>
    </row>
    <row r="13" spans="1:4" s="2" customFormat="1" ht="15.75" x14ac:dyDescent="0.25">
      <c r="A13" s="2" t="s">
        <v>373</v>
      </c>
      <c r="B13" s="28">
        <v>0</v>
      </c>
      <c r="C13" s="26">
        <v>0</v>
      </c>
      <c r="D13" s="26">
        <f>SUM(B13:C13)</f>
        <v>0</v>
      </c>
    </row>
    <row r="14" spans="1:4" s="2" customFormat="1" ht="15.75" x14ac:dyDescent="0.25">
      <c r="A14" s="2" t="s">
        <v>374</v>
      </c>
      <c r="B14" s="28">
        <v>0</v>
      </c>
      <c r="C14" s="26">
        <v>0</v>
      </c>
      <c r="D14" s="26">
        <f>SUM(B14:C14)</f>
        <v>0</v>
      </c>
    </row>
    <row r="15" spans="1:4" s="2" customFormat="1" ht="15.75" x14ac:dyDescent="0.25">
      <c r="A15" s="15" t="s">
        <v>390</v>
      </c>
      <c r="B15" s="32">
        <f>B9-B10-B11-B12-B13-B14</f>
        <v>0</v>
      </c>
      <c r="C15" s="32">
        <f>C9-C10-C11-C12-C13-C14</f>
        <v>0</v>
      </c>
      <c r="D15" s="32">
        <f>D9-D10-D11-D12-D13-D14</f>
        <v>0</v>
      </c>
    </row>
    <row r="16" spans="1:4" s="2" customFormat="1" ht="15.75" x14ac:dyDescent="0.25">
      <c r="B16" s="33"/>
      <c r="C16" s="33"/>
    </row>
    <row r="17" spans="1:4" s="2" customFormat="1" ht="31.5" x14ac:dyDescent="0.25">
      <c r="A17" s="2" t="s">
        <v>214</v>
      </c>
      <c r="B17" s="35" t="s">
        <v>215</v>
      </c>
      <c r="C17" s="36" t="s">
        <v>216</v>
      </c>
      <c r="D17" s="179"/>
    </row>
    <row r="18" spans="1:4" s="2" customFormat="1" ht="15.75" x14ac:dyDescent="0.25"/>
    <row r="19" spans="1:4" s="2" customFormat="1" ht="15" customHeight="1" x14ac:dyDescent="0.25">
      <c r="A19" s="43" t="s">
        <v>375</v>
      </c>
      <c r="B19" s="28"/>
      <c r="C19" s="28"/>
      <c r="D19" s="28"/>
    </row>
    <row r="20" spans="1:4" s="2" customFormat="1" ht="15" customHeight="1" x14ac:dyDescent="0.25">
      <c r="A20" s="2" t="s">
        <v>217</v>
      </c>
      <c r="B20" s="28"/>
      <c r="C20" s="28"/>
      <c r="D20" s="28">
        <f>SUM(B20:C20)</f>
        <v>0</v>
      </c>
    </row>
    <row r="21" spans="1:4" s="2" customFormat="1" ht="15" customHeight="1" x14ac:dyDescent="0.25">
      <c r="A21" s="2" t="s">
        <v>218</v>
      </c>
      <c r="B21" s="28"/>
      <c r="C21" s="28"/>
      <c r="D21" s="28">
        <f>SUM(B21:C21)</f>
        <v>0</v>
      </c>
    </row>
    <row r="22" spans="1:4" s="2" customFormat="1" ht="15" customHeight="1" x14ac:dyDescent="0.25">
      <c r="A22" s="25" t="s">
        <v>219</v>
      </c>
      <c r="B22" s="87">
        <f t="shared" ref="B22:D22" si="0">SUM(B20:B21)</f>
        <v>0</v>
      </c>
      <c r="C22" s="87">
        <f t="shared" si="0"/>
        <v>0</v>
      </c>
      <c r="D22" s="87">
        <f t="shared" si="0"/>
        <v>0</v>
      </c>
    </row>
    <row r="23" spans="1:4" s="2" customFormat="1" ht="15.75" x14ac:dyDescent="0.25">
      <c r="A23" s="9"/>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4" type="noConversion"/>
  <pageMargins left="0.23622047244094491" right="0.23622047244094491" top="0.70866141732283472" bottom="0.47244094488188981" header="0.23622047244094491" footer="0.31496062992125984"/>
  <pageSetup paperSize="9" scale="80" orientation="portrait" r:id="rId3"/>
  <headerFooter scaleWithDoc="0">
    <oddHeader>&amp;LVirksomhetsregnskap for nettobudsjetterte virksomheter i henhold til de statlige regnskapsstandardene (SRS)</oddHeader>
  </headerFooter>
  <ignoredErrors>
    <ignoredError sqref="D9" formula="1"/>
    <ignoredError sqref="D20:D2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8" ma:contentTypeDescription="Opprett et nytt dokument." ma:contentTypeScope="" ma:versionID="071542901c4e0df82e15b7d7900f5021">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d8d940da035c4b5e6a2227a1ca0f067b"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5AD855-C7AD-4253-B96D-E356EC381094}">
  <ds:schemaRefs>
    <ds:schemaRef ds:uri="http://schemas.microsoft.com/sharepoint/v3/contenttype/forms"/>
  </ds:schemaRefs>
</ds:datastoreItem>
</file>

<file path=customXml/itemProps2.xml><?xml version="1.0" encoding="utf-8"?>
<ds:datastoreItem xmlns:ds="http://schemas.openxmlformats.org/officeDocument/2006/customXml" ds:itemID="{3984D46E-3BEB-4B52-9FBD-8F00140DF7EE}">
  <ds:schemaRefs>
    <ds:schemaRef ds:uri="http://purl.org/dc/elements/1.1/"/>
    <ds:schemaRef ds:uri="http://schemas.openxmlformats.org/package/2006/metadata/core-properties"/>
    <ds:schemaRef ds:uri="72070625-34a7-4b50-b998-4dc2a8d9a16c"/>
    <ds:schemaRef ds:uri="http://purl.org/dc/terms/"/>
    <ds:schemaRef ds:uri="c2c940b1-81eb-4862-ad94-5822e372a285"/>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4D4A958-9F1C-4BDA-9C84-67FA905B5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a91f966-247e-497b-bee6-09072f7ea02a}" enabled="0" method="" siteId="{1a91f966-247e-497b-bee6-09072f7ea0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25</vt:i4>
      </vt:variant>
      <vt:variant>
        <vt:lpstr>Navngitte områder</vt:lpstr>
      </vt:variant>
      <vt:variant>
        <vt:i4>2</vt:i4>
      </vt:variant>
    </vt:vector>
  </HeadingPairs>
  <TitlesOfParts>
    <vt:vector size="27" baseType="lpstr">
      <vt:lpstr>Endringer i rapporteringspakken</vt:lpstr>
      <vt:lpstr>Bevilgningsrapportering</vt:lpstr>
      <vt:lpstr>Resultatregnskap</vt:lpstr>
      <vt:lpstr>Balanse - eiendeler</vt:lpstr>
      <vt:lpstr>Balanse - statens kap og gjeld </vt:lpstr>
      <vt:lpstr>Kontantstrøm nettobudsjetterte</vt:lpstr>
      <vt:lpstr>Note 1</vt:lpstr>
      <vt:lpstr>Note 2</vt:lpstr>
      <vt:lpstr>Note 3</vt:lpstr>
      <vt:lpstr>Note 4</vt:lpstr>
      <vt:lpstr>Note 5</vt:lpstr>
      <vt:lpstr>Note 6</vt:lpstr>
      <vt:lpstr>Note 7</vt:lpstr>
      <vt:lpstr>Note 8</vt:lpstr>
      <vt:lpstr>Note 9</vt:lpstr>
      <vt:lpstr>Note 10 </vt:lpstr>
      <vt:lpstr>Note 11</vt:lpstr>
      <vt:lpstr>Note 12</vt:lpstr>
      <vt:lpstr>Note 13</vt:lpstr>
      <vt:lpstr>Note 14</vt:lpstr>
      <vt:lpstr>Note 15</vt:lpstr>
      <vt:lpstr>Note 16</vt:lpstr>
      <vt:lpstr>Note 17</vt:lpstr>
      <vt:lpstr>Note 18</vt:lpstr>
      <vt:lpstr>Note 19</vt:lpstr>
      <vt:lpstr>Bevilgningsrapportering!Utskriftsområde</vt:lpstr>
      <vt:lpstr>Resultatregnskap!Utskriftsområde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Skjefstad</dc:creator>
  <cp:keywords/>
  <dc:description/>
  <cp:lastModifiedBy>Liv Mari Nybakk</cp:lastModifiedBy>
  <cp:revision/>
  <cp:lastPrinted>2024-04-19T13:01:01Z</cp:lastPrinted>
  <dcterms:created xsi:type="dcterms:W3CDTF">2005-10-21T07:03:32Z</dcterms:created>
  <dcterms:modified xsi:type="dcterms:W3CDTF">2025-08-14T07:18:52Z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