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11 november\"/>
    </mc:Choice>
  </mc:AlternateContent>
  <xr:revisionPtr revIDLastSave="0" documentId="13_ncr:1_{0709B2CF-35CA-4184-8C08-9213FF8EF6AE}" xr6:coauthVersionLast="47" xr6:coauthVersionMax="47" xr10:uidLastSave="{00000000-0000-0000-0000-000000000000}"/>
  <bookViews>
    <workbookView xWindow="28680" yWindow="-120" windowWidth="29040" windowHeight="15720" xr2:uid="{568153C6-A750-42C9-A1B3-320A4DBDAE3A}"/>
  </bookViews>
  <sheets>
    <sheet name="utgifter - 202411" sheetId="1" r:id="rId1"/>
  </sheets>
  <definedNames>
    <definedName name="Print_Area" localSheetId="0">'utgifter - 202411'!#REF!</definedName>
    <definedName name="Print_Titles" localSheetId="0">'utgifter - 202411'!#REF!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91" i="1" l="1"/>
  <c r="G2091" i="1"/>
  <c r="H2091" i="1"/>
  <c r="I2091" i="1"/>
  <c r="E2091" i="1"/>
  <c r="F2084" i="1"/>
  <c r="G2084" i="1"/>
  <c r="H2084" i="1"/>
  <c r="I2084" i="1"/>
  <c r="E2084" i="1"/>
  <c r="F2069" i="1"/>
  <c r="G2069" i="1"/>
  <c r="H2069" i="1"/>
  <c r="I2069" i="1"/>
  <c r="E2069" i="1"/>
  <c r="I2215" i="1" l="1"/>
  <c r="H2215" i="1"/>
  <c r="G2215" i="1"/>
  <c r="F2215" i="1"/>
  <c r="E2215" i="1"/>
  <c r="I2206" i="1"/>
  <c r="H2206" i="1"/>
  <c r="G2206" i="1"/>
  <c r="F2206" i="1"/>
  <c r="E2206" i="1"/>
  <c r="I2203" i="1"/>
  <c r="H2203" i="1"/>
  <c r="G2203" i="1"/>
  <c r="F2203" i="1"/>
  <c r="E2203" i="1"/>
  <c r="I2198" i="1"/>
  <c r="H2198" i="1"/>
  <c r="G2198" i="1"/>
  <c r="F2198" i="1"/>
  <c r="E2198" i="1"/>
  <c r="I2190" i="1"/>
  <c r="H2190" i="1"/>
  <c r="G2190" i="1"/>
  <c r="F2190" i="1"/>
  <c r="E2190" i="1"/>
  <c r="I2187" i="1"/>
  <c r="H2187" i="1"/>
  <c r="G2187" i="1"/>
  <c r="F2187" i="1"/>
  <c r="E2187" i="1"/>
  <c r="I2182" i="1"/>
  <c r="H2182" i="1"/>
  <c r="G2182" i="1"/>
  <c r="F2182" i="1"/>
  <c r="E2182" i="1"/>
  <c r="I2174" i="1"/>
  <c r="H2174" i="1"/>
  <c r="G2174" i="1"/>
  <c r="F2174" i="1"/>
  <c r="E2174" i="1"/>
  <c r="I2171" i="1"/>
  <c r="H2171" i="1"/>
  <c r="G2171" i="1"/>
  <c r="F2171" i="1"/>
  <c r="E2171" i="1"/>
  <c r="I2165" i="1"/>
  <c r="H2165" i="1"/>
  <c r="G2165" i="1"/>
  <c r="F2165" i="1"/>
  <c r="E2165" i="1"/>
  <c r="I2159" i="1"/>
  <c r="H2159" i="1"/>
  <c r="G2159" i="1"/>
  <c r="F2159" i="1"/>
  <c r="E2159" i="1"/>
  <c r="I2147" i="1"/>
  <c r="H2147" i="1"/>
  <c r="G2147" i="1"/>
  <c r="F2147" i="1"/>
  <c r="E2147" i="1"/>
  <c r="I2142" i="1"/>
  <c r="H2142" i="1"/>
  <c r="G2142" i="1"/>
  <c r="F2142" i="1"/>
  <c r="E2142" i="1"/>
  <c r="I2137" i="1"/>
  <c r="H2137" i="1"/>
  <c r="G2137" i="1"/>
  <c r="F2137" i="1"/>
  <c r="E2137" i="1"/>
  <c r="I2130" i="1"/>
  <c r="H2130" i="1"/>
  <c r="G2130" i="1"/>
  <c r="F2130" i="1"/>
  <c r="E2130" i="1"/>
  <c r="I2123" i="1"/>
  <c r="H2123" i="1"/>
  <c r="G2123" i="1"/>
  <c r="F2123" i="1"/>
  <c r="E2123" i="1"/>
  <c r="I2120" i="1"/>
  <c r="H2120" i="1"/>
  <c r="G2120" i="1"/>
  <c r="F2120" i="1"/>
  <c r="E2120" i="1"/>
  <c r="I2117" i="1"/>
  <c r="H2117" i="1"/>
  <c r="G2117" i="1"/>
  <c r="F2117" i="1"/>
  <c r="E2117" i="1"/>
  <c r="I2112" i="1"/>
  <c r="H2112" i="1"/>
  <c r="G2112" i="1"/>
  <c r="F2112" i="1"/>
  <c r="E2112" i="1"/>
  <c r="I2109" i="1"/>
  <c r="H2109" i="1"/>
  <c r="G2109" i="1"/>
  <c r="F2109" i="1"/>
  <c r="E2109" i="1"/>
  <c r="I2099" i="1"/>
  <c r="H2099" i="1"/>
  <c r="G2099" i="1"/>
  <c r="F2099" i="1"/>
  <c r="E2099" i="1"/>
  <c r="I2089" i="1"/>
  <c r="H2089" i="1"/>
  <c r="G2089" i="1"/>
  <c r="F2089" i="1"/>
  <c r="E2089" i="1"/>
  <c r="I2082" i="1"/>
  <c r="H2082" i="1"/>
  <c r="G2082" i="1"/>
  <c r="F2082" i="1"/>
  <c r="E2082" i="1"/>
  <c r="I2063" i="1"/>
  <c r="H2063" i="1"/>
  <c r="H2064" i="1" s="1"/>
  <c r="G2063" i="1"/>
  <c r="G2064" i="1" s="1"/>
  <c r="F2063" i="1"/>
  <c r="E2063" i="1"/>
  <c r="I2055" i="1"/>
  <c r="H2055" i="1"/>
  <c r="G2055" i="1"/>
  <c r="F2055" i="1"/>
  <c r="E2055" i="1"/>
  <c r="I2052" i="1"/>
  <c r="H2052" i="1"/>
  <c r="G2052" i="1"/>
  <c r="F2052" i="1"/>
  <c r="E2052" i="1"/>
  <c r="I2047" i="1"/>
  <c r="H2047" i="1"/>
  <c r="G2047" i="1"/>
  <c r="F2047" i="1"/>
  <c r="E2047" i="1"/>
  <c r="I2037" i="1"/>
  <c r="H2037" i="1"/>
  <c r="G2037" i="1"/>
  <c r="F2037" i="1"/>
  <c r="E2037" i="1"/>
  <c r="I2029" i="1"/>
  <c r="H2029" i="1"/>
  <c r="G2029" i="1"/>
  <c r="F2029" i="1"/>
  <c r="E2029" i="1"/>
  <c r="I2014" i="1"/>
  <c r="I2015" i="1" s="1"/>
  <c r="H2014" i="1"/>
  <c r="G2014" i="1"/>
  <c r="F2014" i="1"/>
  <c r="E2014" i="1"/>
  <c r="I2006" i="1"/>
  <c r="I2007" i="1" s="1"/>
  <c r="H2006" i="1"/>
  <c r="H2007" i="1" s="1"/>
  <c r="G2006" i="1"/>
  <c r="G2007" i="1" s="1"/>
  <c r="F2006" i="1"/>
  <c r="F2007" i="1" s="1"/>
  <c r="E2006" i="1"/>
  <c r="E2007" i="1" s="1"/>
  <c r="I2000" i="1"/>
  <c r="I2001" i="1" s="1"/>
  <c r="H2000" i="1"/>
  <c r="H2001" i="1" s="1"/>
  <c r="G2000" i="1"/>
  <c r="G2001" i="1" s="1"/>
  <c r="F2000" i="1"/>
  <c r="F2001" i="1" s="1"/>
  <c r="E2000" i="1"/>
  <c r="E2001" i="1" s="1"/>
  <c r="I1990" i="1"/>
  <c r="H1990" i="1"/>
  <c r="G1990" i="1"/>
  <c r="F1990" i="1"/>
  <c r="E1990" i="1"/>
  <c r="I1985" i="1"/>
  <c r="H1985" i="1"/>
  <c r="G1985" i="1"/>
  <c r="F1985" i="1"/>
  <c r="E1985" i="1"/>
  <c r="I1966" i="1"/>
  <c r="I1967" i="1" s="1"/>
  <c r="H1966" i="1"/>
  <c r="H1967" i="1" s="1"/>
  <c r="G1966" i="1"/>
  <c r="G1967" i="1" s="1"/>
  <c r="F1966" i="1"/>
  <c r="F1967" i="1" s="1"/>
  <c r="E1966" i="1"/>
  <c r="E1967" i="1" s="1"/>
  <c r="I1959" i="1"/>
  <c r="I1960" i="1" s="1"/>
  <c r="H1959" i="1"/>
  <c r="H1960" i="1" s="1"/>
  <c r="G1959" i="1"/>
  <c r="F1959" i="1"/>
  <c r="F1960" i="1" s="1"/>
  <c r="E1959" i="1"/>
  <c r="E1960" i="1" s="1"/>
  <c r="I1947" i="1"/>
  <c r="H1947" i="1"/>
  <c r="G1947" i="1"/>
  <c r="F1947" i="1"/>
  <c r="E1947" i="1"/>
  <c r="I1944" i="1"/>
  <c r="H1944" i="1"/>
  <c r="G1944" i="1"/>
  <c r="F1944" i="1"/>
  <c r="E1944" i="1"/>
  <c r="I1937" i="1"/>
  <c r="H1937" i="1"/>
  <c r="G1937" i="1"/>
  <c r="F1937" i="1"/>
  <c r="E1937" i="1"/>
  <c r="I1934" i="1"/>
  <c r="H1934" i="1"/>
  <c r="G1934" i="1"/>
  <c r="F1934" i="1"/>
  <c r="E1934" i="1"/>
  <c r="I1930" i="1"/>
  <c r="H1930" i="1"/>
  <c r="G1930" i="1"/>
  <c r="F1930" i="1"/>
  <c r="E1930" i="1"/>
  <c r="I1927" i="1"/>
  <c r="H1927" i="1"/>
  <c r="G1927" i="1"/>
  <c r="F1927" i="1"/>
  <c r="E1927" i="1"/>
  <c r="I1923" i="1"/>
  <c r="H1923" i="1"/>
  <c r="G1923" i="1"/>
  <c r="F1923" i="1"/>
  <c r="E1923" i="1"/>
  <c r="I1904" i="1"/>
  <c r="H1904" i="1"/>
  <c r="G1904" i="1"/>
  <c r="F1904" i="1"/>
  <c r="E1904" i="1"/>
  <c r="I1901" i="1"/>
  <c r="H1901" i="1"/>
  <c r="G1901" i="1"/>
  <c r="F1901" i="1"/>
  <c r="E1901" i="1"/>
  <c r="I1896" i="1"/>
  <c r="H1896" i="1"/>
  <c r="G1896" i="1"/>
  <c r="F1896" i="1"/>
  <c r="E1896" i="1"/>
  <c r="I1893" i="1"/>
  <c r="H1893" i="1"/>
  <c r="G1893" i="1"/>
  <c r="F1893" i="1"/>
  <c r="E1893" i="1"/>
  <c r="I1890" i="1"/>
  <c r="H1890" i="1"/>
  <c r="G1890" i="1"/>
  <c r="F1890" i="1"/>
  <c r="E1890" i="1"/>
  <c r="I1887" i="1"/>
  <c r="H1887" i="1"/>
  <c r="G1887" i="1"/>
  <c r="F1887" i="1"/>
  <c r="E1887" i="1"/>
  <c r="I1881" i="1"/>
  <c r="I1882" i="1" s="1"/>
  <c r="H1881" i="1"/>
  <c r="H1882" i="1" s="1"/>
  <c r="G1881" i="1"/>
  <c r="G1882" i="1" s="1"/>
  <c r="F1881" i="1"/>
  <c r="F1882" i="1" s="1"/>
  <c r="E1881" i="1"/>
  <c r="E1882" i="1" s="1"/>
  <c r="I1874" i="1"/>
  <c r="H1874" i="1"/>
  <c r="G1874" i="1"/>
  <c r="F1874" i="1"/>
  <c r="E1874" i="1"/>
  <c r="I1871" i="1"/>
  <c r="H1871" i="1"/>
  <c r="G1871" i="1"/>
  <c r="F1871" i="1"/>
  <c r="E1871" i="1"/>
  <c r="I1863" i="1"/>
  <c r="H1863" i="1"/>
  <c r="G1863" i="1"/>
  <c r="F1863" i="1"/>
  <c r="E1863" i="1"/>
  <c r="I1857" i="1"/>
  <c r="H1857" i="1"/>
  <c r="G1857" i="1"/>
  <c r="F1857" i="1"/>
  <c r="E1857" i="1"/>
  <c r="I1852" i="1"/>
  <c r="H1852" i="1"/>
  <c r="G1852" i="1"/>
  <c r="F1852" i="1"/>
  <c r="E1852" i="1"/>
  <c r="I1848" i="1"/>
  <c r="H1848" i="1"/>
  <c r="G1848" i="1"/>
  <c r="F1848" i="1"/>
  <c r="E1848" i="1"/>
  <c r="I1837" i="1"/>
  <c r="H1837" i="1"/>
  <c r="G1837" i="1"/>
  <c r="F1837" i="1"/>
  <c r="E1837" i="1"/>
  <c r="I1834" i="1"/>
  <c r="H1834" i="1"/>
  <c r="G1834" i="1"/>
  <c r="F1834" i="1"/>
  <c r="E1834" i="1"/>
  <c r="I1831" i="1"/>
  <c r="H1831" i="1"/>
  <c r="G1831" i="1"/>
  <c r="F1831" i="1"/>
  <c r="E1831" i="1"/>
  <c r="I1826" i="1"/>
  <c r="H1826" i="1"/>
  <c r="G1826" i="1"/>
  <c r="F1826" i="1"/>
  <c r="E1826" i="1"/>
  <c r="I1818" i="1"/>
  <c r="H1818" i="1"/>
  <c r="G1818" i="1"/>
  <c r="F1818" i="1"/>
  <c r="E1818" i="1"/>
  <c r="I1815" i="1"/>
  <c r="H1815" i="1"/>
  <c r="G1815" i="1"/>
  <c r="F1815" i="1"/>
  <c r="E1815" i="1"/>
  <c r="I1810" i="1"/>
  <c r="H1810" i="1"/>
  <c r="G1810" i="1"/>
  <c r="F1810" i="1"/>
  <c r="E1810" i="1"/>
  <c r="I1804" i="1"/>
  <c r="H1804" i="1"/>
  <c r="G1804" i="1"/>
  <c r="F1804" i="1"/>
  <c r="E1804" i="1"/>
  <c r="I1800" i="1"/>
  <c r="H1800" i="1"/>
  <c r="G1800" i="1"/>
  <c r="F1800" i="1"/>
  <c r="E1800" i="1"/>
  <c r="I1794" i="1"/>
  <c r="H1794" i="1"/>
  <c r="G1794" i="1"/>
  <c r="F1794" i="1"/>
  <c r="E1794" i="1"/>
  <c r="I1781" i="1"/>
  <c r="H1781" i="1"/>
  <c r="G1781" i="1"/>
  <c r="F1781" i="1"/>
  <c r="E1781" i="1"/>
  <c r="I1777" i="1"/>
  <c r="H1777" i="1"/>
  <c r="G1777" i="1"/>
  <c r="F1777" i="1"/>
  <c r="E1777" i="1"/>
  <c r="I1773" i="1"/>
  <c r="H1773" i="1"/>
  <c r="G1773" i="1"/>
  <c r="F1773" i="1"/>
  <c r="E1773" i="1"/>
  <c r="I1764" i="1"/>
  <c r="I1765" i="1" s="1"/>
  <c r="H1764" i="1"/>
  <c r="H1765" i="1" s="1"/>
  <c r="G1764" i="1"/>
  <c r="G1765" i="1" s="1"/>
  <c r="F1764" i="1"/>
  <c r="F1765" i="1" s="1"/>
  <c r="E1764" i="1"/>
  <c r="E1765" i="1" s="1"/>
  <c r="I1758" i="1"/>
  <c r="H1758" i="1"/>
  <c r="G1758" i="1"/>
  <c r="F1758" i="1"/>
  <c r="E1758" i="1"/>
  <c r="I1754" i="1"/>
  <c r="H1754" i="1"/>
  <c r="G1754" i="1"/>
  <c r="F1754" i="1"/>
  <c r="E1754" i="1"/>
  <c r="I1750" i="1"/>
  <c r="H1750" i="1"/>
  <c r="G1750" i="1"/>
  <c r="F1750" i="1"/>
  <c r="E1750" i="1"/>
  <c r="I1741" i="1"/>
  <c r="H1741" i="1"/>
  <c r="H1742" i="1" s="1"/>
  <c r="G1741" i="1"/>
  <c r="F1741" i="1"/>
  <c r="E1741" i="1"/>
  <c r="I1728" i="1"/>
  <c r="H1728" i="1"/>
  <c r="G1728" i="1"/>
  <c r="F1728" i="1"/>
  <c r="E1728" i="1"/>
  <c r="I1724" i="1"/>
  <c r="H1724" i="1"/>
  <c r="G1724" i="1"/>
  <c r="F1724" i="1"/>
  <c r="E1724" i="1"/>
  <c r="I1718" i="1"/>
  <c r="H1718" i="1"/>
  <c r="G1718" i="1"/>
  <c r="F1718" i="1"/>
  <c r="E1718" i="1"/>
  <c r="I1713" i="1"/>
  <c r="H1713" i="1"/>
  <c r="G1713" i="1"/>
  <c r="F1713" i="1"/>
  <c r="E1713" i="1"/>
  <c r="I1710" i="1"/>
  <c r="H1710" i="1"/>
  <c r="G1710" i="1"/>
  <c r="F1710" i="1"/>
  <c r="E1710" i="1"/>
  <c r="I1707" i="1"/>
  <c r="H1707" i="1"/>
  <c r="G1707" i="1"/>
  <c r="F1707" i="1"/>
  <c r="E1707" i="1"/>
  <c r="I1700" i="1"/>
  <c r="H1700" i="1"/>
  <c r="G1700" i="1"/>
  <c r="F1700" i="1"/>
  <c r="E1700" i="1"/>
  <c r="I1697" i="1"/>
  <c r="H1697" i="1"/>
  <c r="G1697" i="1"/>
  <c r="F1697" i="1"/>
  <c r="E1697" i="1"/>
  <c r="I1681" i="1"/>
  <c r="H1681" i="1"/>
  <c r="G1681" i="1"/>
  <c r="F1681" i="1"/>
  <c r="E1681" i="1"/>
  <c r="I1678" i="1"/>
  <c r="H1678" i="1"/>
  <c r="G1678" i="1"/>
  <c r="F1678" i="1"/>
  <c r="E1678" i="1"/>
  <c r="I1674" i="1"/>
  <c r="H1674" i="1"/>
  <c r="G1674" i="1"/>
  <c r="F1674" i="1"/>
  <c r="E1674" i="1"/>
  <c r="I1671" i="1"/>
  <c r="H1671" i="1"/>
  <c r="G1671" i="1"/>
  <c r="F1671" i="1"/>
  <c r="E1671" i="1"/>
  <c r="I1667" i="1"/>
  <c r="H1667" i="1"/>
  <c r="G1667" i="1"/>
  <c r="F1667" i="1"/>
  <c r="E1667" i="1"/>
  <c r="I1634" i="1"/>
  <c r="H1634" i="1"/>
  <c r="G1634" i="1"/>
  <c r="F1634" i="1"/>
  <c r="E1634" i="1"/>
  <c r="I1630" i="1"/>
  <c r="H1630" i="1"/>
  <c r="G1630" i="1"/>
  <c r="F1630" i="1"/>
  <c r="E1630" i="1"/>
  <c r="I1625" i="1"/>
  <c r="H1625" i="1"/>
  <c r="G1625" i="1"/>
  <c r="F1625" i="1"/>
  <c r="E1625" i="1"/>
  <c r="I1618" i="1"/>
  <c r="H1618" i="1"/>
  <c r="G1618" i="1"/>
  <c r="F1618" i="1"/>
  <c r="E1618" i="1"/>
  <c r="I1606" i="1"/>
  <c r="I1607" i="1" s="1"/>
  <c r="H1606" i="1"/>
  <c r="H1607" i="1" s="1"/>
  <c r="G1606" i="1"/>
  <c r="G1607" i="1" s="1"/>
  <c r="F1606" i="1"/>
  <c r="F1607" i="1" s="1"/>
  <c r="E1606" i="1"/>
  <c r="E1607" i="1" s="1"/>
  <c r="I1601" i="1"/>
  <c r="H1601" i="1"/>
  <c r="G1601" i="1"/>
  <c r="F1601" i="1"/>
  <c r="E1601" i="1"/>
  <c r="I1598" i="1"/>
  <c r="H1598" i="1"/>
  <c r="G1598" i="1"/>
  <c r="F1598" i="1"/>
  <c r="E1598" i="1"/>
  <c r="I1585" i="1"/>
  <c r="H1585" i="1"/>
  <c r="G1585" i="1"/>
  <c r="F1585" i="1"/>
  <c r="E1585" i="1"/>
  <c r="I1581" i="1"/>
  <c r="H1581" i="1"/>
  <c r="G1581" i="1"/>
  <c r="F1581" i="1"/>
  <c r="E1581" i="1"/>
  <c r="I1571" i="1"/>
  <c r="H1571" i="1"/>
  <c r="G1571" i="1"/>
  <c r="F1571" i="1"/>
  <c r="E1571" i="1"/>
  <c r="I1568" i="1"/>
  <c r="H1568" i="1"/>
  <c r="G1568" i="1"/>
  <c r="F1568" i="1"/>
  <c r="E1568" i="1"/>
  <c r="I1565" i="1"/>
  <c r="H1565" i="1"/>
  <c r="G1565" i="1"/>
  <c r="F1565" i="1"/>
  <c r="E1565" i="1"/>
  <c r="I1550" i="1"/>
  <c r="H1550" i="1"/>
  <c r="G1550" i="1"/>
  <c r="F1550" i="1"/>
  <c r="E1550" i="1"/>
  <c r="I1547" i="1"/>
  <c r="H1547" i="1"/>
  <c r="G1547" i="1"/>
  <c r="F1547" i="1"/>
  <c r="E1547" i="1"/>
  <c r="I1544" i="1"/>
  <c r="H1544" i="1"/>
  <c r="G1544" i="1"/>
  <c r="F1544" i="1"/>
  <c r="E1544" i="1"/>
  <c r="I1541" i="1"/>
  <c r="H1541" i="1"/>
  <c r="G1541" i="1"/>
  <c r="F1541" i="1"/>
  <c r="E1541" i="1"/>
  <c r="I1536" i="1"/>
  <c r="H1536" i="1"/>
  <c r="G1536" i="1"/>
  <c r="F1536" i="1"/>
  <c r="E1536" i="1"/>
  <c r="I1531" i="1"/>
  <c r="H1531" i="1"/>
  <c r="G1531" i="1"/>
  <c r="F1531" i="1"/>
  <c r="E1531" i="1"/>
  <c r="I1521" i="1"/>
  <c r="H1521" i="1"/>
  <c r="G1521" i="1"/>
  <c r="F1521" i="1"/>
  <c r="E1521" i="1"/>
  <c r="I1517" i="1"/>
  <c r="H1517" i="1"/>
  <c r="G1517" i="1"/>
  <c r="F1517" i="1"/>
  <c r="E1517" i="1"/>
  <c r="I1514" i="1"/>
  <c r="H1514" i="1"/>
  <c r="G1514" i="1"/>
  <c r="F1514" i="1"/>
  <c r="E1514" i="1"/>
  <c r="I1508" i="1"/>
  <c r="H1508" i="1"/>
  <c r="G1508" i="1"/>
  <c r="F1508" i="1"/>
  <c r="E1508" i="1"/>
  <c r="I1498" i="1"/>
  <c r="H1498" i="1"/>
  <c r="G1498" i="1"/>
  <c r="F1498" i="1"/>
  <c r="E1498" i="1"/>
  <c r="I1491" i="1"/>
  <c r="H1491" i="1"/>
  <c r="G1491" i="1"/>
  <c r="F1491" i="1"/>
  <c r="E1491" i="1"/>
  <c r="I1487" i="1"/>
  <c r="H1487" i="1"/>
  <c r="G1487" i="1"/>
  <c r="F1487" i="1"/>
  <c r="E1487" i="1"/>
  <c r="I1471" i="1"/>
  <c r="H1471" i="1"/>
  <c r="G1471" i="1"/>
  <c r="F1471" i="1"/>
  <c r="E1471" i="1"/>
  <c r="I1467" i="1"/>
  <c r="H1467" i="1"/>
  <c r="G1467" i="1"/>
  <c r="F1467" i="1"/>
  <c r="E1467" i="1"/>
  <c r="I1462" i="1"/>
  <c r="H1462" i="1"/>
  <c r="G1462" i="1"/>
  <c r="F1462" i="1"/>
  <c r="E1462" i="1"/>
  <c r="I1456" i="1"/>
  <c r="H1456" i="1"/>
  <c r="G1456" i="1"/>
  <c r="F1456" i="1"/>
  <c r="E1456" i="1"/>
  <c r="I1447" i="1"/>
  <c r="H1447" i="1"/>
  <c r="G1447" i="1"/>
  <c r="F1447" i="1"/>
  <c r="E1447" i="1"/>
  <c r="I1441" i="1"/>
  <c r="H1441" i="1"/>
  <c r="G1441" i="1"/>
  <c r="F1441" i="1"/>
  <c r="E1441" i="1"/>
  <c r="I1436" i="1"/>
  <c r="H1436" i="1"/>
  <c r="G1436" i="1"/>
  <c r="F1436" i="1"/>
  <c r="E1436" i="1"/>
  <c r="I1431" i="1"/>
  <c r="H1431" i="1"/>
  <c r="G1431" i="1"/>
  <c r="F1431" i="1"/>
  <c r="E1431" i="1"/>
  <c r="I1426" i="1"/>
  <c r="I1427" i="1" s="1"/>
  <c r="H1426" i="1"/>
  <c r="H1427" i="1" s="1"/>
  <c r="G1426" i="1"/>
  <c r="G1427" i="1" s="1"/>
  <c r="F1426" i="1"/>
  <c r="F1427" i="1" s="1"/>
  <c r="E1426" i="1"/>
  <c r="E1427" i="1" s="1"/>
  <c r="I1415" i="1"/>
  <c r="H1415" i="1"/>
  <c r="G1415" i="1"/>
  <c r="F1415" i="1"/>
  <c r="E1415" i="1"/>
  <c r="I1412" i="1"/>
  <c r="H1412" i="1"/>
  <c r="G1412" i="1"/>
  <c r="F1412" i="1"/>
  <c r="E1412" i="1"/>
  <c r="I1406" i="1"/>
  <c r="H1406" i="1"/>
  <c r="G1406" i="1"/>
  <c r="F1406" i="1"/>
  <c r="E1406" i="1"/>
  <c r="I1402" i="1"/>
  <c r="H1402" i="1"/>
  <c r="G1402" i="1"/>
  <c r="F1402" i="1"/>
  <c r="E1402" i="1"/>
  <c r="I1396" i="1"/>
  <c r="I1397" i="1" s="1"/>
  <c r="H1396" i="1"/>
  <c r="H1397" i="1" s="1"/>
  <c r="G1396" i="1"/>
  <c r="G1397" i="1" s="1"/>
  <c r="F1396" i="1"/>
  <c r="F1397" i="1" s="1"/>
  <c r="E1396" i="1"/>
  <c r="E1397" i="1" s="1"/>
  <c r="I1390" i="1"/>
  <c r="H1390" i="1"/>
  <c r="G1390" i="1"/>
  <c r="F1390" i="1"/>
  <c r="E1390" i="1"/>
  <c r="I1387" i="1"/>
  <c r="H1387" i="1"/>
  <c r="G1387" i="1"/>
  <c r="F1387" i="1"/>
  <c r="E1387" i="1"/>
  <c r="I1384" i="1"/>
  <c r="H1384" i="1"/>
  <c r="G1384" i="1"/>
  <c r="F1384" i="1"/>
  <c r="E1384" i="1"/>
  <c r="I1381" i="1"/>
  <c r="H1381" i="1"/>
  <c r="G1381" i="1"/>
  <c r="F1381" i="1"/>
  <c r="E1381" i="1"/>
  <c r="I1376" i="1"/>
  <c r="H1376" i="1"/>
  <c r="G1376" i="1"/>
  <c r="F1376" i="1"/>
  <c r="E1376" i="1"/>
  <c r="I1371" i="1"/>
  <c r="H1371" i="1"/>
  <c r="G1371" i="1"/>
  <c r="F1371" i="1"/>
  <c r="E1371" i="1"/>
  <c r="I1368" i="1"/>
  <c r="H1368" i="1"/>
  <c r="G1368" i="1"/>
  <c r="F1368" i="1"/>
  <c r="E1368" i="1"/>
  <c r="I1362" i="1"/>
  <c r="H1362" i="1"/>
  <c r="G1362" i="1"/>
  <c r="F1362" i="1"/>
  <c r="E1362" i="1"/>
  <c r="I1351" i="1"/>
  <c r="H1351" i="1"/>
  <c r="G1351" i="1"/>
  <c r="F1351" i="1"/>
  <c r="E1351" i="1"/>
  <c r="I1345" i="1"/>
  <c r="H1345" i="1"/>
  <c r="G1345" i="1"/>
  <c r="F1345" i="1"/>
  <c r="E1345" i="1"/>
  <c r="I1335" i="1"/>
  <c r="H1335" i="1"/>
  <c r="G1335" i="1"/>
  <c r="F1335" i="1"/>
  <c r="E1335" i="1"/>
  <c r="I1330" i="1"/>
  <c r="H1330" i="1"/>
  <c r="G1330" i="1"/>
  <c r="F1330" i="1"/>
  <c r="E1330" i="1"/>
  <c r="I1320" i="1"/>
  <c r="H1320" i="1"/>
  <c r="G1320" i="1"/>
  <c r="F1320" i="1"/>
  <c r="E1320" i="1"/>
  <c r="I1317" i="1"/>
  <c r="H1317" i="1"/>
  <c r="G1317" i="1"/>
  <c r="F1317" i="1"/>
  <c r="E1317" i="1"/>
  <c r="I1314" i="1"/>
  <c r="H1314" i="1"/>
  <c r="G1314" i="1"/>
  <c r="F1314" i="1"/>
  <c r="E1314" i="1"/>
  <c r="I1310" i="1"/>
  <c r="H1310" i="1"/>
  <c r="G1310" i="1"/>
  <c r="F1310" i="1"/>
  <c r="E1310" i="1"/>
  <c r="I1306" i="1"/>
  <c r="H1306" i="1"/>
  <c r="G1306" i="1"/>
  <c r="F1306" i="1"/>
  <c r="E1306" i="1"/>
  <c r="I1303" i="1"/>
  <c r="H1303" i="1"/>
  <c r="G1303" i="1"/>
  <c r="F1303" i="1"/>
  <c r="E1303" i="1"/>
  <c r="I1300" i="1"/>
  <c r="H1300" i="1"/>
  <c r="G1300" i="1"/>
  <c r="F1300" i="1"/>
  <c r="E1300" i="1"/>
  <c r="I1295" i="1"/>
  <c r="H1295" i="1"/>
  <c r="G1295" i="1"/>
  <c r="F1295" i="1"/>
  <c r="E1295" i="1"/>
  <c r="I1288" i="1"/>
  <c r="H1288" i="1"/>
  <c r="G1288" i="1"/>
  <c r="F1288" i="1"/>
  <c r="E1288" i="1"/>
  <c r="I1282" i="1"/>
  <c r="H1282" i="1"/>
  <c r="G1282" i="1"/>
  <c r="F1282" i="1"/>
  <c r="E1282" i="1"/>
  <c r="I1277" i="1"/>
  <c r="H1277" i="1"/>
  <c r="G1277" i="1"/>
  <c r="F1277" i="1"/>
  <c r="E1277" i="1"/>
  <c r="I1272" i="1"/>
  <c r="H1272" i="1"/>
  <c r="G1272" i="1"/>
  <c r="F1272" i="1"/>
  <c r="E1272" i="1"/>
  <c r="I1269" i="1"/>
  <c r="H1269" i="1"/>
  <c r="G1269" i="1"/>
  <c r="F1269" i="1"/>
  <c r="E1269" i="1"/>
  <c r="I1264" i="1"/>
  <c r="H1264" i="1"/>
  <c r="G1264" i="1"/>
  <c r="F1264" i="1"/>
  <c r="E1264" i="1"/>
  <c r="I1238" i="1"/>
  <c r="H1238" i="1"/>
  <c r="G1238" i="1"/>
  <c r="F1238" i="1"/>
  <c r="E1238" i="1"/>
  <c r="I1233" i="1"/>
  <c r="H1233" i="1"/>
  <c r="G1233" i="1"/>
  <c r="F1233" i="1"/>
  <c r="E1233" i="1"/>
  <c r="I1228" i="1"/>
  <c r="H1228" i="1"/>
  <c r="G1228" i="1"/>
  <c r="F1228" i="1"/>
  <c r="E1228" i="1"/>
  <c r="I1222" i="1"/>
  <c r="H1222" i="1"/>
  <c r="G1222" i="1"/>
  <c r="F1222" i="1"/>
  <c r="E1222" i="1"/>
  <c r="I1216" i="1"/>
  <c r="H1216" i="1"/>
  <c r="G1216" i="1"/>
  <c r="F1216" i="1"/>
  <c r="E1216" i="1"/>
  <c r="I1213" i="1"/>
  <c r="H1213" i="1"/>
  <c r="G1213" i="1"/>
  <c r="F1213" i="1"/>
  <c r="E1213" i="1"/>
  <c r="I1207" i="1"/>
  <c r="H1207" i="1"/>
  <c r="G1207" i="1"/>
  <c r="F1207" i="1"/>
  <c r="E1207" i="1"/>
  <c r="I1204" i="1"/>
  <c r="H1204" i="1"/>
  <c r="G1204" i="1"/>
  <c r="F1204" i="1"/>
  <c r="E1204" i="1"/>
  <c r="I1198" i="1"/>
  <c r="H1198" i="1"/>
  <c r="G1198" i="1"/>
  <c r="F1198" i="1"/>
  <c r="E1198" i="1"/>
  <c r="I1194" i="1"/>
  <c r="H1194" i="1"/>
  <c r="G1194" i="1"/>
  <c r="F1194" i="1"/>
  <c r="E1194" i="1"/>
  <c r="I1190" i="1"/>
  <c r="H1190" i="1"/>
  <c r="G1190" i="1"/>
  <c r="F1190" i="1"/>
  <c r="E1190" i="1"/>
  <c r="I1185" i="1"/>
  <c r="H1185" i="1"/>
  <c r="G1185" i="1"/>
  <c r="F1185" i="1"/>
  <c r="E1185" i="1"/>
  <c r="I1175" i="1"/>
  <c r="H1175" i="1"/>
  <c r="G1175" i="1"/>
  <c r="F1175" i="1"/>
  <c r="E1175" i="1"/>
  <c r="I1170" i="1"/>
  <c r="H1170" i="1"/>
  <c r="G1170" i="1"/>
  <c r="F1170" i="1"/>
  <c r="E1170" i="1"/>
  <c r="I1167" i="1"/>
  <c r="H1167" i="1"/>
  <c r="G1167" i="1"/>
  <c r="F1167" i="1"/>
  <c r="E1167" i="1"/>
  <c r="I1164" i="1"/>
  <c r="H1164" i="1"/>
  <c r="G1164" i="1"/>
  <c r="F1164" i="1"/>
  <c r="E1164" i="1"/>
  <c r="I1156" i="1"/>
  <c r="H1156" i="1"/>
  <c r="G1156" i="1"/>
  <c r="F1156" i="1"/>
  <c r="E1156" i="1"/>
  <c r="I1153" i="1"/>
  <c r="H1153" i="1"/>
  <c r="G1153" i="1"/>
  <c r="F1153" i="1"/>
  <c r="E1153" i="1"/>
  <c r="I1150" i="1"/>
  <c r="H1150" i="1"/>
  <c r="G1150" i="1"/>
  <c r="F1150" i="1"/>
  <c r="E1150" i="1"/>
  <c r="I1147" i="1"/>
  <c r="H1147" i="1"/>
  <c r="G1147" i="1"/>
  <c r="F1147" i="1"/>
  <c r="E1147" i="1"/>
  <c r="I1142" i="1"/>
  <c r="H1142" i="1"/>
  <c r="G1142" i="1"/>
  <c r="F1142" i="1"/>
  <c r="E1142" i="1"/>
  <c r="I1137" i="1"/>
  <c r="H1137" i="1"/>
  <c r="G1137" i="1"/>
  <c r="F1137" i="1"/>
  <c r="E1137" i="1"/>
  <c r="I1129" i="1"/>
  <c r="I1130" i="1" s="1"/>
  <c r="H1129" i="1"/>
  <c r="H1130" i="1" s="1"/>
  <c r="G1129" i="1"/>
  <c r="G1130" i="1" s="1"/>
  <c r="F1129" i="1"/>
  <c r="F1130" i="1" s="1"/>
  <c r="E1129" i="1"/>
  <c r="E1130" i="1" s="1"/>
  <c r="I1119" i="1"/>
  <c r="H1119" i="1"/>
  <c r="G1119" i="1"/>
  <c r="F1119" i="1"/>
  <c r="E1119" i="1"/>
  <c r="I1114" i="1"/>
  <c r="H1114" i="1"/>
  <c r="G1114" i="1"/>
  <c r="F1114" i="1"/>
  <c r="E1114" i="1"/>
  <c r="I1110" i="1"/>
  <c r="H1110" i="1"/>
  <c r="G1110" i="1"/>
  <c r="F1110" i="1"/>
  <c r="E1110" i="1"/>
  <c r="I1105" i="1"/>
  <c r="I1106" i="1" s="1"/>
  <c r="H1105" i="1"/>
  <c r="H1106" i="1" s="1"/>
  <c r="G1105" i="1"/>
  <c r="G1106" i="1" s="1"/>
  <c r="F1105" i="1"/>
  <c r="F1106" i="1" s="1"/>
  <c r="E1105" i="1"/>
  <c r="E1106" i="1" s="1"/>
  <c r="I1099" i="1"/>
  <c r="H1099" i="1"/>
  <c r="G1099" i="1"/>
  <c r="F1099" i="1"/>
  <c r="E1099" i="1"/>
  <c r="I1089" i="1"/>
  <c r="H1089" i="1"/>
  <c r="G1089" i="1"/>
  <c r="F1089" i="1"/>
  <c r="E1089" i="1"/>
  <c r="I1080" i="1"/>
  <c r="H1080" i="1"/>
  <c r="G1080" i="1"/>
  <c r="F1080" i="1"/>
  <c r="E1080" i="1"/>
  <c r="I1063" i="1"/>
  <c r="H1063" i="1"/>
  <c r="G1063" i="1"/>
  <c r="F1063" i="1"/>
  <c r="E1063" i="1"/>
  <c r="I1060" i="1"/>
  <c r="H1060" i="1"/>
  <c r="G1060" i="1"/>
  <c r="F1060" i="1"/>
  <c r="E1060" i="1"/>
  <c r="I1057" i="1"/>
  <c r="H1057" i="1"/>
  <c r="G1057" i="1"/>
  <c r="F1057" i="1"/>
  <c r="E1057" i="1"/>
  <c r="I1052" i="1"/>
  <c r="H1052" i="1"/>
  <c r="G1052" i="1"/>
  <c r="F1052" i="1"/>
  <c r="E1052" i="1"/>
  <c r="I1048" i="1"/>
  <c r="H1048" i="1"/>
  <c r="G1048" i="1"/>
  <c r="F1048" i="1"/>
  <c r="E1048" i="1"/>
  <c r="I1043" i="1"/>
  <c r="H1043" i="1"/>
  <c r="G1043" i="1"/>
  <c r="F1043" i="1"/>
  <c r="E1043" i="1"/>
  <c r="I1039" i="1"/>
  <c r="H1039" i="1"/>
  <c r="G1039" i="1"/>
  <c r="F1039" i="1"/>
  <c r="E1039" i="1"/>
  <c r="I1034" i="1"/>
  <c r="H1034" i="1"/>
  <c r="G1034" i="1"/>
  <c r="F1034" i="1"/>
  <c r="E1034" i="1"/>
  <c r="I1023" i="1"/>
  <c r="H1023" i="1"/>
  <c r="G1023" i="1"/>
  <c r="F1023" i="1"/>
  <c r="E1023" i="1"/>
  <c r="I1020" i="1"/>
  <c r="H1020" i="1"/>
  <c r="G1020" i="1"/>
  <c r="F1020" i="1"/>
  <c r="E1020" i="1"/>
  <c r="I1013" i="1"/>
  <c r="H1013" i="1"/>
  <c r="G1013" i="1"/>
  <c r="F1013" i="1"/>
  <c r="E1013" i="1"/>
  <c r="I1008" i="1"/>
  <c r="H1008" i="1"/>
  <c r="G1008" i="1"/>
  <c r="F1008" i="1"/>
  <c r="E1008" i="1"/>
  <c r="I989" i="1"/>
  <c r="H989" i="1"/>
  <c r="G989" i="1"/>
  <c r="F989" i="1"/>
  <c r="E989" i="1"/>
  <c r="I985" i="1"/>
  <c r="H985" i="1"/>
  <c r="G985" i="1"/>
  <c r="F985" i="1"/>
  <c r="E985" i="1"/>
  <c r="I977" i="1"/>
  <c r="H977" i="1"/>
  <c r="G977" i="1"/>
  <c r="F977" i="1"/>
  <c r="E977" i="1"/>
  <c r="I974" i="1"/>
  <c r="H974" i="1"/>
  <c r="G974" i="1"/>
  <c r="F974" i="1"/>
  <c r="E974" i="1"/>
  <c r="I967" i="1"/>
  <c r="H967" i="1"/>
  <c r="G967" i="1"/>
  <c r="F967" i="1"/>
  <c r="E967" i="1"/>
  <c r="I964" i="1"/>
  <c r="H964" i="1"/>
  <c r="G964" i="1"/>
  <c r="F964" i="1"/>
  <c r="E964" i="1"/>
  <c r="I960" i="1"/>
  <c r="H960" i="1"/>
  <c r="G960" i="1"/>
  <c r="F960" i="1"/>
  <c r="E960" i="1"/>
  <c r="I955" i="1"/>
  <c r="H955" i="1"/>
  <c r="G955" i="1"/>
  <c r="F955" i="1"/>
  <c r="E955" i="1"/>
  <c r="I949" i="1"/>
  <c r="H949" i="1"/>
  <c r="G949" i="1"/>
  <c r="F949" i="1"/>
  <c r="E949" i="1"/>
  <c r="I943" i="1"/>
  <c r="H943" i="1"/>
  <c r="G943" i="1"/>
  <c r="F943" i="1"/>
  <c r="E943" i="1"/>
  <c r="I935" i="1"/>
  <c r="H935" i="1"/>
  <c r="G935" i="1"/>
  <c r="F935" i="1"/>
  <c r="E935" i="1"/>
  <c r="I928" i="1"/>
  <c r="H928" i="1"/>
  <c r="G928" i="1"/>
  <c r="F928" i="1"/>
  <c r="E928" i="1"/>
  <c r="I918" i="1"/>
  <c r="H918" i="1"/>
  <c r="G918" i="1"/>
  <c r="F918" i="1"/>
  <c r="E918" i="1"/>
  <c r="I913" i="1"/>
  <c r="H913" i="1"/>
  <c r="G913" i="1"/>
  <c r="F913" i="1"/>
  <c r="E913" i="1"/>
  <c r="I909" i="1"/>
  <c r="H909" i="1"/>
  <c r="G909" i="1"/>
  <c r="F909" i="1"/>
  <c r="E909" i="1"/>
  <c r="I906" i="1"/>
  <c r="H906" i="1"/>
  <c r="G906" i="1"/>
  <c r="F906" i="1"/>
  <c r="E906" i="1"/>
  <c r="I903" i="1"/>
  <c r="H903" i="1"/>
  <c r="G903" i="1"/>
  <c r="F903" i="1"/>
  <c r="E903" i="1"/>
  <c r="I897" i="1"/>
  <c r="H897" i="1"/>
  <c r="G897" i="1"/>
  <c r="F897" i="1"/>
  <c r="E897" i="1"/>
  <c r="I892" i="1"/>
  <c r="H892" i="1"/>
  <c r="G892" i="1"/>
  <c r="F892" i="1"/>
  <c r="E892" i="1"/>
  <c r="I888" i="1"/>
  <c r="H888" i="1"/>
  <c r="G888" i="1"/>
  <c r="F888" i="1"/>
  <c r="E888" i="1"/>
  <c r="I885" i="1"/>
  <c r="H885" i="1"/>
  <c r="G885" i="1"/>
  <c r="F885" i="1"/>
  <c r="E885" i="1"/>
  <c r="I879" i="1"/>
  <c r="H879" i="1"/>
  <c r="G879" i="1"/>
  <c r="F879" i="1"/>
  <c r="E879" i="1"/>
  <c r="I876" i="1"/>
  <c r="H876" i="1"/>
  <c r="G876" i="1"/>
  <c r="F876" i="1"/>
  <c r="E876" i="1"/>
  <c r="I866" i="1"/>
  <c r="I867" i="1" s="1"/>
  <c r="H866" i="1"/>
  <c r="H867" i="1" s="1"/>
  <c r="G866" i="1"/>
  <c r="G867" i="1" s="1"/>
  <c r="F866" i="1"/>
  <c r="F867" i="1" s="1"/>
  <c r="E866" i="1"/>
  <c r="E867" i="1" s="1"/>
  <c r="I858" i="1"/>
  <c r="H858" i="1"/>
  <c r="G858" i="1"/>
  <c r="F858" i="1"/>
  <c r="E858" i="1"/>
  <c r="I855" i="1"/>
  <c r="H855" i="1"/>
  <c r="G855" i="1"/>
  <c r="F855" i="1"/>
  <c r="E855" i="1"/>
  <c r="I851" i="1"/>
  <c r="H851" i="1"/>
  <c r="G851" i="1"/>
  <c r="F851" i="1"/>
  <c r="E851" i="1"/>
  <c r="I846" i="1"/>
  <c r="H846" i="1"/>
  <c r="G846" i="1"/>
  <c r="F846" i="1"/>
  <c r="E846" i="1"/>
  <c r="I843" i="1"/>
  <c r="H843" i="1"/>
  <c r="G843" i="1"/>
  <c r="F843" i="1"/>
  <c r="E843" i="1"/>
  <c r="I838" i="1"/>
  <c r="H838" i="1"/>
  <c r="G838" i="1"/>
  <c r="F838" i="1"/>
  <c r="E838" i="1"/>
  <c r="I832" i="1"/>
  <c r="H832" i="1"/>
  <c r="G832" i="1"/>
  <c r="F832" i="1"/>
  <c r="E832" i="1"/>
  <c r="I822" i="1"/>
  <c r="H822" i="1"/>
  <c r="G822" i="1"/>
  <c r="F822" i="1"/>
  <c r="E822" i="1"/>
  <c r="I814" i="1"/>
  <c r="H814" i="1"/>
  <c r="G814" i="1"/>
  <c r="F814" i="1"/>
  <c r="E814" i="1"/>
  <c r="I809" i="1"/>
  <c r="H809" i="1"/>
  <c r="G809" i="1"/>
  <c r="F809" i="1"/>
  <c r="E809" i="1"/>
  <c r="I801" i="1"/>
  <c r="H801" i="1"/>
  <c r="G801" i="1"/>
  <c r="F801" i="1"/>
  <c r="E801" i="1"/>
  <c r="I797" i="1"/>
  <c r="H797" i="1"/>
  <c r="G797" i="1"/>
  <c r="F797" i="1"/>
  <c r="E797" i="1"/>
  <c r="I794" i="1"/>
  <c r="H794" i="1"/>
  <c r="G794" i="1"/>
  <c r="F794" i="1"/>
  <c r="E794" i="1"/>
  <c r="I786" i="1"/>
  <c r="H786" i="1"/>
  <c r="G786" i="1"/>
  <c r="F786" i="1"/>
  <c r="E786" i="1"/>
  <c r="I783" i="1"/>
  <c r="H783" i="1"/>
  <c r="G783" i="1"/>
  <c r="F783" i="1"/>
  <c r="E783" i="1"/>
  <c r="I775" i="1"/>
  <c r="H775" i="1"/>
  <c r="G775" i="1"/>
  <c r="F775" i="1"/>
  <c r="E775" i="1"/>
  <c r="I771" i="1"/>
  <c r="H771" i="1"/>
  <c r="G771" i="1"/>
  <c r="F771" i="1"/>
  <c r="E771" i="1"/>
  <c r="I768" i="1"/>
  <c r="H768" i="1"/>
  <c r="G768" i="1"/>
  <c r="F768" i="1"/>
  <c r="E768" i="1"/>
  <c r="I764" i="1"/>
  <c r="H764" i="1"/>
  <c r="G764" i="1"/>
  <c r="F764" i="1"/>
  <c r="E764" i="1"/>
  <c r="I752" i="1"/>
  <c r="I753" i="1" s="1"/>
  <c r="H752" i="1"/>
  <c r="H753" i="1" s="1"/>
  <c r="G752" i="1"/>
  <c r="G753" i="1" s="1"/>
  <c r="F752" i="1"/>
  <c r="F753" i="1" s="1"/>
  <c r="E752" i="1"/>
  <c r="E753" i="1" s="1"/>
  <c r="I742" i="1"/>
  <c r="H742" i="1"/>
  <c r="G742" i="1"/>
  <c r="F742" i="1"/>
  <c r="E742" i="1"/>
  <c r="I738" i="1"/>
  <c r="H738" i="1"/>
  <c r="G738" i="1"/>
  <c r="F738" i="1"/>
  <c r="E738" i="1"/>
  <c r="I731" i="1"/>
  <c r="H731" i="1"/>
  <c r="G731" i="1"/>
  <c r="F731" i="1"/>
  <c r="E731" i="1"/>
  <c r="I727" i="1"/>
  <c r="H727" i="1"/>
  <c r="G727" i="1"/>
  <c r="F727" i="1"/>
  <c r="E727" i="1"/>
  <c r="I712" i="1"/>
  <c r="I713" i="1" s="1"/>
  <c r="H712" i="1"/>
  <c r="H713" i="1" s="1"/>
  <c r="G712" i="1"/>
  <c r="G713" i="1" s="1"/>
  <c r="F712" i="1"/>
  <c r="F713" i="1" s="1"/>
  <c r="E712" i="1"/>
  <c r="E713" i="1" s="1"/>
  <c r="I701" i="1"/>
  <c r="H701" i="1"/>
  <c r="G701" i="1"/>
  <c r="F701" i="1"/>
  <c r="E701" i="1"/>
  <c r="I697" i="1"/>
  <c r="H697" i="1"/>
  <c r="G697" i="1"/>
  <c r="F697" i="1"/>
  <c r="E697" i="1"/>
  <c r="I679" i="1"/>
  <c r="H679" i="1"/>
  <c r="G679" i="1"/>
  <c r="F679" i="1"/>
  <c r="E679" i="1"/>
  <c r="I676" i="1"/>
  <c r="H676" i="1"/>
  <c r="G676" i="1"/>
  <c r="F676" i="1"/>
  <c r="E676" i="1"/>
  <c r="I671" i="1"/>
  <c r="H671" i="1"/>
  <c r="G671" i="1"/>
  <c r="F671" i="1"/>
  <c r="E671" i="1"/>
  <c r="I667" i="1"/>
  <c r="H667" i="1"/>
  <c r="G667" i="1"/>
  <c r="F667" i="1"/>
  <c r="E667" i="1"/>
  <c r="I662" i="1"/>
  <c r="H662" i="1"/>
  <c r="G662" i="1"/>
  <c r="F662" i="1"/>
  <c r="E662" i="1"/>
  <c r="I657" i="1"/>
  <c r="H657" i="1"/>
  <c r="G657" i="1"/>
  <c r="F657" i="1"/>
  <c r="E657" i="1"/>
  <c r="I651" i="1"/>
  <c r="H651" i="1"/>
  <c r="G651" i="1"/>
  <c r="F651" i="1"/>
  <c r="E651" i="1"/>
  <c r="I648" i="1"/>
  <c r="H648" i="1"/>
  <c r="G648" i="1"/>
  <c r="F648" i="1"/>
  <c r="E648" i="1"/>
  <c r="I645" i="1"/>
  <c r="H645" i="1"/>
  <c r="G645" i="1"/>
  <c r="F645" i="1"/>
  <c r="E645" i="1"/>
  <c r="I642" i="1"/>
  <c r="H642" i="1"/>
  <c r="G642" i="1"/>
  <c r="F642" i="1"/>
  <c r="E642" i="1"/>
  <c r="I637" i="1"/>
  <c r="H637" i="1"/>
  <c r="G637" i="1"/>
  <c r="F637" i="1"/>
  <c r="E637" i="1"/>
  <c r="I632" i="1"/>
  <c r="H632" i="1"/>
  <c r="G632" i="1"/>
  <c r="F632" i="1"/>
  <c r="E632" i="1"/>
  <c r="I624" i="1"/>
  <c r="H624" i="1"/>
  <c r="G624" i="1"/>
  <c r="F624" i="1"/>
  <c r="E624" i="1"/>
  <c r="I620" i="1"/>
  <c r="H620" i="1"/>
  <c r="G620" i="1"/>
  <c r="F620" i="1"/>
  <c r="E620" i="1"/>
  <c r="I617" i="1"/>
  <c r="H617" i="1"/>
  <c r="G617" i="1"/>
  <c r="F617" i="1"/>
  <c r="E617" i="1"/>
  <c r="I614" i="1"/>
  <c r="H614" i="1"/>
  <c r="G614" i="1"/>
  <c r="F614" i="1"/>
  <c r="E614" i="1"/>
  <c r="I604" i="1"/>
  <c r="H604" i="1"/>
  <c r="G604" i="1"/>
  <c r="F604" i="1"/>
  <c r="E604" i="1"/>
  <c r="I601" i="1"/>
  <c r="H601" i="1"/>
  <c r="G601" i="1"/>
  <c r="F601" i="1"/>
  <c r="E601" i="1"/>
  <c r="I598" i="1"/>
  <c r="H598" i="1"/>
  <c r="G598" i="1"/>
  <c r="F598" i="1"/>
  <c r="E598" i="1"/>
  <c r="I595" i="1"/>
  <c r="H595" i="1"/>
  <c r="G595" i="1"/>
  <c r="F595" i="1"/>
  <c r="E595" i="1"/>
  <c r="I591" i="1"/>
  <c r="H591" i="1"/>
  <c r="G591" i="1"/>
  <c r="F591" i="1"/>
  <c r="E591" i="1"/>
  <c r="I588" i="1"/>
  <c r="H588" i="1"/>
  <c r="G588" i="1"/>
  <c r="F588" i="1"/>
  <c r="E588" i="1"/>
  <c r="I585" i="1"/>
  <c r="H585" i="1"/>
  <c r="G585" i="1"/>
  <c r="F585" i="1"/>
  <c r="E585" i="1"/>
  <c r="I582" i="1"/>
  <c r="H582" i="1"/>
  <c r="G582" i="1"/>
  <c r="F582" i="1"/>
  <c r="E582" i="1"/>
  <c r="I568" i="1"/>
  <c r="H568" i="1"/>
  <c r="G568" i="1"/>
  <c r="F568" i="1"/>
  <c r="E568" i="1"/>
  <c r="I563" i="1"/>
  <c r="H563" i="1"/>
  <c r="G563" i="1"/>
  <c r="F563" i="1"/>
  <c r="E563" i="1"/>
  <c r="I560" i="1"/>
  <c r="H560" i="1"/>
  <c r="G560" i="1"/>
  <c r="F560" i="1"/>
  <c r="E560" i="1"/>
  <c r="I557" i="1"/>
  <c r="H557" i="1"/>
  <c r="G557" i="1"/>
  <c r="F557" i="1"/>
  <c r="E557" i="1"/>
  <c r="I548" i="1"/>
  <c r="H548" i="1"/>
  <c r="G548" i="1"/>
  <c r="F548" i="1"/>
  <c r="E548" i="1"/>
  <c r="I544" i="1"/>
  <c r="H544" i="1"/>
  <c r="G544" i="1"/>
  <c r="F544" i="1"/>
  <c r="E544" i="1"/>
  <c r="I541" i="1"/>
  <c r="H541" i="1"/>
  <c r="G541" i="1"/>
  <c r="F541" i="1"/>
  <c r="E541" i="1"/>
  <c r="I534" i="1"/>
  <c r="H534" i="1"/>
  <c r="G534" i="1"/>
  <c r="F534" i="1"/>
  <c r="F535" i="1" s="1"/>
  <c r="E534" i="1"/>
  <c r="E535" i="1" s="1"/>
  <c r="I522" i="1"/>
  <c r="H522" i="1"/>
  <c r="G522" i="1"/>
  <c r="F522" i="1"/>
  <c r="E522" i="1"/>
  <c r="I519" i="1"/>
  <c r="H519" i="1"/>
  <c r="G519" i="1"/>
  <c r="F519" i="1"/>
  <c r="E519" i="1"/>
  <c r="I513" i="1"/>
  <c r="H513" i="1"/>
  <c r="G513" i="1"/>
  <c r="F513" i="1"/>
  <c r="E513" i="1"/>
  <c r="I507" i="1"/>
  <c r="H507" i="1"/>
  <c r="G507" i="1"/>
  <c r="F507" i="1"/>
  <c r="E507" i="1"/>
  <c r="I502" i="1"/>
  <c r="H502" i="1"/>
  <c r="G502" i="1"/>
  <c r="F502" i="1"/>
  <c r="E502" i="1"/>
  <c r="I498" i="1"/>
  <c r="H498" i="1"/>
  <c r="G498" i="1"/>
  <c r="F498" i="1"/>
  <c r="E498" i="1"/>
  <c r="I494" i="1"/>
  <c r="H494" i="1"/>
  <c r="G494" i="1"/>
  <c r="F494" i="1"/>
  <c r="E494" i="1"/>
  <c r="I485" i="1"/>
  <c r="H485" i="1"/>
  <c r="G485" i="1"/>
  <c r="F485" i="1"/>
  <c r="E485" i="1"/>
  <c r="I474" i="1"/>
  <c r="H474" i="1"/>
  <c r="G474" i="1"/>
  <c r="F474" i="1"/>
  <c r="E474" i="1"/>
  <c r="I468" i="1"/>
  <c r="H468" i="1"/>
  <c r="G468" i="1"/>
  <c r="F468" i="1"/>
  <c r="E468" i="1"/>
  <c r="I464" i="1"/>
  <c r="H464" i="1"/>
  <c r="G464" i="1"/>
  <c r="F464" i="1"/>
  <c r="E464" i="1"/>
  <c r="I458" i="1"/>
  <c r="H458" i="1"/>
  <c r="G458" i="1"/>
  <c r="F458" i="1"/>
  <c r="E458" i="1"/>
  <c r="I449" i="1"/>
  <c r="H449" i="1"/>
  <c r="G449" i="1"/>
  <c r="F449" i="1"/>
  <c r="E449" i="1"/>
  <c r="I437" i="1"/>
  <c r="H437" i="1"/>
  <c r="G437" i="1"/>
  <c r="F437" i="1"/>
  <c r="E437" i="1"/>
  <c r="I430" i="1"/>
  <c r="H430" i="1"/>
  <c r="G430" i="1"/>
  <c r="F430" i="1"/>
  <c r="E430" i="1"/>
  <c r="I424" i="1"/>
  <c r="H424" i="1"/>
  <c r="G424" i="1"/>
  <c r="F424" i="1"/>
  <c r="E424" i="1"/>
  <c r="I412" i="1"/>
  <c r="I413" i="1" s="1"/>
  <c r="H412" i="1"/>
  <c r="H413" i="1" s="1"/>
  <c r="G412" i="1"/>
  <c r="G413" i="1" s="1"/>
  <c r="F412" i="1"/>
  <c r="F413" i="1" s="1"/>
  <c r="E412" i="1"/>
  <c r="E413" i="1" s="1"/>
  <c r="I399" i="1"/>
  <c r="I400" i="1" s="1"/>
  <c r="H399" i="1"/>
  <c r="G399" i="1"/>
  <c r="F399" i="1"/>
  <c r="F400" i="1" s="1"/>
  <c r="E399" i="1"/>
  <c r="E400" i="1" s="1"/>
  <c r="I388" i="1"/>
  <c r="H388" i="1"/>
  <c r="G388" i="1"/>
  <c r="F388" i="1"/>
  <c r="E388" i="1"/>
  <c r="I383" i="1"/>
  <c r="H383" i="1"/>
  <c r="G383" i="1"/>
  <c r="F383" i="1"/>
  <c r="E383" i="1"/>
  <c r="I375" i="1"/>
  <c r="H375" i="1"/>
  <c r="G375" i="1"/>
  <c r="F375" i="1"/>
  <c r="E375" i="1"/>
  <c r="I372" i="1"/>
  <c r="H372" i="1"/>
  <c r="G372" i="1"/>
  <c r="F372" i="1"/>
  <c r="E372" i="1"/>
  <c r="I367" i="1"/>
  <c r="H367" i="1"/>
  <c r="G367" i="1"/>
  <c r="F367" i="1"/>
  <c r="E367" i="1"/>
  <c r="I364" i="1"/>
  <c r="H364" i="1"/>
  <c r="G364" i="1"/>
  <c r="F364" i="1"/>
  <c r="E364" i="1"/>
  <c r="I359" i="1"/>
  <c r="H359" i="1"/>
  <c r="G359" i="1"/>
  <c r="F359" i="1"/>
  <c r="E359" i="1"/>
  <c r="I356" i="1"/>
  <c r="H356" i="1"/>
  <c r="G356" i="1"/>
  <c r="F356" i="1"/>
  <c r="E356" i="1"/>
  <c r="I353" i="1"/>
  <c r="H353" i="1"/>
  <c r="G353" i="1"/>
  <c r="F353" i="1"/>
  <c r="E353" i="1"/>
  <c r="I347" i="1"/>
  <c r="H347" i="1"/>
  <c r="G347" i="1"/>
  <c r="F347" i="1"/>
  <c r="E347" i="1"/>
  <c r="I343" i="1"/>
  <c r="H343" i="1"/>
  <c r="G343" i="1"/>
  <c r="F343" i="1"/>
  <c r="E343" i="1"/>
  <c r="I339" i="1"/>
  <c r="H339" i="1"/>
  <c r="G339" i="1"/>
  <c r="F339" i="1"/>
  <c r="E339" i="1"/>
  <c r="I333" i="1"/>
  <c r="H333" i="1"/>
  <c r="G333" i="1"/>
  <c r="F333" i="1"/>
  <c r="E333" i="1"/>
  <c r="I330" i="1"/>
  <c r="H330" i="1"/>
  <c r="G330" i="1"/>
  <c r="F330" i="1"/>
  <c r="E330" i="1"/>
  <c r="I326" i="1"/>
  <c r="H326" i="1"/>
  <c r="G326" i="1"/>
  <c r="F326" i="1"/>
  <c r="E326" i="1"/>
  <c r="I322" i="1"/>
  <c r="H322" i="1"/>
  <c r="G322" i="1"/>
  <c r="F322" i="1"/>
  <c r="E322" i="1"/>
  <c r="I318" i="1"/>
  <c r="H318" i="1"/>
  <c r="G318" i="1"/>
  <c r="F318" i="1"/>
  <c r="E318" i="1"/>
  <c r="I311" i="1"/>
  <c r="H311" i="1"/>
  <c r="G311" i="1"/>
  <c r="F311" i="1"/>
  <c r="E311" i="1"/>
  <c r="I307" i="1"/>
  <c r="H307" i="1"/>
  <c r="G307" i="1"/>
  <c r="F307" i="1"/>
  <c r="E307" i="1"/>
  <c r="I304" i="1"/>
  <c r="H304" i="1"/>
  <c r="G304" i="1"/>
  <c r="F304" i="1"/>
  <c r="E304" i="1"/>
  <c r="I298" i="1"/>
  <c r="I299" i="1" s="1"/>
  <c r="H298" i="1"/>
  <c r="H299" i="1" s="1"/>
  <c r="G298" i="1"/>
  <c r="G299" i="1" s="1"/>
  <c r="F298" i="1"/>
  <c r="F299" i="1" s="1"/>
  <c r="E298" i="1"/>
  <c r="E299" i="1" s="1"/>
  <c r="I290" i="1"/>
  <c r="H290" i="1"/>
  <c r="G290" i="1"/>
  <c r="F290" i="1"/>
  <c r="E290" i="1"/>
  <c r="I285" i="1"/>
  <c r="H285" i="1"/>
  <c r="G285" i="1"/>
  <c r="F285" i="1"/>
  <c r="E285" i="1"/>
  <c r="I281" i="1"/>
  <c r="H281" i="1"/>
  <c r="G281" i="1"/>
  <c r="F281" i="1"/>
  <c r="E281" i="1"/>
  <c r="I263" i="1"/>
  <c r="H263" i="1"/>
  <c r="G263" i="1"/>
  <c r="F263" i="1"/>
  <c r="E263" i="1"/>
  <c r="I259" i="1"/>
  <c r="H259" i="1"/>
  <c r="G259" i="1"/>
  <c r="F259" i="1"/>
  <c r="E259" i="1"/>
  <c r="I253" i="1"/>
  <c r="H253" i="1"/>
  <c r="G253" i="1"/>
  <c r="F253" i="1"/>
  <c r="E253" i="1"/>
  <c r="I238" i="1"/>
  <c r="H238" i="1"/>
  <c r="G238" i="1"/>
  <c r="F238" i="1"/>
  <c r="E238" i="1"/>
  <c r="I234" i="1"/>
  <c r="H234" i="1"/>
  <c r="G234" i="1"/>
  <c r="F234" i="1"/>
  <c r="E234" i="1"/>
  <c r="I230" i="1"/>
  <c r="H230" i="1"/>
  <c r="G230" i="1"/>
  <c r="F230" i="1"/>
  <c r="E230" i="1"/>
  <c r="I226" i="1"/>
  <c r="H226" i="1"/>
  <c r="G226" i="1"/>
  <c r="F226" i="1"/>
  <c r="E226" i="1"/>
  <c r="I223" i="1"/>
  <c r="H223" i="1"/>
  <c r="G223" i="1"/>
  <c r="F223" i="1"/>
  <c r="E223" i="1"/>
  <c r="I216" i="1"/>
  <c r="H216" i="1"/>
  <c r="G216" i="1"/>
  <c r="F216" i="1"/>
  <c r="E216" i="1"/>
  <c r="I212" i="1"/>
  <c r="H212" i="1"/>
  <c r="G212" i="1"/>
  <c r="F212" i="1"/>
  <c r="E212" i="1"/>
  <c r="I202" i="1"/>
  <c r="H202" i="1"/>
  <c r="G202" i="1"/>
  <c r="F202" i="1"/>
  <c r="E202" i="1"/>
  <c r="I199" i="1"/>
  <c r="H199" i="1"/>
  <c r="G199" i="1"/>
  <c r="F199" i="1"/>
  <c r="E199" i="1"/>
  <c r="I193" i="1"/>
  <c r="H193" i="1"/>
  <c r="G193" i="1"/>
  <c r="F193" i="1"/>
  <c r="E193" i="1"/>
  <c r="I188" i="1"/>
  <c r="H188" i="1"/>
  <c r="G188" i="1"/>
  <c r="F188" i="1"/>
  <c r="E188" i="1"/>
  <c r="I185" i="1"/>
  <c r="H185" i="1"/>
  <c r="G185" i="1"/>
  <c r="F185" i="1"/>
  <c r="E185" i="1"/>
  <c r="I180" i="1"/>
  <c r="H180" i="1"/>
  <c r="G180" i="1"/>
  <c r="F180" i="1"/>
  <c r="E180" i="1"/>
  <c r="I176" i="1"/>
  <c r="H176" i="1"/>
  <c r="G176" i="1"/>
  <c r="F176" i="1"/>
  <c r="E176" i="1"/>
  <c r="I165" i="1"/>
  <c r="H165" i="1"/>
  <c r="G165" i="1"/>
  <c r="F165" i="1"/>
  <c r="E165" i="1"/>
  <c r="I159" i="1"/>
  <c r="H159" i="1"/>
  <c r="G159" i="1"/>
  <c r="F159" i="1"/>
  <c r="E159" i="1"/>
  <c r="I154" i="1"/>
  <c r="H154" i="1"/>
  <c r="G154" i="1"/>
  <c r="F154" i="1"/>
  <c r="E154" i="1"/>
  <c r="I145" i="1"/>
  <c r="H145" i="1"/>
  <c r="G145" i="1"/>
  <c r="F145" i="1"/>
  <c r="E145" i="1"/>
  <c r="I140" i="1"/>
  <c r="H140" i="1"/>
  <c r="G140" i="1"/>
  <c r="F140" i="1"/>
  <c r="E140" i="1"/>
  <c r="I136" i="1"/>
  <c r="H136" i="1"/>
  <c r="G136" i="1"/>
  <c r="F136" i="1"/>
  <c r="E136" i="1"/>
  <c r="I130" i="1"/>
  <c r="H130" i="1"/>
  <c r="G130" i="1"/>
  <c r="F130" i="1"/>
  <c r="E130" i="1"/>
  <c r="I124" i="1"/>
  <c r="H124" i="1"/>
  <c r="G124" i="1"/>
  <c r="F124" i="1"/>
  <c r="E124" i="1"/>
  <c r="I119" i="1"/>
  <c r="H119" i="1"/>
  <c r="G119" i="1"/>
  <c r="F119" i="1"/>
  <c r="E119" i="1"/>
  <c r="I115" i="1"/>
  <c r="H115" i="1"/>
  <c r="G115" i="1"/>
  <c r="F115" i="1"/>
  <c r="E115" i="1"/>
  <c r="I108" i="1"/>
  <c r="H108" i="1"/>
  <c r="G108" i="1"/>
  <c r="F108" i="1"/>
  <c r="E108" i="1"/>
  <c r="I98" i="1"/>
  <c r="H98" i="1"/>
  <c r="G98" i="1"/>
  <c r="F98" i="1"/>
  <c r="E98" i="1"/>
  <c r="I94" i="1"/>
  <c r="H94" i="1"/>
  <c r="G94" i="1"/>
  <c r="F94" i="1"/>
  <c r="E94" i="1"/>
  <c r="I91" i="1"/>
  <c r="H91" i="1"/>
  <c r="G91" i="1"/>
  <c r="F91" i="1"/>
  <c r="E91" i="1"/>
  <c r="I83" i="1"/>
  <c r="H83" i="1"/>
  <c r="G83" i="1"/>
  <c r="F83" i="1"/>
  <c r="E83" i="1"/>
  <c r="I80" i="1"/>
  <c r="H80" i="1"/>
  <c r="G80" i="1"/>
  <c r="F80" i="1"/>
  <c r="E80" i="1"/>
  <c r="I77" i="1"/>
  <c r="H77" i="1"/>
  <c r="G77" i="1"/>
  <c r="F77" i="1"/>
  <c r="E77" i="1"/>
  <c r="I65" i="1"/>
  <c r="H65" i="1"/>
  <c r="G65" i="1"/>
  <c r="G66" i="1" s="1"/>
  <c r="F65" i="1"/>
  <c r="E65" i="1"/>
  <c r="E66" i="1" s="1"/>
  <c r="I58" i="1"/>
  <c r="H58" i="1"/>
  <c r="G58" i="1"/>
  <c r="F58" i="1"/>
  <c r="E58" i="1"/>
  <c r="I54" i="1"/>
  <c r="H54" i="1"/>
  <c r="G54" i="1"/>
  <c r="F54" i="1"/>
  <c r="E54" i="1"/>
  <c r="I51" i="1"/>
  <c r="H51" i="1"/>
  <c r="G51" i="1"/>
  <c r="F51" i="1"/>
  <c r="E51" i="1"/>
  <c r="I48" i="1"/>
  <c r="H48" i="1"/>
  <c r="G48" i="1"/>
  <c r="F48" i="1"/>
  <c r="E48" i="1"/>
  <c r="I45" i="1"/>
  <c r="H45" i="1"/>
  <c r="G45" i="1"/>
  <c r="F45" i="1"/>
  <c r="E45" i="1"/>
  <c r="I42" i="1"/>
  <c r="H42" i="1"/>
  <c r="G42" i="1"/>
  <c r="F42" i="1"/>
  <c r="E42" i="1"/>
  <c r="I30" i="1"/>
  <c r="H30" i="1"/>
  <c r="G30" i="1"/>
  <c r="F30" i="1"/>
  <c r="E30" i="1"/>
  <c r="I26" i="1"/>
  <c r="H26" i="1"/>
  <c r="G26" i="1"/>
  <c r="F26" i="1"/>
  <c r="E26" i="1"/>
  <c r="I23" i="1"/>
  <c r="H23" i="1"/>
  <c r="G23" i="1"/>
  <c r="F23" i="1"/>
  <c r="E23" i="1"/>
  <c r="I16" i="1"/>
  <c r="H16" i="1"/>
  <c r="G16" i="1"/>
  <c r="F16" i="1"/>
  <c r="E16" i="1"/>
  <c r="I13" i="1"/>
  <c r="H13" i="1"/>
  <c r="G13" i="1"/>
  <c r="F13" i="1"/>
  <c r="E13" i="1"/>
  <c r="G1701" i="1" l="1"/>
  <c r="H880" i="1"/>
  <c r="H1537" i="1"/>
  <c r="I1819" i="1"/>
  <c r="E743" i="1"/>
  <c r="F1782" i="1"/>
  <c r="F880" i="1"/>
  <c r="I1437" i="1"/>
  <c r="G1448" i="1"/>
  <c r="I1586" i="1"/>
  <c r="G1602" i="1"/>
  <c r="E1729" i="1"/>
  <c r="E680" i="1"/>
  <c r="H1819" i="1"/>
  <c r="G1100" i="1"/>
  <c r="H125" i="1"/>
  <c r="H1701" i="1"/>
  <c r="G312" i="1"/>
  <c r="I1905" i="1"/>
  <c r="H672" i="1"/>
  <c r="H898" i="1"/>
  <c r="E732" i="1"/>
  <c r="F1437" i="1"/>
  <c r="F1819" i="1"/>
  <c r="G2056" i="1"/>
  <c r="H732" i="1"/>
  <c r="F743" i="1"/>
  <c r="E1602" i="1"/>
  <c r="I31" i="1"/>
  <c r="G217" i="1"/>
  <c r="G503" i="1"/>
  <c r="I702" i="1"/>
  <c r="I732" i="1"/>
  <c r="F1239" i="1"/>
  <c r="I1239" i="1"/>
  <c r="H1586" i="1"/>
  <c r="F1602" i="1"/>
  <c r="F815" i="1"/>
  <c r="I859" i="1"/>
  <c r="G334" i="1"/>
  <c r="G1522" i="1"/>
  <c r="F1551" i="1"/>
  <c r="I1551" i="1"/>
  <c r="H109" i="1"/>
  <c r="I672" i="1"/>
  <c r="I990" i="1"/>
  <c r="G17" i="1"/>
  <c r="F203" i="1"/>
  <c r="G549" i="1"/>
  <c r="H569" i="1"/>
  <c r="F652" i="1"/>
  <c r="E847" i="1"/>
  <c r="F859" i="1"/>
  <c r="G898" i="1"/>
  <c r="H1120" i="1"/>
  <c r="H1239" i="1"/>
  <c r="F1682" i="1"/>
  <c r="H1719" i="1"/>
  <c r="F1729" i="1"/>
  <c r="I1858" i="1"/>
  <c r="G1875" i="1"/>
  <c r="F1905" i="1"/>
  <c r="G2216" i="1"/>
  <c r="F125" i="1"/>
  <c r="H549" i="1"/>
  <c r="F680" i="1"/>
  <c r="I680" i="1"/>
  <c r="H833" i="1"/>
  <c r="F847" i="1"/>
  <c r="I847" i="1"/>
  <c r="G859" i="1"/>
  <c r="G1024" i="1"/>
  <c r="I1120" i="1"/>
  <c r="G1437" i="1"/>
  <c r="F1701" i="1"/>
  <c r="G1729" i="1"/>
  <c r="F1838" i="1"/>
  <c r="H1875" i="1"/>
  <c r="G1905" i="1"/>
  <c r="E1948" i="1"/>
  <c r="G2113" i="1"/>
  <c r="H2124" i="1"/>
  <c r="F2175" i="1"/>
  <c r="F2207" i="1"/>
  <c r="I936" i="1"/>
  <c r="H1024" i="1"/>
  <c r="E1120" i="1"/>
  <c r="H1437" i="1"/>
  <c r="I2124" i="1"/>
  <c r="F59" i="1"/>
  <c r="I84" i="1"/>
  <c r="G109" i="1"/>
  <c r="E109" i="1"/>
  <c r="E334" i="1"/>
  <c r="I652" i="1"/>
  <c r="I787" i="1"/>
  <c r="F802" i="1"/>
  <c r="F914" i="1"/>
  <c r="I914" i="1"/>
  <c r="E1838" i="1"/>
  <c r="H1838" i="1"/>
  <c r="I1991" i="1"/>
  <c r="I2008" i="1" s="1"/>
  <c r="G125" i="1"/>
  <c r="I549" i="1"/>
  <c r="E968" i="1"/>
  <c r="G1719" i="1"/>
  <c r="G1819" i="1"/>
  <c r="I1875" i="1"/>
  <c r="F2124" i="1"/>
  <c r="H59" i="1"/>
  <c r="E312" i="1"/>
  <c r="F523" i="1"/>
  <c r="H787" i="1"/>
  <c r="E815" i="1"/>
  <c r="I880" i="1"/>
  <c r="I898" i="1"/>
  <c r="F936" i="1"/>
  <c r="G1551" i="1"/>
  <c r="F1719" i="1"/>
  <c r="E1782" i="1"/>
  <c r="H1782" i="1"/>
  <c r="E1811" i="1"/>
  <c r="H1811" i="1"/>
  <c r="I475" i="1"/>
  <c r="I503" i="1"/>
  <c r="I833" i="1"/>
  <c r="E1448" i="1"/>
  <c r="H1682" i="1"/>
  <c r="H1729" i="1"/>
  <c r="E1991" i="1"/>
  <c r="E2008" i="1" s="1"/>
  <c r="H2113" i="1"/>
  <c r="E217" i="1"/>
  <c r="F312" i="1"/>
  <c r="G732" i="1"/>
  <c r="G880" i="1"/>
  <c r="I1217" i="1"/>
  <c r="G1391" i="1"/>
  <c r="H1448" i="1"/>
  <c r="G1537" i="1"/>
  <c r="I1572" i="1"/>
  <c r="H1602" i="1"/>
  <c r="F1759" i="1"/>
  <c r="E1897" i="1"/>
  <c r="E2100" i="1"/>
  <c r="G203" i="1"/>
  <c r="F334" i="1"/>
  <c r="E523" i="1"/>
  <c r="E605" i="1"/>
  <c r="F968" i="1"/>
  <c r="E1551" i="1"/>
  <c r="H203" i="1"/>
  <c r="E389" i="1"/>
  <c r="E1217" i="1"/>
  <c r="H2175" i="1"/>
  <c r="G291" i="1"/>
  <c r="H334" i="1"/>
  <c r="G523" i="1"/>
  <c r="G605" i="1"/>
  <c r="G638" i="1"/>
  <c r="G680" i="1"/>
  <c r="G743" i="1"/>
  <c r="E802" i="1"/>
  <c r="H802" i="1"/>
  <c r="H847" i="1"/>
  <c r="H859" i="1"/>
  <c r="F898" i="1"/>
  <c r="G990" i="1"/>
  <c r="E1064" i="1"/>
  <c r="E1100" i="1"/>
  <c r="F1120" i="1"/>
  <c r="G1199" i="1"/>
  <c r="F1217" i="1"/>
  <c r="H1416" i="1"/>
  <c r="F1416" i="1"/>
  <c r="F1448" i="1"/>
  <c r="E1522" i="1"/>
  <c r="I1602" i="1"/>
  <c r="I1701" i="1"/>
  <c r="E1719" i="1"/>
  <c r="E1759" i="1"/>
  <c r="G1782" i="1"/>
  <c r="E1875" i="1"/>
  <c r="I1897" i="1"/>
  <c r="G1897" i="1"/>
  <c r="F1991" i="1"/>
  <c r="F2008" i="1" s="1"/>
  <c r="F2064" i="1"/>
  <c r="I2175" i="1"/>
  <c r="I2207" i="1"/>
  <c r="G2207" i="1"/>
  <c r="E1346" i="1"/>
  <c r="E1391" i="1"/>
  <c r="I1682" i="1"/>
  <c r="F31" i="1"/>
  <c r="H652" i="1"/>
  <c r="F990" i="1"/>
  <c r="I1391" i="1"/>
  <c r="F2056" i="1"/>
  <c r="H291" i="1"/>
  <c r="I312" i="1"/>
  <c r="G389" i="1"/>
  <c r="E475" i="1"/>
  <c r="E503" i="1"/>
  <c r="H523" i="1"/>
  <c r="H605" i="1"/>
  <c r="H638" i="1"/>
  <c r="E672" i="1"/>
  <c r="H680" i="1"/>
  <c r="E702" i="1"/>
  <c r="H743" i="1"/>
  <c r="E787" i="1"/>
  <c r="G815" i="1"/>
  <c r="H914" i="1"/>
  <c r="E936" i="1"/>
  <c r="H990" i="1"/>
  <c r="F1064" i="1"/>
  <c r="F1100" i="1"/>
  <c r="I1100" i="1"/>
  <c r="E1171" i="1"/>
  <c r="H1171" i="1"/>
  <c r="H1199" i="1"/>
  <c r="G1217" i="1"/>
  <c r="I1416" i="1"/>
  <c r="G1416" i="1"/>
  <c r="F1572" i="1"/>
  <c r="F1635" i="1"/>
  <c r="I1719" i="1"/>
  <c r="I1729" i="1"/>
  <c r="I1759" i="1"/>
  <c r="F1875" i="1"/>
  <c r="E1905" i="1"/>
  <c r="I1948" i="1"/>
  <c r="G1991" i="1"/>
  <c r="F2015" i="1"/>
  <c r="H2056" i="1"/>
  <c r="G2100" i="1"/>
  <c r="E291" i="1"/>
  <c r="E638" i="1"/>
  <c r="G1239" i="1"/>
  <c r="G2175" i="1"/>
  <c r="F605" i="1"/>
  <c r="G1948" i="1"/>
  <c r="I203" i="1"/>
  <c r="H84" i="1"/>
  <c r="F84" i="1"/>
  <c r="I125" i="1"/>
  <c r="I291" i="1"/>
  <c r="H312" i="1"/>
  <c r="H389" i="1"/>
  <c r="G400" i="1"/>
  <c r="F475" i="1"/>
  <c r="F503" i="1"/>
  <c r="I523" i="1"/>
  <c r="G535" i="1"/>
  <c r="E569" i="1"/>
  <c r="I605" i="1"/>
  <c r="I638" i="1"/>
  <c r="F672" i="1"/>
  <c r="F702" i="1"/>
  <c r="I743" i="1"/>
  <c r="F787" i="1"/>
  <c r="G802" i="1"/>
  <c r="H815" i="1"/>
  <c r="E833" i="1"/>
  <c r="E859" i="1"/>
  <c r="G968" i="1"/>
  <c r="G1064" i="1"/>
  <c r="F1171" i="1"/>
  <c r="I1171" i="1"/>
  <c r="I1199" i="1"/>
  <c r="H1217" i="1"/>
  <c r="I1346" i="1"/>
  <c r="E1416" i="1"/>
  <c r="E1537" i="1"/>
  <c r="G1572" i="1"/>
  <c r="E1586" i="1"/>
  <c r="E1682" i="1"/>
  <c r="G1759" i="1"/>
  <c r="I1782" i="1"/>
  <c r="I1811" i="1"/>
  <c r="G1811" i="1"/>
  <c r="F1858" i="1"/>
  <c r="F1897" i="1"/>
  <c r="H1991" i="1"/>
  <c r="H2008" i="1" s="1"/>
  <c r="I2056" i="1"/>
  <c r="H2100" i="1"/>
  <c r="F2113" i="1"/>
  <c r="E2124" i="1"/>
  <c r="E2216" i="1"/>
  <c r="H2216" i="1"/>
  <c r="I334" i="1"/>
  <c r="I569" i="1"/>
  <c r="E990" i="1"/>
  <c r="H1391" i="1"/>
  <c r="G2015" i="1"/>
  <c r="E898" i="1"/>
  <c r="F1391" i="1"/>
  <c r="I1522" i="1"/>
  <c r="F109" i="1"/>
  <c r="G84" i="1"/>
  <c r="I109" i="1"/>
  <c r="F217" i="1"/>
  <c r="I389" i="1"/>
  <c r="G475" i="1"/>
  <c r="E549" i="1"/>
  <c r="F569" i="1"/>
  <c r="G672" i="1"/>
  <c r="G702" i="1"/>
  <c r="G787" i="1"/>
  <c r="I815" i="1"/>
  <c r="F833" i="1"/>
  <c r="G914" i="1"/>
  <c r="G936" i="1"/>
  <c r="H968" i="1"/>
  <c r="E1024" i="1"/>
  <c r="H1064" i="1"/>
  <c r="H1100" i="1"/>
  <c r="G1171" i="1"/>
  <c r="G1346" i="1"/>
  <c r="E1437" i="1"/>
  <c r="I1448" i="1"/>
  <c r="H1522" i="1"/>
  <c r="F1537" i="1"/>
  <c r="H1551" i="1"/>
  <c r="E1572" i="1"/>
  <c r="H1572" i="1"/>
  <c r="F1586" i="1"/>
  <c r="E1635" i="1"/>
  <c r="H1759" i="1"/>
  <c r="E1819" i="1"/>
  <c r="I1838" i="1"/>
  <c r="G1838" i="1"/>
  <c r="H2015" i="1"/>
  <c r="F2100" i="1"/>
  <c r="I2100" i="1"/>
  <c r="F2216" i="1"/>
  <c r="G59" i="1"/>
  <c r="G652" i="1"/>
  <c r="E1199" i="1"/>
  <c r="F1948" i="1"/>
  <c r="F291" i="1"/>
  <c r="F638" i="1"/>
  <c r="F1199" i="1"/>
  <c r="I1742" i="1"/>
  <c r="I59" i="1"/>
  <c r="E125" i="1"/>
  <c r="E203" i="1"/>
  <c r="F389" i="1"/>
  <c r="H475" i="1"/>
  <c r="H503" i="1"/>
  <c r="F549" i="1"/>
  <c r="G569" i="1"/>
  <c r="E652" i="1"/>
  <c r="H702" i="1"/>
  <c r="F732" i="1"/>
  <c r="I802" i="1"/>
  <c r="G833" i="1"/>
  <c r="G847" i="1"/>
  <c r="E880" i="1"/>
  <c r="E914" i="1"/>
  <c r="H936" i="1"/>
  <c r="I968" i="1"/>
  <c r="F1024" i="1"/>
  <c r="I1024" i="1"/>
  <c r="I1064" i="1"/>
  <c r="G1120" i="1"/>
  <c r="E1239" i="1"/>
  <c r="H1346" i="1"/>
  <c r="F1522" i="1"/>
  <c r="G1586" i="1"/>
  <c r="G1682" i="1"/>
  <c r="E1701" i="1"/>
  <c r="F1811" i="1"/>
  <c r="H1858" i="1"/>
  <c r="H1897" i="1"/>
  <c r="H1905" i="1"/>
  <c r="E2064" i="1"/>
  <c r="G2124" i="1"/>
  <c r="E2175" i="1"/>
  <c r="E2207" i="1"/>
  <c r="H2207" i="1"/>
  <c r="H2208" i="1" s="1"/>
  <c r="E17" i="1"/>
  <c r="G31" i="1"/>
  <c r="H66" i="1"/>
  <c r="H217" i="1"/>
  <c r="H400" i="1"/>
  <c r="H535" i="1"/>
  <c r="E1858" i="1"/>
  <c r="F17" i="1"/>
  <c r="E31" i="1"/>
  <c r="H31" i="1"/>
  <c r="E59" i="1"/>
  <c r="F66" i="1"/>
  <c r="I66" i="1"/>
  <c r="E84" i="1"/>
  <c r="I217" i="1"/>
  <c r="I535" i="1"/>
  <c r="I1537" i="1"/>
  <c r="E2056" i="1"/>
  <c r="I2064" i="1"/>
  <c r="I2113" i="1"/>
  <c r="I2216" i="1"/>
  <c r="G1635" i="1"/>
  <c r="G1858" i="1"/>
  <c r="H1635" i="1"/>
  <c r="H1948" i="1"/>
  <c r="E2015" i="1"/>
  <c r="I17" i="1"/>
  <c r="F1346" i="1"/>
  <c r="I1635" i="1"/>
  <c r="E1742" i="1"/>
  <c r="G1960" i="1"/>
  <c r="F1742" i="1"/>
  <c r="E2113" i="1"/>
  <c r="G1742" i="1"/>
  <c r="G1417" i="1" l="1"/>
  <c r="G2008" i="1"/>
  <c r="F2208" i="1"/>
  <c r="H1730" i="1"/>
  <c r="H390" i="1"/>
  <c r="E816" i="1"/>
  <c r="G1523" i="1"/>
  <c r="G1906" i="1"/>
  <c r="G2208" i="1"/>
  <c r="I524" i="1"/>
  <c r="I1906" i="1"/>
  <c r="E1906" i="1"/>
  <c r="F1523" i="1"/>
  <c r="I1240" i="1"/>
  <c r="F816" i="1"/>
  <c r="F1240" i="1"/>
  <c r="H204" i="1"/>
  <c r="F937" i="1"/>
  <c r="G1730" i="1"/>
  <c r="I1608" i="1"/>
  <c r="E1121" i="1"/>
  <c r="F204" i="1"/>
  <c r="E390" i="1"/>
  <c r="G1608" i="1"/>
  <c r="H1121" i="1"/>
  <c r="G1121" i="1"/>
  <c r="G524" i="1"/>
  <c r="H816" i="1"/>
  <c r="I937" i="1"/>
  <c r="F1730" i="1"/>
  <c r="G204" i="1"/>
  <c r="I1730" i="1"/>
  <c r="I1839" i="1"/>
  <c r="E1730" i="1"/>
  <c r="I1417" i="1"/>
  <c r="E1417" i="1"/>
  <c r="H1523" i="1"/>
  <c r="H1906" i="1"/>
  <c r="G1240" i="1"/>
  <c r="H703" i="1"/>
  <c r="G1839" i="1"/>
  <c r="F524" i="1"/>
  <c r="I204" i="1"/>
  <c r="H1240" i="1"/>
  <c r="H524" i="1"/>
  <c r="F1906" i="1"/>
  <c r="H1839" i="1"/>
  <c r="I1523" i="1"/>
  <c r="E703" i="1"/>
  <c r="F703" i="1"/>
  <c r="I1121" i="1"/>
  <c r="E524" i="1"/>
  <c r="H937" i="1"/>
  <c r="F1121" i="1"/>
  <c r="E1608" i="1"/>
  <c r="F1839" i="1"/>
  <c r="H1417" i="1"/>
  <c r="E1523" i="1"/>
  <c r="E937" i="1"/>
  <c r="G390" i="1"/>
  <c r="E204" i="1"/>
  <c r="E1240" i="1"/>
  <c r="F1608" i="1"/>
  <c r="E1839" i="1"/>
  <c r="G937" i="1"/>
  <c r="H1608" i="1"/>
  <c r="I816" i="1"/>
  <c r="F390" i="1"/>
  <c r="G703" i="1"/>
  <c r="G816" i="1"/>
  <c r="F1417" i="1"/>
  <c r="E2208" i="1"/>
  <c r="I703" i="1"/>
  <c r="I390" i="1"/>
  <c r="I2208" i="1"/>
  <c r="H17" i="1"/>
  <c r="G2218" i="1" l="1"/>
  <c r="E2218" i="1"/>
  <c r="H2218" i="1"/>
  <c r="F2218" i="1"/>
  <c r="I2218" i="1"/>
</calcChain>
</file>

<file path=xl/sharedStrings.xml><?xml version="1.0" encoding="utf-8"?>
<sst xmlns="http://schemas.openxmlformats.org/spreadsheetml/2006/main" count="2559" uniqueCount="1803">
  <si>
    <t>Utgifter november 2024</t>
  </si>
  <si>
    <t>Kap.</t>
  </si>
  <si>
    <t>Post</t>
  </si>
  <si>
    <t>Overført fra 2023       1000 kr</t>
  </si>
  <si>
    <t>Bevilgning          1000 kr</t>
  </si>
  <si>
    <t>Samlet bevilgning 1000 kr</t>
  </si>
  <si>
    <t>Regnskap           1000 kr</t>
  </si>
  <si>
    <t xml:space="preserve">Rest av bevilgning 1000 kr </t>
  </si>
  <si>
    <t>Det kongelige hus</t>
  </si>
  <si>
    <t/>
  </si>
  <si>
    <t>H.M. Kongen og H.M. Dronningen:</t>
  </si>
  <si>
    <t>Apanasje</t>
  </si>
  <si>
    <t>Det kongelige hoff</t>
  </si>
  <si>
    <t>Særskilte prosjekter ved Det kongelige hoff</t>
  </si>
  <si>
    <t xml:space="preserve">            </t>
  </si>
  <si>
    <t>Sum kap 0001</t>
  </si>
  <si>
    <t>H.K.H. Kronprinsen og H.K.H. Kronprinsessen:</t>
  </si>
  <si>
    <t>Sum kap 0002</t>
  </si>
  <si>
    <t>Sum Det kongelige hus</t>
  </si>
  <si>
    <t>Regjeringen</t>
  </si>
  <si>
    <t>Statsministerens kontor:</t>
  </si>
  <si>
    <t>Driftsutgifter</t>
  </si>
  <si>
    <t>Sum kap 0020</t>
  </si>
  <si>
    <t>Statsrådet:</t>
  </si>
  <si>
    <t>Sum kap 0021</t>
  </si>
  <si>
    <t>Regjeringsadvokaten:</t>
  </si>
  <si>
    <t>Spesielle driftsutgifter</t>
  </si>
  <si>
    <t>Sum kap 0024</t>
  </si>
  <si>
    <t>Sum Regjeringen</t>
  </si>
  <si>
    <t>Stortinget og eksterne organer</t>
  </si>
  <si>
    <t>Stortinget:</t>
  </si>
  <si>
    <t>Spesielle driftsutgifter, kan overføres</t>
  </si>
  <si>
    <t>Større utstyrsanskaffelser og vedlikehold, kan overføres</t>
  </si>
  <si>
    <t>Tilskudd til partigruppene</t>
  </si>
  <si>
    <t>Kontingenter, internasjonale delegasjoner</t>
  </si>
  <si>
    <t>Reisetilskudd til skoler</t>
  </si>
  <si>
    <t>Sum kap 0041</t>
  </si>
  <si>
    <t>Stortingets ombudsnemnd for Forsvaret:</t>
  </si>
  <si>
    <t>Sum kap 0042</t>
  </si>
  <si>
    <t>Stortingets ombud for kontroll med forvaltningen:</t>
  </si>
  <si>
    <t>Sum kap 0043</t>
  </si>
  <si>
    <t>Stortingets kontrollutvalg for etterretnings-, overvåkings- og sikkerhetstjeneste:</t>
  </si>
  <si>
    <t>Sum kap 0044</t>
  </si>
  <si>
    <t>Norges institusjon for menneskerettigheter:</t>
  </si>
  <si>
    <t>Sum kap 0045</t>
  </si>
  <si>
    <t>Riksrevisjonen:</t>
  </si>
  <si>
    <t>Internasjonale organisasjoner og nettverk</t>
  </si>
  <si>
    <t>Sum kap 0051</t>
  </si>
  <si>
    <t>Sum Stortinget og eksterne organer</t>
  </si>
  <si>
    <t>Høyesterett</t>
  </si>
  <si>
    <t>Høyesterett:</t>
  </si>
  <si>
    <t>Driftsutgifter, kan nyttes under kap. 410, post 1 og kap. 411, post 1</t>
  </si>
  <si>
    <t>Sum kap 0061</t>
  </si>
  <si>
    <t>Sum Høyesterett</t>
  </si>
  <si>
    <t>Utenriksdepartementet</t>
  </si>
  <si>
    <t>Administrasjon av utenrikspolitikken</t>
  </si>
  <si>
    <t>Utenriksdepartementet:</t>
  </si>
  <si>
    <t>Driftsutgifter, kan nyttes under kap. 140, post 1</t>
  </si>
  <si>
    <t>Erstatning av skader på utenlandske ambassader</t>
  </si>
  <si>
    <t>Hjelp til norske borgere i utlandet</t>
  </si>
  <si>
    <t>Lån til norske borgere i utlandet</t>
  </si>
  <si>
    <t>Sum kap 0100</t>
  </si>
  <si>
    <t>Regjeringens representasjon:</t>
  </si>
  <si>
    <t>Sum kap 0103</t>
  </si>
  <si>
    <t>Kongefamiliens offisielle reiser til utlandet:</t>
  </si>
  <si>
    <t>Sum kap 0104</t>
  </si>
  <si>
    <t>Sum Administrasjon av utenrikspolitikken</t>
  </si>
  <si>
    <t>Utenriksformål</t>
  </si>
  <si>
    <t>Næringsfremme, kultur og informasjon:</t>
  </si>
  <si>
    <t>Spesielle driftsutgifter - kulturfremme, kan overføres, kan nyttes under post 70</t>
  </si>
  <si>
    <t>Spesielle driftsutgifter - næringsfremme, kan overføres, kan nyttes under post 71</t>
  </si>
  <si>
    <t>Kultur- og informasjonsformål, kan overføres, kan nyttes under post 21</t>
  </si>
  <si>
    <t>Næringsfremme, kan overføres, kan nyttes under post 22</t>
  </si>
  <si>
    <t>Sum kap 0115</t>
  </si>
  <si>
    <t>Internasjonale organisasjoner:</t>
  </si>
  <si>
    <t>Pliktige bidrag</t>
  </si>
  <si>
    <t>Sum kap 0116</t>
  </si>
  <si>
    <t>EØS-finansieringsordningene:</t>
  </si>
  <si>
    <t>EØS-finansieringsordningen 2014-2021, kan overføres</t>
  </si>
  <si>
    <t>Den norske finansieringsordningen 2014-2021, kan overføres</t>
  </si>
  <si>
    <t>Sum kap 0117</t>
  </si>
  <si>
    <t>Utenrikspolitiske satsinger:</t>
  </si>
  <si>
    <t>Spesielle driftsutgifter, kan overføres, kan nyttes under post 70, 71, 72 og 73</t>
  </si>
  <si>
    <t>Norges forskningsråd - utenriksområdet</t>
  </si>
  <si>
    <t>Nordområdene, Russland og atomsikkerhet, kan overføres, kan nyttes under post 21</t>
  </si>
  <si>
    <t>Globale sikkerhetsspørsmål, kan overføres, kan nyttes under post 21</t>
  </si>
  <si>
    <t>Nedrustning, ikke-spredning og kjernefysisk sikkerhet mv., kan overføres, kan nyttes under post 21</t>
  </si>
  <si>
    <t>Klima, miljøtiltak og hav mv., kan overføres, kan nyttes under post 21</t>
  </si>
  <si>
    <t>Forskning, dialog og menneskerettigheter mv.</t>
  </si>
  <si>
    <t>Ny søknadsbasert tilskuddsordning for norske organisasjoner som driver informasjons- og påvirkningsarbeid for fred og folkerett</t>
  </si>
  <si>
    <t>Sum kap 0118</t>
  </si>
  <si>
    <t>Sum Utenriksformål</t>
  </si>
  <si>
    <t>Forvaltning av utviklingssamarbeidet</t>
  </si>
  <si>
    <t>Driftsutgifter, kan nyttes under kap. 100, post 1</t>
  </si>
  <si>
    <t>Sum kap 0140</t>
  </si>
  <si>
    <t>Direktoratet for utviklingssamarbeid (Norad):</t>
  </si>
  <si>
    <t>Sum kap 0141</t>
  </si>
  <si>
    <t>Norsk senter for utvekslingssamarbeid (Norec):</t>
  </si>
  <si>
    <t>Utvekslingsordninger, kan overføres</t>
  </si>
  <si>
    <t>Rekruttering til internasjonale organisasjoner, kan overføres</t>
  </si>
  <si>
    <t>Sum kap 0144</t>
  </si>
  <si>
    <t>Sum Forvaltning av utviklingssamarbeidet</t>
  </si>
  <si>
    <t>Utviklingssamarbeidet</t>
  </si>
  <si>
    <t>Humanitær bistand:</t>
  </si>
  <si>
    <t>Nødhjelp og humanitær bistand, kan overføres</t>
  </si>
  <si>
    <t>Verdens matvareprogram (WFP), kan overføres</t>
  </si>
  <si>
    <t>Sum kap 0150</t>
  </si>
  <si>
    <t>Fred, sikkerhet og globalt samarbeid:</t>
  </si>
  <si>
    <t>Fred og forsoning, kan overføres</t>
  </si>
  <si>
    <t>Globale sikkerhetsspørsmål og nedrustning, kan overføres</t>
  </si>
  <si>
    <t>FN og globale utfordringer, kan overføres</t>
  </si>
  <si>
    <t>Pliktige bidrag til FN-organisasjoner mv., kan overføres</t>
  </si>
  <si>
    <t>Sum kap 0151</t>
  </si>
  <si>
    <t>Menneskerettigheter:</t>
  </si>
  <si>
    <t>Menneskerettigheter, kan overføres</t>
  </si>
  <si>
    <t>FNs høykommissær for menneskerettigheter (OHCHR), kan overføres</t>
  </si>
  <si>
    <t>Sum kap 0152</t>
  </si>
  <si>
    <t>Flyktninger, fordrevne og vertssamfunn:</t>
  </si>
  <si>
    <t>Flyktninger og internt fordrevne, kan overføres</t>
  </si>
  <si>
    <t>FNs høykommissær for flyktninger (UNHCR), kan overføres</t>
  </si>
  <si>
    <t>Bærekraftige løsninger og vertssamfunn, kan overføres</t>
  </si>
  <si>
    <t>Sum kap 0153</t>
  </si>
  <si>
    <t>Regionbevilgninger:</t>
  </si>
  <si>
    <t>Midtøsten, kan overføres</t>
  </si>
  <si>
    <t>Europa og Sentral-Asia, kan overføres</t>
  </si>
  <si>
    <t>Afghanistan, kan overføres</t>
  </si>
  <si>
    <t>Ukraina og naboland, kan overføres</t>
  </si>
  <si>
    <t>Afrika, kan overføres</t>
  </si>
  <si>
    <t>Asia, kan overføres</t>
  </si>
  <si>
    <t>Latin-Amerika og Karibia, kan overføres</t>
  </si>
  <si>
    <t>Sum kap 0159</t>
  </si>
  <si>
    <t>Helse:</t>
  </si>
  <si>
    <t>Helse, kan overføres</t>
  </si>
  <si>
    <t>Verdens helseorganisasjon (WHO), kan overføres</t>
  </si>
  <si>
    <t>FNs aidsprogram (UNAIDS), kan overføres</t>
  </si>
  <si>
    <t>Sum kap 0160</t>
  </si>
  <si>
    <t>Utdanning, forskning og offentlige institusjoner:</t>
  </si>
  <si>
    <t>Norges forskningsråd - utviklingsområdet</t>
  </si>
  <si>
    <t>Utdanning, kan overføres</t>
  </si>
  <si>
    <t>Forskning, kan overføres</t>
  </si>
  <si>
    <t>Styresett og offentlige institusjoner, kan overføres</t>
  </si>
  <si>
    <t>Sum kap 0161</t>
  </si>
  <si>
    <t>Næringsutvikling, landbruk og fornybar energi:</t>
  </si>
  <si>
    <t>Bærekraftig jobbskaping, næringsutvikling og handel, kan overføres</t>
  </si>
  <si>
    <t>Matsikkerhet, fisk og landbruk, kan overføres</t>
  </si>
  <si>
    <t>Fornybar energi, kan overføres</t>
  </si>
  <si>
    <t>Norfund - risikokapital</t>
  </si>
  <si>
    <t>Norfund klimainvesteringsfond - risikokapital</t>
  </si>
  <si>
    <t>Norfund - Ukraina risikokapital</t>
  </si>
  <si>
    <t>Norfund - grunnfondskapital ved investeringer i utviklingsland</t>
  </si>
  <si>
    <t>Norfund klimainvesteringsfond - kapitalinnskudd</t>
  </si>
  <si>
    <t>Norfund - Ukraina kapitalinnskudd</t>
  </si>
  <si>
    <t>Sum kap 0162</t>
  </si>
  <si>
    <t>Klima, miljø og hav:</t>
  </si>
  <si>
    <t>Miljø og klima, kan overføres</t>
  </si>
  <si>
    <t>Bærekraftige hav og tiltak mot marin forsøpling, kan overføres</t>
  </si>
  <si>
    <t>Sum kap 0163</t>
  </si>
  <si>
    <t>Likestilling:</t>
  </si>
  <si>
    <t>Likestilling, kan overføres</t>
  </si>
  <si>
    <t>FNs organisasjon for kvinners rettigheter og likestilling (UN Women), kan overføres</t>
  </si>
  <si>
    <t>FNs befolkningsfond (UNFPA)</t>
  </si>
  <si>
    <t>Sum kap 0164</t>
  </si>
  <si>
    <t>Sivilt samfunn:</t>
  </si>
  <si>
    <t>Sivilt samfunn, kan overføres</t>
  </si>
  <si>
    <t>Sum kap 0170</t>
  </si>
  <si>
    <t>FNs utviklingsarbeid:</t>
  </si>
  <si>
    <t>FNs utviklingsprogram (UNDP)</t>
  </si>
  <si>
    <t>FNs barnefond (UNICEF)</t>
  </si>
  <si>
    <t>FN og multilateralt samarbeid, kan overføres</t>
  </si>
  <si>
    <t>Sum kap 0171</t>
  </si>
  <si>
    <t>Multilaterale finansinstitusjoner og gjeldslette:</t>
  </si>
  <si>
    <t>Verdensbanken, kan overføres</t>
  </si>
  <si>
    <t>Regionale banker og fond, kan overføres</t>
  </si>
  <si>
    <t>Strategisk samarbeid, kan overføres</t>
  </si>
  <si>
    <t>Gjeldslette, kan overføres</t>
  </si>
  <si>
    <t>Sum kap 0172</t>
  </si>
  <si>
    <t>Flyktningtiltak i Norge:</t>
  </si>
  <si>
    <t>Sum kap 0179</t>
  </si>
  <si>
    <t>Sum Utviklingssamarbeidet</t>
  </si>
  <si>
    <t>Sum Utenriksdepartementet</t>
  </si>
  <si>
    <t>Kunnskapsdepartementet</t>
  </si>
  <si>
    <t>Administrasjon</t>
  </si>
  <si>
    <t>Kunnskapsdepartementet:</t>
  </si>
  <si>
    <t>Sum kap 0200</t>
  </si>
  <si>
    <t>Analyse og kunnskapsgrunnlag:</t>
  </si>
  <si>
    <t>Norges forskningsråd - forskning om utdanning og forskning</t>
  </si>
  <si>
    <t>Sum kap 0201</t>
  </si>
  <si>
    <t>Sum Administrasjon</t>
  </si>
  <si>
    <t>Grunnopplæringen</t>
  </si>
  <si>
    <t>Utdanningsdirektoratet:</t>
  </si>
  <si>
    <t>Spesielle driftsutgifter, kan nyttes under post 70</t>
  </si>
  <si>
    <t>Tilskudd til læremidler mv., kan overføres, kan nyttes under post 21</t>
  </si>
  <si>
    <t>Sum kap 0220</t>
  </si>
  <si>
    <t>Foreldreutvalgene for grunnopplæringen og barnehagene:</t>
  </si>
  <si>
    <t>Sum kap 0221</t>
  </si>
  <si>
    <t>Statlige skoler og fjernundervisningstjenester:</t>
  </si>
  <si>
    <t>Sum kap 0222</t>
  </si>
  <si>
    <t>Diamanten skole:</t>
  </si>
  <si>
    <t>Sum kap 0223</t>
  </si>
  <si>
    <t>Tilskudd til freds- og menneskerettighetssentre:</t>
  </si>
  <si>
    <t>Freds- og menneskerettighetssentre</t>
  </si>
  <si>
    <t>Det europeiske Wergelandsenteret</t>
  </si>
  <si>
    <t>Sum kap 0224</t>
  </si>
  <si>
    <t>Tiltak i grunnopplæringen:</t>
  </si>
  <si>
    <t>Tilskudd til landslinjer</t>
  </si>
  <si>
    <t>Rentekompensasjon for investeringer i læringsarenaer og større utstyr som bidrar til mer praktisk og variert opplæring</t>
  </si>
  <si>
    <t>Tilskudd til samisk i grunnopplæringen, kan overføres</t>
  </si>
  <si>
    <t>Tilskudd til opplæring av barn og unge som søker opphold i Norge</t>
  </si>
  <si>
    <t>Rentekompensasjon for skole- og svømmeanlegg, kan overføres</t>
  </si>
  <si>
    <t>Tilskudd til skoleturer i forbindelse med handlingsplan mot antisemittisme</t>
  </si>
  <si>
    <t>Tilskudd til opplæring i kvensk eller finsk</t>
  </si>
  <si>
    <t>Tilskudd til opplæring i kriminalomsorgen</t>
  </si>
  <si>
    <t>Tiltak for fullføring og kvalifisering i videregående opplæring</t>
  </si>
  <si>
    <t>Prosjekttilskudd</t>
  </si>
  <si>
    <t>Grunntilskudd</t>
  </si>
  <si>
    <t>Sum kap 0225</t>
  </si>
  <si>
    <t>Kvalitetsutvikling i grunnopplæringen:</t>
  </si>
  <si>
    <t>Videreutdanning for lærere og skoleledere</t>
  </si>
  <si>
    <t>Tilskuddsordning til veiledning for nyutdannede nytilsatte lærere</t>
  </si>
  <si>
    <t>Tilskudd til vitensentre</t>
  </si>
  <si>
    <t>Sum kap 0226</t>
  </si>
  <si>
    <t>Tilskudd til særskilte skoler:</t>
  </si>
  <si>
    <t>Tilskudd til kommuner og fylkeskommuner</t>
  </si>
  <si>
    <t>Tilskudd</t>
  </si>
  <si>
    <t>Sum kap 0227</t>
  </si>
  <si>
    <t>Tilskudd til private skoler mv.:</t>
  </si>
  <si>
    <t>Private grunnskoler, overslagsbevilgning</t>
  </si>
  <si>
    <t>Private videregående skoler, overslagsbevilgning</t>
  </si>
  <si>
    <t>Diverse skoler som gir yrkesrettet opplæring, overslagsbevilgning</t>
  </si>
  <si>
    <t>Private grunnskoler i utlandet, overslagsbevilgning</t>
  </si>
  <si>
    <t>Private videregående skoler i utlandet, overslagsbevilgning</t>
  </si>
  <si>
    <t>Private skoler for funksjonshemmede elever, overslagsbevilgning</t>
  </si>
  <si>
    <t>Andre private skoler, overslagsbevilgning</t>
  </si>
  <si>
    <t>Den tysk-norske skolen i Oslo, overslagsbevilgning</t>
  </si>
  <si>
    <t>Kompletterende undervisning</t>
  </si>
  <si>
    <t>Toppidrett</t>
  </si>
  <si>
    <t>Distriktstilskudd til private grunnskoler</t>
  </si>
  <si>
    <t>Elevutveksling til utlandet</t>
  </si>
  <si>
    <t>Kapital- og husleietilskudd til private skoler</t>
  </si>
  <si>
    <t>Særtilskudd til Møbelsnekkerskolen, Plus-skolen og Hjerleid Handverksskole</t>
  </si>
  <si>
    <t>Redusert foreldrebetaling i skolefritidsordningen ved private skoler</t>
  </si>
  <si>
    <t>Særtilskudd til private kombinerte grunnskoler</t>
  </si>
  <si>
    <t>Sum kap 0228</t>
  </si>
  <si>
    <t>22. juli-senteret:</t>
  </si>
  <si>
    <t>Større utstyrsanskaffelser og vedlikehold, kan overføres, kan nyttes under post 1</t>
  </si>
  <si>
    <t>Sum kap 0229</t>
  </si>
  <si>
    <t>Statlig spesialpedagogisk tjeneste:</t>
  </si>
  <si>
    <t>Sum kap 0230</t>
  </si>
  <si>
    <t>Sum Grunnopplæringen</t>
  </si>
  <si>
    <t>Barnehager</t>
  </si>
  <si>
    <t>Barnehager:</t>
  </si>
  <si>
    <t>Tilskudd til tiltak for å styrke språkutviklingen blant minoritetsspråklige barn i barnehage</t>
  </si>
  <si>
    <t>Tilskudd til økt barnehagedeltakelse for minoritetsspråklige barn</t>
  </si>
  <si>
    <t>Tilskudd til svømming i barnehagene</t>
  </si>
  <si>
    <t>Sum kap 0231</t>
  </si>
  <si>
    <t>Sum Barnehager</t>
  </si>
  <si>
    <t>Høyere yrkesfaglig utdanning</t>
  </si>
  <si>
    <t>Fagskoler:</t>
  </si>
  <si>
    <t>Driftstilskudd til fagskoler</t>
  </si>
  <si>
    <t>Utviklingsmidler til fagskoler, kan overføres</t>
  </si>
  <si>
    <t>Sum kap 0240</t>
  </si>
  <si>
    <t>Tiltak for høyere yrkesfaglig utdanning:</t>
  </si>
  <si>
    <t>Sum kap 0241</t>
  </si>
  <si>
    <t>Norges grønne fagskole - Vea:</t>
  </si>
  <si>
    <t>Sum kap 0242</t>
  </si>
  <si>
    <t>Sum Høyere yrkesfaglig utdanning</t>
  </si>
  <si>
    <t>Kompetansepolitikk og livslang læring</t>
  </si>
  <si>
    <t>Folkehøyskoler:</t>
  </si>
  <si>
    <t>Tilskudd til folkehøyskoler</t>
  </si>
  <si>
    <t>Tilskudd til Folkehøgskolerådet</t>
  </si>
  <si>
    <t>Tilskudd til Nordiska folkhögskolan</t>
  </si>
  <si>
    <t>Sum kap 0253</t>
  </si>
  <si>
    <t>Studieforbund mv.:</t>
  </si>
  <si>
    <t>Tilskudd til studieforbund</t>
  </si>
  <si>
    <t>Tilskudd til voksenopplæringsorganisasjoner</t>
  </si>
  <si>
    <t>Sum kap 0254</t>
  </si>
  <si>
    <t>Direktoratet for høyere utdanning og kompetanse:</t>
  </si>
  <si>
    <t>Sum kap 0256</t>
  </si>
  <si>
    <t>Kompetanseprogrammet:</t>
  </si>
  <si>
    <t>Tilskudd, kan overføres</t>
  </si>
  <si>
    <t>Sum kap 0257</t>
  </si>
  <si>
    <t>Tiltak for livslang læring:</t>
  </si>
  <si>
    <t>Sum kap 0258</t>
  </si>
  <si>
    <t>Sum Kompetansepolitikk og livslang læring</t>
  </si>
  <si>
    <t>Høyere utdanning og forskning</t>
  </si>
  <si>
    <t>Universiteter og høyskoler:</t>
  </si>
  <si>
    <t>Statlige universiteter og høyskoler, kan nyttes under post 70</t>
  </si>
  <si>
    <t>Private høyskoler, kan nyttes under post 50</t>
  </si>
  <si>
    <t>Sum kap 0260</t>
  </si>
  <si>
    <t>Studentvelferd:</t>
  </si>
  <si>
    <t>Tilskudd til velferdsarbeid mv.</t>
  </si>
  <si>
    <t>Tilskudd til bygging av studentboliger, kan overføres</t>
  </si>
  <si>
    <t>Sum kap 0270</t>
  </si>
  <si>
    <t>Nasjonalt organ for kvalitet i utdanningen:</t>
  </si>
  <si>
    <t>Sum kap 0271</t>
  </si>
  <si>
    <t>Tiltak for internasjonalisering og høyere utdanning:</t>
  </si>
  <si>
    <t>Tiltak for internasjonalisering, kan overføres, kan nyttes under post 71</t>
  </si>
  <si>
    <t>Tiltak for høyere utdanning, kan overføres, kan nyttes under post 72</t>
  </si>
  <si>
    <t>Tilskudd til tiltak for internasjonalisering, kan overføres, kan nyttes under post 51</t>
  </si>
  <si>
    <t>Tilskudd til tiltak for høyere utdanning, kan overføres, kan nyttes under post 52</t>
  </si>
  <si>
    <t>Sum kap 0272</t>
  </si>
  <si>
    <t>Kunnskapssektorens tjenesteleverandør - Sikt:</t>
  </si>
  <si>
    <t>Virksomhetskostnader</t>
  </si>
  <si>
    <t>Sum kap 0273</t>
  </si>
  <si>
    <t>Universitetssenteret på Svalbard:</t>
  </si>
  <si>
    <t>Tilskudd til Universitetssenteret på Svalbard</t>
  </si>
  <si>
    <t>Sum kap 0274</t>
  </si>
  <si>
    <t>Tiltak for høyere utdanning og forskning:</t>
  </si>
  <si>
    <t>Spesielle driftsutgifter, kan overføres, kan nyttes under post 70</t>
  </si>
  <si>
    <t>Tilskudd, kan nyttes under post 21</t>
  </si>
  <si>
    <t>Aksjekapital</t>
  </si>
  <si>
    <t>Sum kap 0275</t>
  </si>
  <si>
    <t>De nasjonale forskningsetiske komiteene:</t>
  </si>
  <si>
    <t>Sum kap 0284</t>
  </si>
  <si>
    <t>Norges forskningsråd:</t>
  </si>
  <si>
    <t>Strategiske forskningsprioriteringer</t>
  </si>
  <si>
    <t>Langsiktig, grunnleggende forskning</t>
  </si>
  <si>
    <t>Virksomhetskostnader, kan overføres</t>
  </si>
  <si>
    <t>Sum kap 0285</t>
  </si>
  <si>
    <t>Grunnbevilgning til samfunnsvitenskapelige forskningsinstitutter:</t>
  </si>
  <si>
    <t>Grunnbevilgning til samfunnsvitenskapelige forskningsinstitutter</t>
  </si>
  <si>
    <t>Sum kap 0287</t>
  </si>
  <si>
    <t>Internasjonale samarbeidstiltak:</t>
  </si>
  <si>
    <t>Internasjonale grunnforskningsorganisasjoner</t>
  </si>
  <si>
    <t>EUs rammeprogram for forskning og innovasjon</t>
  </si>
  <si>
    <t>EUs program for utdanning, opplæring, ungdom og idrett</t>
  </si>
  <si>
    <t>UNESCO-kontingent</t>
  </si>
  <si>
    <t>UNESCO-formål</t>
  </si>
  <si>
    <t>Sum kap 0288</t>
  </si>
  <si>
    <t>Vitenskapelige priser:</t>
  </si>
  <si>
    <t>Holbergprisen</t>
  </si>
  <si>
    <t>Abelprisen</t>
  </si>
  <si>
    <t>Kavliprisen</t>
  </si>
  <si>
    <t>Sum kap 0289</t>
  </si>
  <si>
    <t>Sum Høyere utdanning og forskning</t>
  </si>
  <si>
    <t>Sum Kunnskapsdepartementet</t>
  </si>
  <si>
    <t>Kultur- og likestillingsdepartementet</t>
  </si>
  <si>
    <t>Kultur- og likestillingsdepartementet:</t>
  </si>
  <si>
    <t>Tilskudd til priser og konkurranser m.m.</t>
  </si>
  <si>
    <t>Til disposisjon</t>
  </si>
  <si>
    <t>Sum kap 0300</t>
  </si>
  <si>
    <t>Frivillighetsformål</t>
  </si>
  <si>
    <t>Frivillighetsformål:</t>
  </si>
  <si>
    <t>Forskning, utredning og spesielle driftsutgifter, kan overføres</t>
  </si>
  <si>
    <t>Tilskudd til frivilligsentraler</t>
  </si>
  <si>
    <t>Merverdiavgiftskompensasjon til frivillige organisasjoner, kan overføres</t>
  </si>
  <si>
    <t>Strømstøtteordning for frivillige organisasjoner, kan overføres</t>
  </si>
  <si>
    <t>Tilskudd til studieforbund m.m.</t>
  </si>
  <si>
    <t>Aktivitetsstøtta</t>
  </si>
  <si>
    <t>Frivillighetstiltak</t>
  </si>
  <si>
    <t>Merverdiavgiftskompensasjon ved bygging av idrettsanlegg</t>
  </si>
  <si>
    <t>Idrettstiltak</t>
  </si>
  <si>
    <t>Sum kap 0315</t>
  </si>
  <si>
    <t>Sum Frivillighetsformål</t>
  </si>
  <si>
    <t>Kulturformål</t>
  </si>
  <si>
    <t>Kulturdirektoratet og Kulturrådet m.m.:</t>
  </si>
  <si>
    <t>Fond for lyd og bilde</t>
  </si>
  <si>
    <t>Norsk kulturfond</t>
  </si>
  <si>
    <t>Statsstipend</t>
  </si>
  <si>
    <t>Kunstnerstipend m.m., kan overføres</t>
  </si>
  <si>
    <t>Garantiinntekter og langvarige stipend, overslagsbevilgning</t>
  </si>
  <si>
    <t>Tilskudd til organisasjoner og kompetansesentre m.m.</t>
  </si>
  <si>
    <t>Tilskudd til litteraturhus, kunstscener og kompanier m.m.</t>
  </si>
  <si>
    <t>Sum kap 0320</t>
  </si>
  <si>
    <t>Bygg og offentlige rom:</t>
  </si>
  <si>
    <t>Kunst i offentlige rom</t>
  </si>
  <si>
    <t>Nasjonale kulturbygg, kan overføres</t>
  </si>
  <si>
    <t>Sum kap 0322</t>
  </si>
  <si>
    <t>Musikk og scenekunst:</t>
  </si>
  <si>
    <t>Forsvarets musikk</t>
  </si>
  <si>
    <t>Landsdelsmusikerordningen i Nord-Norge</t>
  </si>
  <si>
    <t>Musikk- og scenekunstinstitusjoner</t>
  </si>
  <si>
    <t>Sum kap 0323</t>
  </si>
  <si>
    <t>Allmenne kulturformål:</t>
  </si>
  <si>
    <t>Norges forskningsråd</t>
  </si>
  <si>
    <t>Kultur som næring</t>
  </si>
  <si>
    <t>Kultursamarbeid i nordområdene</t>
  </si>
  <si>
    <t>Bodø - Europeisk kulturhovedstad 2024</t>
  </si>
  <si>
    <t>EUs program for kultur og audiovisuell sektor m.m., kan overføres</t>
  </si>
  <si>
    <t>Barne- og ungdomstiltak</t>
  </si>
  <si>
    <t>Nobels Fredssenter</t>
  </si>
  <si>
    <t>Talentutvikling</t>
  </si>
  <si>
    <t>Sum kap 0325</t>
  </si>
  <si>
    <t>Språk- og bibliotekformål:</t>
  </si>
  <si>
    <t>Språktiltak</t>
  </si>
  <si>
    <t>Det Norske Samlaget</t>
  </si>
  <si>
    <t>Tilskudd til ordboksarbeid</t>
  </si>
  <si>
    <t>Bibliotek- og litteraturtiltak</t>
  </si>
  <si>
    <t>Sum kap 0326</t>
  </si>
  <si>
    <t>Nidaros domkirkes restaureringsarbeider mv.:</t>
  </si>
  <si>
    <t>Utenlandske krigsgraver i Norge</t>
  </si>
  <si>
    <t>Tilskudd til regionale pilegrimssentre</t>
  </si>
  <si>
    <t>Sum kap 0327</t>
  </si>
  <si>
    <t>Museer m.m.:</t>
  </si>
  <si>
    <t>Det nasjonale museumsnettverket</t>
  </si>
  <si>
    <t>Andre museums- og kulturverntiltak</t>
  </si>
  <si>
    <t>Sum kap 0328</t>
  </si>
  <si>
    <t>Arkivformål:</t>
  </si>
  <si>
    <t>Arkivtiltak</t>
  </si>
  <si>
    <t>Sum kap 0329</t>
  </si>
  <si>
    <t>Sum Kulturformål</t>
  </si>
  <si>
    <t>Medieformål m.m.</t>
  </si>
  <si>
    <t>Film- og dataspillformål:</t>
  </si>
  <si>
    <t>Filmfondet</t>
  </si>
  <si>
    <t>Insentivordningen for film- og serieproduksjoner, kan overføres</t>
  </si>
  <si>
    <t>Regionale filmvirksomheter, kan overføres</t>
  </si>
  <si>
    <t>Internasjonale film- og medieavtaler, kan overføres</t>
  </si>
  <si>
    <t>Film- og dataspilltiltak</t>
  </si>
  <si>
    <t>Sum kap 0334</t>
  </si>
  <si>
    <t>Medieformål:</t>
  </si>
  <si>
    <t>Kompensasjon til kommersiell allmennkringkasting</t>
  </si>
  <si>
    <t>Mediestøtte</t>
  </si>
  <si>
    <t>Medietiltak</t>
  </si>
  <si>
    <t>Tilskudd til lokale lyd- og bildemedier, kan overføres</t>
  </si>
  <si>
    <t>Norsk rikskringkasting AS - NRK</t>
  </si>
  <si>
    <t>Sum kap 0335</t>
  </si>
  <si>
    <t>Kompensasjons- og vederlagsordninger:</t>
  </si>
  <si>
    <t>Kompensasjon for kopiering til privat bruk</t>
  </si>
  <si>
    <t>Vederlagsordninger mv., kan overføres</t>
  </si>
  <si>
    <t>Sum kap 0337</t>
  </si>
  <si>
    <t>Pengespill, lotterier og stiftelser:</t>
  </si>
  <si>
    <t>Sum kap 0339</t>
  </si>
  <si>
    <t>Sum Medieformål m.m.</t>
  </si>
  <si>
    <t>Likestilling</t>
  </si>
  <si>
    <t>Sekretariatet for Diskrimineringsnemnda:</t>
  </si>
  <si>
    <t>Sum kap 0350</t>
  </si>
  <si>
    <t>Forskning, utredning og spesielle driftsutgifter, kan overføres, kan nyttes under post 70</t>
  </si>
  <si>
    <t>Tilskudd til likestilling</t>
  </si>
  <si>
    <t>Kjønns- og seksualitetsmangfold</t>
  </si>
  <si>
    <t>Likestillingssentre</t>
  </si>
  <si>
    <t>Sum kap 0351</t>
  </si>
  <si>
    <t>Nedsatt funksjonsevne:</t>
  </si>
  <si>
    <t>Forskning, utredning og spesielle driftsutgifter, kan overføres, kan nyttes under post 71</t>
  </si>
  <si>
    <t>Funksjonshemmedes organisasjoner</t>
  </si>
  <si>
    <t>Universell utforming og økt tilgjengelighet</t>
  </si>
  <si>
    <t>Funksjonshemmedes levekår og livskvalitet</t>
  </si>
  <si>
    <t>Sum kap 0352</t>
  </si>
  <si>
    <t>Likestillings- og diskrimineringsombudet:</t>
  </si>
  <si>
    <t>Basisbevilgning</t>
  </si>
  <si>
    <t>Sum kap 0353</t>
  </si>
  <si>
    <t>Sum Likestilling</t>
  </si>
  <si>
    <t>Sum Kultur- og likestillingsdepartementet</t>
  </si>
  <si>
    <t>Justis- og beredskapsdepartementet</t>
  </si>
  <si>
    <t>Justis- og beredskapsdepartementet:</t>
  </si>
  <si>
    <t>Spesielle driftsutgifter, forskning, evaluering og kunnskapsinnhenting, kan overføres</t>
  </si>
  <si>
    <t>Overføringer til private</t>
  </si>
  <si>
    <t>Tilskudd til internasjonale organisasjoner</t>
  </si>
  <si>
    <t>Sum kap 0400</t>
  </si>
  <si>
    <t>Rettsvesen</t>
  </si>
  <si>
    <t>Domstolene:</t>
  </si>
  <si>
    <t>Driftsutgifter, kan nyttes under kap. 61, post 1 og kap. 411, post 1</t>
  </si>
  <si>
    <t>Vernesaker/sideutgifter, jordskiftedomstoler, kan overføres</t>
  </si>
  <si>
    <t>Sum kap 0410</t>
  </si>
  <si>
    <t>Domstoladministrasjonen:</t>
  </si>
  <si>
    <t>Driftsutgifter, kan nyttes under kap. 61, post 1 og kap. 410, post 1</t>
  </si>
  <si>
    <t>Sum kap 0411</t>
  </si>
  <si>
    <t>Forliksråd og andre domsutgifter:</t>
  </si>
  <si>
    <t>Sum kap 0414</t>
  </si>
  <si>
    <t>Sum Rettsvesen</t>
  </si>
  <si>
    <t>Straffegjennomføring og konfliktråd</t>
  </si>
  <si>
    <t>Kriminalomsorgen:</t>
  </si>
  <si>
    <t>Driftsutgifter, kan nyttes under kap. 431, post 1</t>
  </si>
  <si>
    <t>Spesielle driftsutgifter, kan overføres, kan nyttes under kap. 430, post 1</t>
  </si>
  <si>
    <t>Refusjoner til kommunene, forvaringsdømte mv., kan overføres</t>
  </si>
  <si>
    <t>Sum kap 0430</t>
  </si>
  <si>
    <t>Kriminalomsorgsdirektoratet:</t>
  </si>
  <si>
    <t>Driftsutgifter, kan nyttes under kap. 430, post 1</t>
  </si>
  <si>
    <t>Sum kap 0431</t>
  </si>
  <si>
    <t>Kriminalomsorgens høgskole og utdanningssenter:</t>
  </si>
  <si>
    <t>Sum kap 0432</t>
  </si>
  <si>
    <t>Konfliktrådet:</t>
  </si>
  <si>
    <t>Tilskudd til kommuner, kan overføres</t>
  </si>
  <si>
    <t>Sum kap 0433</t>
  </si>
  <si>
    <t>Sum Straffegjennomføring og konfliktråd</t>
  </si>
  <si>
    <t>Politi og påtalemyndighet</t>
  </si>
  <si>
    <t>Politiet:</t>
  </si>
  <si>
    <t>Driftsutgifter, kan nyttes under kap. 441, post 1 og kap. 443, post 1</t>
  </si>
  <si>
    <t>Søk etter antatt omkomne, kan overføres</t>
  </si>
  <si>
    <t>Sideutgifter i forbindelse med sivile gjøremål</t>
  </si>
  <si>
    <t>Variable utgifter ved ankomst, mottak og retur i politiets utlendingsforvaltning</t>
  </si>
  <si>
    <t>Investeringer i Schengen IT-systemer, kan overføres</t>
  </si>
  <si>
    <t>Tildeling fra EUs grense- og visumfinansieringsordninger, kan overføres</t>
  </si>
  <si>
    <t>Internasjonale forpliktelser, mv., kan overføres</t>
  </si>
  <si>
    <t>Midlertidig destruksjonspant for enkelte typer halvautomatiske rifler</t>
  </si>
  <si>
    <t>Sum kap 0440</t>
  </si>
  <si>
    <t>Politidirektoratet:</t>
  </si>
  <si>
    <t>Driftsutgifter, kan nyttes under kap. 440, post 1</t>
  </si>
  <si>
    <t>Sum kap 0441</t>
  </si>
  <si>
    <t>Politihøgskolen:</t>
  </si>
  <si>
    <t>Sum kap 0442</t>
  </si>
  <si>
    <t>Påtalemyndigheten i politiet:</t>
  </si>
  <si>
    <t>Sum kap 0443</t>
  </si>
  <si>
    <t>Politiets sikkerhetstjeneste (PST):</t>
  </si>
  <si>
    <t>Sum kap 0444</t>
  </si>
  <si>
    <t>Den høyere påtalemyndighet:</t>
  </si>
  <si>
    <t>Sum kap 0445</t>
  </si>
  <si>
    <t>Den militære påtalemyndighet:</t>
  </si>
  <si>
    <t>Sum kap 0446</t>
  </si>
  <si>
    <t>Grensekommissæren:</t>
  </si>
  <si>
    <t>Sum kap 0448</t>
  </si>
  <si>
    <t>Sum Politi og påtalemyndighet</t>
  </si>
  <si>
    <t>Redningstjenesten, samfunnssikkerhet og beredskap</t>
  </si>
  <si>
    <t>Direktoratet for samfunnssikkerhet og beredskap:</t>
  </si>
  <si>
    <t>Spesielle driftsutgifter - Nødnett, kan overføres</t>
  </si>
  <si>
    <t>Variable utgifter EUs ordning for sivil beredskap</t>
  </si>
  <si>
    <t>Sum kap 0451</t>
  </si>
  <si>
    <t>Sentral krisehåndtering:</t>
  </si>
  <si>
    <t>Sum kap 0452</t>
  </si>
  <si>
    <t>Sivil klareringsmyndighet:</t>
  </si>
  <si>
    <t>Sum kap 0453</t>
  </si>
  <si>
    <t>Redningshelikoptertjenesten:</t>
  </si>
  <si>
    <t>Sum kap 0454</t>
  </si>
  <si>
    <t>Redningstjenesten:</t>
  </si>
  <si>
    <t>Tilskudd til frivillige organisasjoner i redningstjenesten</t>
  </si>
  <si>
    <t>Tilskudd til nød- og sikkerhetstjenester</t>
  </si>
  <si>
    <t>Tilskudd til Redningsselskapet</t>
  </si>
  <si>
    <t>Sum kap 0455</t>
  </si>
  <si>
    <t>Nasjonal sikkerhetsmyndighet:</t>
  </si>
  <si>
    <t>Sum kap 0457</t>
  </si>
  <si>
    <t>Sum Redningstjenesten, samfunnssikkerhet og beredskap</t>
  </si>
  <si>
    <t>Andre virksomheter</t>
  </si>
  <si>
    <t>Spesialenheten for politisaker:</t>
  </si>
  <si>
    <t>Sum kap 0460</t>
  </si>
  <si>
    <t>Særskilte straffesaksutgifter m.m.:</t>
  </si>
  <si>
    <t>Sum kap 0466</t>
  </si>
  <si>
    <t>Norsk Lovtidend:</t>
  </si>
  <si>
    <t>Sum kap 0467</t>
  </si>
  <si>
    <t>Kommisjonen for gjenopptakelse av straffesaker:</t>
  </si>
  <si>
    <t>Sum kap 0468</t>
  </si>
  <si>
    <t>Sum Andre virksomheter</t>
  </si>
  <si>
    <t>Statens sivilrettsforvaltning, rettshjelp, erstatningsordninger m.m.</t>
  </si>
  <si>
    <t>Fri rettshjelp:</t>
  </si>
  <si>
    <t>Tilskudd til spesielle rettshjelptiltak</t>
  </si>
  <si>
    <t>Sum kap 0470</t>
  </si>
  <si>
    <t>Statens erstatningsansvar og Stortingets rettferdsvederlagsordning:</t>
  </si>
  <si>
    <t>Erstatningsansvar m.m., overslagsbevilgning</t>
  </si>
  <si>
    <t>Erstatning i anledning av straffeforfølging, overslagsbevilgning</t>
  </si>
  <si>
    <t>Stortingets rettferdsvederlagsordning</t>
  </si>
  <si>
    <t>Sum kap 0471</t>
  </si>
  <si>
    <t>Statens sivilrettsforvaltning:</t>
  </si>
  <si>
    <t>Erstatning til voldsofre, overslagsbevilgning</t>
  </si>
  <si>
    <t>Sum kap 0473</t>
  </si>
  <si>
    <t>Bobehandling:</t>
  </si>
  <si>
    <t>Driftsutgifter, overslagsbevilgning</t>
  </si>
  <si>
    <t>Sum kap 0475</t>
  </si>
  <si>
    <t>Sum Statens sivilrettsforvaltning, rettshjelp, erstatningsordninger m.m.</t>
  </si>
  <si>
    <t>Svalbardbudsjettet m.m.</t>
  </si>
  <si>
    <t>Svalbardbudsjettet:</t>
  </si>
  <si>
    <t>Sum kap 0480</t>
  </si>
  <si>
    <t>Samfunnet Jan Mayen:</t>
  </si>
  <si>
    <t>Sum kap 0481</t>
  </si>
  <si>
    <t>Sum Svalbardbudsjettet m.m.</t>
  </si>
  <si>
    <t>Beskyttelse og innvandring</t>
  </si>
  <si>
    <t>Utlendingsdirektoratet:</t>
  </si>
  <si>
    <t>Spesielle driftsutgifter, asylmottak</t>
  </si>
  <si>
    <t>Spesielle driftsutgifter, tolk og oversettelse</t>
  </si>
  <si>
    <t>Spesielle driftsutgifter, kunnskapsutvikling, kan overføres</t>
  </si>
  <si>
    <t>Tilskudd til vertskommuner for asylmottak</t>
  </si>
  <si>
    <t>Stønader til beboere i asylmottak</t>
  </si>
  <si>
    <t>Tilskudd til aktivitetstilbud for barn i asylmottak, og veiledning for au pairer</t>
  </si>
  <si>
    <t>Assistert retur og reintegrering i hjemlandet, kan overføres</t>
  </si>
  <si>
    <t>Beskyttelse til flyktninger utenfor Norge mv., støttetiltak</t>
  </si>
  <si>
    <t>Internasjonale forpliktelser, kontingenter mv., kan overføres</t>
  </si>
  <si>
    <t>Reiseutgifter for flyktninger fra utlandet, kan overføres</t>
  </si>
  <si>
    <t>Internasjonalt migrasjonsarbeid, kan overføres</t>
  </si>
  <si>
    <t>Sum kap 0490</t>
  </si>
  <si>
    <t>Utlendingsnemnda:</t>
  </si>
  <si>
    <t>Driftsutgifter, kan nyttes under post 21</t>
  </si>
  <si>
    <t>Spesielle driftsutgifter, nemndbehandling mv., kan nyttes under post 1</t>
  </si>
  <si>
    <t>Sum kap 0491</t>
  </si>
  <si>
    <t>Sum Beskyttelse og innvandring</t>
  </si>
  <si>
    <t>Sum Justis- og beredskapsdepartementet</t>
  </si>
  <si>
    <t>Kommunal- og distriktsdepartementet</t>
  </si>
  <si>
    <t>Kommunal- og distriktsdepartementet:</t>
  </si>
  <si>
    <t>Forskningsmidler til Norges forskningsråd m.m.</t>
  </si>
  <si>
    <t>Diverse formål, kan overføres, kan nyttes under post 21</t>
  </si>
  <si>
    <t>Sum kap 0500</t>
  </si>
  <si>
    <t>Distrikts- og regionalpolitikk</t>
  </si>
  <si>
    <t>Regional- og distriktsutvikling:</t>
  </si>
  <si>
    <t>Kompetanse og arbeidskraft i distriktene</t>
  </si>
  <si>
    <t>Mobiliserende og kvalifiserende næringsutvikling</t>
  </si>
  <si>
    <t>Interreg, Arktis 2030 og det norske Barentssekretariatet</t>
  </si>
  <si>
    <t>Pilot nærtjenestesentre, kan overføres</t>
  </si>
  <si>
    <t>Omstilling og utvikling i områder med særlige distriktsutfordringer</t>
  </si>
  <si>
    <t>Bygdevekstavtaler, kan overføres</t>
  </si>
  <si>
    <t>Utviklingstiltak i Andøy kommune</t>
  </si>
  <si>
    <t>Mobilisering til forskningsbasert innovasjon</t>
  </si>
  <si>
    <t>Investeringstilskudd for store grønne investeringer</t>
  </si>
  <si>
    <t>Klynger og innovasjon</t>
  </si>
  <si>
    <t>Nordisk og europeisk samarbeid, kan overføres</t>
  </si>
  <si>
    <t>Sum kap 0553</t>
  </si>
  <si>
    <t>Kompetansesenter for distriktsutvikling:</t>
  </si>
  <si>
    <t>Merkur, kan overføres</t>
  </si>
  <si>
    <t>Sum kap 0554</t>
  </si>
  <si>
    <t>Sum Distrikts- og regionalpolitikk</t>
  </si>
  <si>
    <t>Samiske formål</t>
  </si>
  <si>
    <t>Samiske formål:</t>
  </si>
  <si>
    <t>Samisk språk, kultur og samfunnsliv</t>
  </si>
  <si>
    <t>Divvun</t>
  </si>
  <si>
    <t>Samisk høgskole</t>
  </si>
  <si>
    <t>Sum kap 0560</t>
  </si>
  <si>
    <t>Internasjonalt reindriftssenter:</t>
  </si>
  <si>
    <t>Sum kap 0563</t>
  </si>
  <si>
    <t>Sum Samiske formål</t>
  </si>
  <si>
    <t>Nasjonale minoriteter</t>
  </si>
  <si>
    <t>Nasjonale minoriteter:</t>
  </si>
  <si>
    <t>Romer, kan overføres</t>
  </si>
  <si>
    <t>Nasjonale minoriteter, kan overføres</t>
  </si>
  <si>
    <t>Jødiske samfunn i Norge</t>
  </si>
  <si>
    <t>Kvensk språk og kvensk/norskfinsk kultur, kan overføres</t>
  </si>
  <si>
    <t>Kultur- og ressurssenter for norske romer</t>
  </si>
  <si>
    <t>Romanifolket/taterne, kan overføres</t>
  </si>
  <si>
    <t>Sum kap 0567</t>
  </si>
  <si>
    <t>Sum Nasjonale minoriteter</t>
  </si>
  <si>
    <t>Kommunesektoren mv.</t>
  </si>
  <si>
    <t>Rammetilskudd til kommuner:</t>
  </si>
  <si>
    <t>Innbyggertilskudd</t>
  </si>
  <si>
    <t>Distriktstilskudd Sør-Norge</t>
  </si>
  <si>
    <t>Distriktstilskudd Nord-Norge</t>
  </si>
  <si>
    <t>Skjønnstilskudd, kan overføres</t>
  </si>
  <si>
    <t>Regionsentertilskudd</t>
  </si>
  <si>
    <t>Veksttilskudd</t>
  </si>
  <si>
    <t>Storbytilskudd</t>
  </si>
  <si>
    <t>Sum kap 0571</t>
  </si>
  <si>
    <t>Rammetilskudd til fylkeskommuner:</t>
  </si>
  <si>
    <t>Nord-Norge-tilskudd</t>
  </si>
  <si>
    <t>Sum kap 0572</t>
  </si>
  <si>
    <t>Kommunestruktur:</t>
  </si>
  <si>
    <t>Delingskostnader</t>
  </si>
  <si>
    <t>Sum kap 0573</t>
  </si>
  <si>
    <t>Ressurskrevende tjenester:</t>
  </si>
  <si>
    <t>Toppfinansieringsordning, overslagsbevilgning</t>
  </si>
  <si>
    <t>Tilleggskompensasjon</t>
  </si>
  <si>
    <t>Sum kap 0575</t>
  </si>
  <si>
    <t>Tilskudd til de politiske partier:</t>
  </si>
  <si>
    <t>Sentrale organisasjoner</t>
  </si>
  <si>
    <t>Kommunale organisasjoner</t>
  </si>
  <si>
    <t>Fylkesorganisasjoner</t>
  </si>
  <si>
    <t>Fylkesungdomsorganisasjoner</t>
  </si>
  <si>
    <t>Sentrale ungdomsorganisasjoner</t>
  </si>
  <si>
    <t>Sum kap 0577</t>
  </si>
  <si>
    <t>Valgdirektoratet:</t>
  </si>
  <si>
    <t>Sum kap 0578</t>
  </si>
  <si>
    <t>Sum Kommunesektoren mv.</t>
  </si>
  <si>
    <t>Bolig, bomiljø og bygg</t>
  </si>
  <si>
    <t>Bolig- og bomiljøtiltak:</t>
  </si>
  <si>
    <t>Bostøtte, overslagsbevilgning</t>
  </si>
  <si>
    <t>Utleieboliger og forsøk med nye boligmodeller, kan overføres</t>
  </si>
  <si>
    <t>Boligtiltak, kan overføres</t>
  </si>
  <si>
    <t>Heis og tilstandsvurdering, kan overføres</t>
  </si>
  <si>
    <t>Sum kap 0581</t>
  </si>
  <si>
    <t>Husleietvistutvalget:</t>
  </si>
  <si>
    <t>Sum kap 0585</t>
  </si>
  <si>
    <t>Direktoratet for byggkvalitet:</t>
  </si>
  <si>
    <t>Kunnskapsutvikling og informasjonsformidling, kan overføres</t>
  </si>
  <si>
    <t>Sum kap 0587</t>
  </si>
  <si>
    <t>Sum Bolig, bomiljø og bygg</t>
  </si>
  <si>
    <t>Planlegging, byutvikling og geodata</t>
  </si>
  <si>
    <t>Planlegging og byutvikling:</t>
  </si>
  <si>
    <t>Områdesatsing i byer, kan overføres</t>
  </si>
  <si>
    <t>DOGA</t>
  </si>
  <si>
    <t>Bolig- og områdeutvikling i byer, kan overføres</t>
  </si>
  <si>
    <t>Kompetansetiltak, kan overføres</t>
  </si>
  <si>
    <t>Sum kap 0590</t>
  </si>
  <si>
    <t>Statens kartverk:</t>
  </si>
  <si>
    <t>Driftsutgifter, kan nyttes under post 21 og 45</t>
  </si>
  <si>
    <t>Spesielle driftsutgifter, kan overføres, kan nyttes under post 1 og 45</t>
  </si>
  <si>
    <t>Geodesiobservatoriet, kan overføres</t>
  </si>
  <si>
    <t>Sum kap 0595</t>
  </si>
  <si>
    <t>Sum Planlegging, byutvikling og geodata</t>
  </si>
  <si>
    <t>Sum Kommunal- og distriktsdepartementet</t>
  </si>
  <si>
    <t>Arbeids- og inkluderingsdepartementet</t>
  </si>
  <si>
    <t>Arbeids- og inkluderingsdepartementet:</t>
  </si>
  <si>
    <t>Sum kap 0600</t>
  </si>
  <si>
    <t>Utredningsvirksomhet, forskning mv.:</t>
  </si>
  <si>
    <t>Kunnskapsutvikling i IA-avtalen mv., kan overføres</t>
  </si>
  <si>
    <t>Tiltak for redusert deltid og økt heltidsandel</t>
  </si>
  <si>
    <t>Tilskudd til bransjeprogrammer under IA-avtalen mv., kan overføres</t>
  </si>
  <si>
    <t>Tilskudd til Senter for seniorpolitikk</t>
  </si>
  <si>
    <t>Tilskudd til trygderettslig/EØS-rettslig forskning og kompetanseutvikling</t>
  </si>
  <si>
    <t>Sum kap 0601</t>
  </si>
  <si>
    <t>Administrasjon av arbeids- og velferdspolitikken</t>
  </si>
  <si>
    <t>Utviklingstiltak i arbeids- og velferdsforvaltningen:</t>
  </si>
  <si>
    <t>Spesielle driftsutgifter, kan overføres, kan nyttes under post 45</t>
  </si>
  <si>
    <t>Større utstyrsanskaffelser og vedlikehold, kan overføres, kan nyttes under post 21</t>
  </si>
  <si>
    <t>Sum kap 0604</t>
  </si>
  <si>
    <t>Arbeids- og velferdsetaten:</t>
  </si>
  <si>
    <t>Forsknings- og utredningsaktiviteter, kan overføres</t>
  </si>
  <si>
    <t>Sum kap 0605</t>
  </si>
  <si>
    <t>Trygderetten:</t>
  </si>
  <si>
    <t>Sum kap 0606</t>
  </si>
  <si>
    <t>Sum Administrasjon av arbeids- og velferdspolitikken</t>
  </si>
  <si>
    <t>Pensjoner mv. under Statens pensjonskasse</t>
  </si>
  <si>
    <t>Pensjoner av statskassen:</t>
  </si>
  <si>
    <t>Sum kap 0611</t>
  </si>
  <si>
    <t>Tilskudd til Statens pensjonskasse:</t>
  </si>
  <si>
    <t>For andre medlemmer av Statens pensjonskasse, overslagsbevilgning</t>
  </si>
  <si>
    <t>Sum kap 0612</t>
  </si>
  <si>
    <t>Arbeidsgiveravgift til folketrygden:</t>
  </si>
  <si>
    <t>Sum kap 0613</t>
  </si>
  <si>
    <t>Sum Pensjoner mv. under Statens pensjonskasse</t>
  </si>
  <si>
    <t>Tiltak for bedrede levekår mv.</t>
  </si>
  <si>
    <t>Tilskudd til sosiale tjenester og sosial inkludering:</t>
  </si>
  <si>
    <t>Sosiale tjenester og tiltak for vanskeligstilte, kan overføres</t>
  </si>
  <si>
    <t>Frivillig arbeid, kan overføres</t>
  </si>
  <si>
    <t>Tilskudd til pensjonistenes organisasjoner mv.</t>
  </si>
  <si>
    <t>Sum kap 0621</t>
  </si>
  <si>
    <t>Sum Tiltak for bedrede levekår mv.</t>
  </si>
  <si>
    <t>Arbeidsmarked</t>
  </si>
  <si>
    <t>Arbeidsmarkedstiltak:</t>
  </si>
  <si>
    <t>Forsøk med tilrettelagt videregående opplæring, kan overføres</t>
  </si>
  <si>
    <t>Tiltak for arbeidssøkere, kan overføres</t>
  </si>
  <si>
    <t>Varig tilrettelagt arbeid, kan overføres</t>
  </si>
  <si>
    <t>Tilskudd til arbeids- og utdanningsreiser</t>
  </si>
  <si>
    <t>Funksjonsassistanse i arbeidslivet, kan overføres</t>
  </si>
  <si>
    <t>Sum kap 0634</t>
  </si>
  <si>
    <t>Ventelønn:</t>
  </si>
  <si>
    <t>Sum kap 0635</t>
  </si>
  <si>
    <t>Sum Arbeidsmarked</t>
  </si>
  <si>
    <t>Arbeidsmiljø og sikkerhet</t>
  </si>
  <si>
    <t>Arbeidstilsynet:</t>
  </si>
  <si>
    <t>Spesielle driftsutgifter, regionale verneombud</t>
  </si>
  <si>
    <t>Sum kap 0640</t>
  </si>
  <si>
    <t>Statens arbeidsmiljøinstitutt:</t>
  </si>
  <si>
    <t>Statstilskudd</t>
  </si>
  <si>
    <t>Sum kap 0643</t>
  </si>
  <si>
    <t>Pionerdykkere i Nordsjøen:</t>
  </si>
  <si>
    <t>Oppreisning, kan overføres</t>
  </si>
  <si>
    <t>Sum kap 0646</t>
  </si>
  <si>
    <t>Arbeidsretten, Riksmekleren mv.:</t>
  </si>
  <si>
    <t>Spesielle driftsutgifter, kan overføres, kan nyttes under post 1</t>
  </si>
  <si>
    <t>Tilskudd til faglig utvikling</t>
  </si>
  <si>
    <t>Sum kap 0648</t>
  </si>
  <si>
    <t>Sum Arbeidsmiljø og sikkerhet</t>
  </si>
  <si>
    <t>Kontantytelser</t>
  </si>
  <si>
    <t>Krigspensjon:</t>
  </si>
  <si>
    <t>Tilskudd, militære, overslagsbevilgning</t>
  </si>
  <si>
    <t>Tilskudd, sivile, overslagsbevilgning</t>
  </si>
  <si>
    <t>Sum kap 0660</t>
  </si>
  <si>
    <t>Pensjonsordningen for arbeidstakere til sjøs:</t>
  </si>
  <si>
    <t>Sum kap 0664</t>
  </si>
  <si>
    <t>Avtalefestet pensjon (AFP):</t>
  </si>
  <si>
    <t>Tilskudd, overslagsbevilgning</t>
  </si>
  <si>
    <t>Sum kap 0666</t>
  </si>
  <si>
    <t>Supplerende stønad:</t>
  </si>
  <si>
    <t>Tilskudd til personer over 67 år med kort botid, overslagsbevilgning</t>
  </si>
  <si>
    <t>Tilskudd til uføre flyktninger med kort botid, overslagsbevilgning</t>
  </si>
  <si>
    <t>Sum kap 0667</t>
  </si>
  <si>
    <t>Sum Kontantytelser</t>
  </si>
  <si>
    <t>Integrering og mangfold</t>
  </si>
  <si>
    <t>Integrerings- og mangfoldsdirektoratet:</t>
  </si>
  <si>
    <t>Sum kap 0670</t>
  </si>
  <si>
    <t>Bosetting av flyktninger og tiltak for innvandrere:</t>
  </si>
  <si>
    <t>Integreringstilskudd, kan overføres</t>
  </si>
  <si>
    <t>Særskilt tilskudd ved bosetting av enslige, mindreårige flyktninger, overslagsbevilgning</t>
  </si>
  <si>
    <t>Kommunale integreringstiltak</t>
  </si>
  <si>
    <t>Bosettingsordningen og integreringstilskudd, oppfølging</t>
  </si>
  <si>
    <t>Tilskudd til integreringsarbeid i regi av sivilsamfunn og frivillige organisasjoner</t>
  </si>
  <si>
    <t>Kvalifiseringsordninger for tolker</t>
  </si>
  <si>
    <t>Sum kap 0671</t>
  </si>
  <si>
    <t>Opplæring i norsk og samfunnskunnskap for voksne innvandrere:</t>
  </si>
  <si>
    <t>Prøver i norsk og samfunnskunnskap for voksne innvandrere</t>
  </si>
  <si>
    <t>Tilskudd til opplæring i norsk og samfunnskunnskap for voksne innvandrere</t>
  </si>
  <si>
    <t>Kompetansekartlegging i mottak før bosetting</t>
  </si>
  <si>
    <t>Sum kap 0672</t>
  </si>
  <si>
    <t>Sum Integrering og mangfold</t>
  </si>
  <si>
    <t>Sum Arbeids- og inkluderingsdepartementet</t>
  </si>
  <si>
    <t>Helse- og omsorgsdepartementet</t>
  </si>
  <si>
    <t>Helse- og omsorgsdepartementet mv.</t>
  </si>
  <si>
    <t>Helse- og omsorgsdepartementet:</t>
  </si>
  <si>
    <t>Sum kap 0700</t>
  </si>
  <si>
    <t>Digitalisering i helse- og omsorgstjenesten:</t>
  </si>
  <si>
    <t>Tilskudd til helseteknologi i kommunal helse- og omsorgstjeneste</t>
  </si>
  <si>
    <t>Norsk Helsenett SF</t>
  </si>
  <si>
    <t>Tilskudd til innføring av helseteknologi i kommunal sektor, kan overføres</t>
  </si>
  <si>
    <t>Sum kap 0701</t>
  </si>
  <si>
    <t>Beredskap:</t>
  </si>
  <si>
    <t>Beredskapslagring legemidler, kan overføres, kan nyttes under post 71</t>
  </si>
  <si>
    <t>Tilskudd, kan overføres, kan nyttes under post 21</t>
  </si>
  <si>
    <t>Kompensasjon til legemiddelgrossister</t>
  </si>
  <si>
    <t>Sum kap 0702</t>
  </si>
  <si>
    <t>Internasjonalt samarbeid:</t>
  </si>
  <si>
    <t>Internasjonale organisasjoner</t>
  </si>
  <si>
    <t>Tilskudd til Verdens helseorganisasjon (WHO)</t>
  </si>
  <si>
    <t>Sum kap 0703</t>
  </si>
  <si>
    <t>Norsk helsearkiv:</t>
  </si>
  <si>
    <t>Sum kap 0704</t>
  </si>
  <si>
    <t>Pasient- og brukerombud:</t>
  </si>
  <si>
    <t>Sum kap 0709</t>
  </si>
  <si>
    <t>Sum Helse- og omsorgsdepartementet mv.</t>
  </si>
  <si>
    <t>Folkehelse mv.</t>
  </si>
  <si>
    <t>Vaksiner mv.:</t>
  </si>
  <si>
    <t>Salgs- og beredskapsprodukter m.m., kan overføres</t>
  </si>
  <si>
    <t>Vaksiner og vaksinasjon mot covid-19, kan overføres</t>
  </si>
  <si>
    <t>Sum kap 0710</t>
  </si>
  <si>
    <t>Bioteknologirådet:</t>
  </si>
  <si>
    <t>Sum kap 0712</t>
  </si>
  <si>
    <t>Folkehelse:</t>
  </si>
  <si>
    <t>Spesielle driftsutgifter, kan overføres, kan nyttes under postene 70, 74 og 79</t>
  </si>
  <si>
    <t>Gebyrfinansierte ordninger</t>
  </si>
  <si>
    <t>Kommunale tiltak, kan overføres, kan nyttes under post 21</t>
  </si>
  <si>
    <t>Rusmiddeltiltak mv., kan overføres, kan nyttes under post 21</t>
  </si>
  <si>
    <t>Skolefrukt mv., kan overføres, kan nyttes under post 21</t>
  </si>
  <si>
    <t>Andre tilskudd, kan overføres, kan nyttes under post 21</t>
  </si>
  <si>
    <t>Sum kap 0714</t>
  </si>
  <si>
    <t>Legemiddeltiltak:</t>
  </si>
  <si>
    <t>Sum kap 0717</t>
  </si>
  <si>
    <t>Sum Folkehelse mv.</t>
  </si>
  <si>
    <t>Spesialisthelsetjenester</t>
  </si>
  <si>
    <t>Regionale helseforetak:</t>
  </si>
  <si>
    <t>Særskilte tilskudd, kan overføres, kan nyttes under postene 72, 73, 74 og 75</t>
  </si>
  <si>
    <t>Resultatbasert finansiering, kan overføres</t>
  </si>
  <si>
    <t>Basisbevilgning Helse Sør-Øst RHF, kan overføres</t>
  </si>
  <si>
    <t>Basisbevilgning Helse Vest RHF, kan overføres</t>
  </si>
  <si>
    <t>Basisbevilgning Helse Midt-Norge RHF, kan overføres</t>
  </si>
  <si>
    <t>Basisbevilgning Helse Nord RHF, kan overføres</t>
  </si>
  <si>
    <t>Innsatsstyrt finansiering, overslagsbevilgning</t>
  </si>
  <si>
    <t>Laboratorie- og radiologiske undersøkelser, overslagsbevilgning</t>
  </si>
  <si>
    <t>Forskning og nasjonale kompetansetjenester, kan overføres</t>
  </si>
  <si>
    <t>Kompensasjon for merverdiavgift, overslagsbevilgning</t>
  </si>
  <si>
    <t>Protonsenter, kan overføres</t>
  </si>
  <si>
    <t>Investeringslån, kan overføres</t>
  </si>
  <si>
    <t>Byggelånsrenter, overslagsbevilgning</t>
  </si>
  <si>
    <t>Driftskreditter</t>
  </si>
  <si>
    <t>Sum kap 0732</t>
  </si>
  <si>
    <t>Habilitering og rehabilitering:</t>
  </si>
  <si>
    <t>Spesielle driftsutgifter, kan nyttes under post 79</t>
  </si>
  <si>
    <t>Behandlingsreiser til utlandet</t>
  </si>
  <si>
    <t>Andre tilskudd, kan nyttes under post 21</t>
  </si>
  <si>
    <t>Sum kap 0733</t>
  </si>
  <si>
    <t>Særskilte tilskudd til psykisk helse og rustiltak:</t>
  </si>
  <si>
    <t>Hjemhenting ved alvorlig psykisk lidelse mv.</t>
  </si>
  <si>
    <t>Tvungen omsorg for psykisk utviklingshemmede</t>
  </si>
  <si>
    <t>Utviklingsområder innen psykisk helsevern og rus</t>
  </si>
  <si>
    <t>Sum kap 0734</t>
  </si>
  <si>
    <t>Historiske pensjonskostnader:</t>
  </si>
  <si>
    <t>Sum kap 0737</t>
  </si>
  <si>
    <t>Sum Spesialisthelsetjenester</t>
  </si>
  <si>
    <t>Sentral helseforvaltning</t>
  </si>
  <si>
    <t>Helsedirektoratet:</t>
  </si>
  <si>
    <t>Oppgjørsordning for covid-19 vaksinering</t>
  </si>
  <si>
    <t>Oppgjørsordning helsetjenester i annet EØS-land</t>
  </si>
  <si>
    <t>Oppgjørsordningen h-reseptlegemidler</t>
  </si>
  <si>
    <t>Oppgjørsordningen fritt behandlingsvalg</t>
  </si>
  <si>
    <t>Oppgjørsordning Statens pensjonskasse</t>
  </si>
  <si>
    <t>Sum kap 0740</t>
  </si>
  <si>
    <t>Norsk pasientskadeerstatning:</t>
  </si>
  <si>
    <t>Advokatutgifter</t>
  </si>
  <si>
    <t>Særskilte tilskudd</t>
  </si>
  <si>
    <t>Sum kap 0741</t>
  </si>
  <si>
    <t>Nasjonalt klageorgan for helsetjenesten:</t>
  </si>
  <si>
    <t>Sum kap 0742</t>
  </si>
  <si>
    <t>Folkehelseinstituttet:</t>
  </si>
  <si>
    <t>Sum kap 0745</t>
  </si>
  <si>
    <t>Direktoratet for medisinske produkter:</t>
  </si>
  <si>
    <t>Sum kap 0746</t>
  </si>
  <si>
    <t>Direktoratet for strålevern og atomsikkerhet:</t>
  </si>
  <si>
    <t>Sum kap 0747</t>
  </si>
  <si>
    <t>Statens helsetilsyn:</t>
  </si>
  <si>
    <t>Sum kap 0748</t>
  </si>
  <si>
    <t>Statens undersøkelseskommisjon for helse- og omsorgstjenesten:</t>
  </si>
  <si>
    <t>Sum kap 0749</t>
  </si>
  <si>
    <t>Sum Sentral helseforvaltning</t>
  </si>
  <si>
    <t>Helse- og omsorgstjenester i kommunene</t>
  </si>
  <si>
    <t>Omsorgstjeneste:</t>
  </si>
  <si>
    <t>Kommunale kompetansetiltak, kan overføres</t>
  </si>
  <si>
    <t>Vertskommuner</t>
  </si>
  <si>
    <t>Investeringstilskudd - rehabilitering, kan overføres, kan nyttes under post 69</t>
  </si>
  <si>
    <t>Kompensasjon for renter og avdrag</t>
  </si>
  <si>
    <t>Utviklingstiltak</t>
  </si>
  <si>
    <t>Kompetanse og innovasjon</t>
  </si>
  <si>
    <t>Investeringstilskudd - netto tilvekst, kan overføres</t>
  </si>
  <si>
    <t>Frivillig arbeid mv.</t>
  </si>
  <si>
    <t>Landsbystiftelsen</t>
  </si>
  <si>
    <t>Særlige omsorgsbehov</t>
  </si>
  <si>
    <t>Andre kompetansetiltak</t>
  </si>
  <si>
    <t>Sum kap 0761</t>
  </si>
  <si>
    <t>Primærhelsetjeneste:</t>
  </si>
  <si>
    <t>Forebyggende helsetjenester</t>
  </si>
  <si>
    <t>Vertskommunetilskudd - Tjenester til innsatte og internerte</t>
  </si>
  <si>
    <t>Allmennlegetjenester</t>
  </si>
  <si>
    <t>Seksuell helse, kan overføres</t>
  </si>
  <si>
    <t>Stiftelsen Amathea</t>
  </si>
  <si>
    <t>Sum kap 0762</t>
  </si>
  <si>
    <t>Psykisk helse, rus og vold:</t>
  </si>
  <si>
    <t>Spesielle driftsutgifter, kan overføres, kan nyttes under post 72</t>
  </si>
  <si>
    <t>Kommunale tjenester, kan overføres</t>
  </si>
  <si>
    <t>Rusarbeid, kan overføres</t>
  </si>
  <si>
    <t>Brukere og pårørende, kan overføres</t>
  </si>
  <si>
    <t>Frivillig arbeid mv., kan overføres, kan nyttes under post 21</t>
  </si>
  <si>
    <t>Utviklingstiltak mv.</t>
  </si>
  <si>
    <t>Kompetansesentre, kan overføres</t>
  </si>
  <si>
    <t>Vold og traumatisk stress, kan overføres</t>
  </si>
  <si>
    <t>Sum kap 0765</t>
  </si>
  <si>
    <t>Sum Helse- og omsorgstjenester i kommunene</t>
  </si>
  <si>
    <t>Tannhelse</t>
  </si>
  <si>
    <t>Tannhelsetjenester:</t>
  </si>
  <si>
    <t>Sum kap 0770</t>
  </si>
  <si>
    <t>Sum Tannhelse</t>
  </si>
  <si>
    <t>Kunnskap og kompetanse</t>
  </si>
  <si>
    <t>Forskning:</t>
  </si>
  <si>
    <t>Norges forskningsråd mv.</t>
  </si>
  <si>
    <t>Sum kap 0780</t>
  </si>
  <si>
    <t>Forsøk og utvikling mv.:</t>
  </si>
  <si>
    <t>Spesielle driftsutgifter, kan overføres, kan nyttes under post 79</t>
  </si>
  <si>
    <t>Sum kap 0781</t>
  </si>
  <si>
    <t>Personell:</t>
  </si>
  <si>
    <t>Tilskudd til kommuner</t>
  </si>
  <si>
    <t>Sum kap 0783</t>
  </si>
  <si>
    <t>Sum Kunnskap og kompetanse</t>
  </si>
  <si>
    <t>Sum Helse- og omsorgsdepartementet</t>
  </si>
  <si>
    <t>Barne- og familiedepartementet</t>
  </si>
  <si>
    <t>Barne- og familiedepartementet:</t>
  </si>
  <si>
    <t>Sum kap 0800</t>
  </si>
  <si>
    <t>Familie og oppvekst</t>
  </si>
  <si>
    <t>Tiltak mot vold og overgrep:</t>
  </si>
  <si>
    <t>Spesielle driftsutgifter, kan nyttes under post 70 og kap. 846, post 62</t>
  </si>
  <si>
    <t>Tilskudd til incest- og voldtektssentre, overslagsbevilgning</t>
  </si>
  <si>
    <t>Tilskudd til voldsforebyggende tiltak mv., kan nyttes under post 21 og post 61 og kap. 858, post 1</t>
  </si>
  <si>
    <t>Tilskudd til senter for voldsutsatte barn, kan overføres</t>
  </si>
  <si>
    <t>Sum kap 0840</t>
  </si>
  <si>
    <t>Samliv og konfliktløsning:</t>
  </si>
  <si>
    <t>Spesielle driftsutgifter, meklingsgodtgjørelse, overslagsbevilgning</t>
  </si>
  <si>
    <t>Opplæring, forskning, utvikling mv.</t>
  </si>
  <si>
    <t>Refusjon av utgifter til DNA-analyser, overslagsbevilgning</t>
  </si>
  <si>
    <t>Sum kap 0841</t>
  </si>
  <si>
    <t>Familievern:</t>
  </si>
  <si>
    <t>Driftsutgifter, kan nyttes under post 70</t>
  </si>
  <si>
    <t>Tilskudd til kirkens familieverntjeneste mv., kan nyttes under post 1</t>
  </si>
  <si>
    <t>Sum kap 0842</t>
  </si>
  <si>
    <t>Adopsjonsstøtte:</t>
  </si>
  <si>
    <t>Tilskudd til foreldre som adopterer barn fra utlandet, overslagsbevilgning</t>
  </si>
  <si>
    <t>Sum kap 0843</t>
  </si>
  <si>
    <t>Kontantstøtte:</t>
  </si>
  <si>
    <t>Sum kap 0844</t>
  </si>
  <si>
    <t>Barnetrygd:</t>
  </si>
  <si>
    <t>Sum kap 0845</t>
  </si>
  <si>
    <t>Familie- og oppveksttiltak:</t>
  </si>
  <si>
    <t>Spesielle driftsutgifter, kan overføres, kan nyttes under post 61, post 62 og post 71</t>
  </si>
  <si>
    <t>Tilskudd til inkludering av barn og unge, kan nyttes under post 71</t>
  </si>
  <si>
    <t>Utvikling i kommunene</t>
  </si>
  <si>
    <t>Barne- og ungdomsorganisasjoner</t>
  </si>
  <si>
    <t>Utviklings- og opplysningsarbeid mv., kan nyttes under post 21 og post 62</t>
  </si>
  <si>
    <t>Tilskudd til internasjonalt ungdomssamarbeid mv., kan overføres</t>
  </si>
  <si>
    <t>Sum kap 0846</t>
  </si>
  <si>
    <t>EUs ungdomsprogram:</t>
  </si>
  <si>
    <t>Driftsutgifter, kan overføres</t>
  </si>
  <si>
    <t>Sum kap 0847</t>
  </si>
  <si>
    <t>Barneombudet:</t>
  </si>
  <si>
    <t>Sum kap 0848</t>
  </si>
  <si>
    <t>Sum Familie og oppvekst</t>
  </si>
  <si>
    <t>Barnevernet</t>
  </si>
  <si>
    <t>Barneverns- og helsenemndene:</t>
  </si>
  <si>
    <t>Sum kap 0853</t>
  </si>
  <si>
    <t>Tiltak i barne- og ungdomsvernet:</t>
  </si>
  <si>
    <t>Barnesakkyndig kommisjon</t>
  </si>
  <si>
    <t>Kompetansehevingstiltak i barnevernet, kan nyttes under post 72</t>
  </si>
  <si>
    <t>Tilskudd til barnevernsfaglig videreutdanning, kan nyttes under post 23</t>
  </si>
  <si>
    <t>Utvikling og opplysningsarbeid mv.</t>
  </si>
  <si>
    <t>Tilskudd til forskning og kompetanseutvikling i barnevernet, kan overføres, kan nyttes under post 23</t>
  </si>
  <si>
    <t>Sum kap 0854</t>
  </si>
  <si>
    <t>Statlig forvaltning av barnevernet:</t>
  </si>
  <si>
    <t>Driftsutgifter, kan nyttes under post 22</t>
  </si>
  <si>
    <t>Kjøp av private barnevernstjenester, kan nyttes under post 1</t>
  </si>
  <si>
    <t>Sum kap 0855</t>
  </si>
  <si>
    <t>Barnevernets omsorgssenter for enslige, mindreårige asylsøkere:</t>
  </si>
  <si>
    <t>Kjøp av plasser i private omsorgssentre, kan nyttes under post 1</t>
  </si>
  <si>
    <t>Sum kap 0856</t>
  </si>
  <si>
    <t>Barne-, ungdoms- og familiedirektoratet og fellesfunksjoner i Barne-, ungdoms- og familieetaten:</t>
  </si>
  <si>
    <t>Sum kap 0858</t>
  </si>
  <si>
    <t>Sum Barnevernet</t>
  </si>
  <si>
    <t>Forbrukerpolitikk</t>
  </si>
  <si>
    <t>Forbrukerrådet:</t>
  </si>
  <si>
    <t>Markedsportaler</t>
  </si>
  <si>
    <t>Sum kap 0860</t>
  </si>
  <si>
    <t>Stiftelsen Miljømerking i Norge:</t>
  </si>
  <si>
    <t>Driftstilskudd</t>
  </si>
  <si>
    <t>Sum kap 0862</t>
  </si>
  <si>
    <t>Forbrukerpolitiske tiltak:</t>
  </si>
  <si>
    <t>Spesielle driftsutgifter, kan overføres, kan nyttes under post 50</t>
  </si>
  <si>
    <t>Forskning og undervisning, kan nyttes under post 21</t>
  </si>
  <si>
    <t>EUs rammeprogram for forbrukerpolitikk, kan overføres</t>
  </si>
  <si>
    <t>Sum kap 0865</t>
  </si>
  <si>
    <t>Forbrukertilsynet:</t>
  </si>
  <si>
    <t>Sum kap 0868</t>
  </si>
  <si>
    <t>Sum Forbrukerpolitikk</t>
  </si>
  <si>
    <t>Den norske kirke og andre tros- og livssynssamfunn</t>
  </si>
  <si>
    <t>Den norske kirke:</t>
  </si>
  <si>
    <t>Rammetilskudd til Den norske kirke</t>
  </si>
  <si>
    <t>Tilskudd til Sjømannskirken - Norsk kirke i utlandet</t>
  </si>
  <si>
    <t>Sum kap 0880</t>
  </si>
  <si>
    <t>Tilskudd til trossamfunn m.m.:</t>
  </si>
  <si>
    <t>Tilskudd til tros- og livssynssamfunn, overslagsbevilgning</t>
  </si>
  <si>
    <t>Nasjonaljubileet 2030</t>
  </si>
  <si>
    <t>Ymse faste tiltak</t>
  </si>
  <si>
    <t>Sum kap 0881</t>
  </si>
  <si>
    <t>Kirkebygg og gravplasser:</t>
  </si>
  <si>
    <t>Rentekompensasjon - kirkebygg, kan overføres</t>
  </si>
  <si>
    <t>Tilskudd til fredete og verneverdige kirkebygg, kan overføres</t>
  </si>
  <si>
    <t>Tilskudd til sentrale tiltak for kirkebygg og gravplasser</t>
  </si>
  <si>
    <t>Sum kap 0882</t>
  </si>
  <si>
    <t>Kirkebevaringsfondet:</t>
  </si>
  <si>
    <t>Tilskudd til kulturhistorisk verdifulle kirkebygg, kan overføres</t>
  </si>
  <si>
    <t>Driftstilskudd bevaringsstrategi</t>
  </si>
  <si>
    <t>Sum kap 0883</t>
  </si>
  <si>
    <t>Sum Den norske kirke og andre tros- og livssynssamfunn</t>
  </si>
  <si>
    <t>Sum Barne- og familiedepartementet</t>
  </si>
  <si>
    <t>Nærings- og fiskeridepartementet</t>
  </si>
  <si>
    <t>Forvaltning og rammebetingelser</t>
  </si>
  <si>
    <t>Nærings- og fiskeridepartementet:</t>
  </si>
  <si>
    <t>Nukleære utredninger og prosjektledelse, kan overføres</t>
  </si>
  <si>
    <t>Spesielle driftsutgifter til administrasjon av statlig garantiordning for lån til små og mellomstore bedrifter</t>
  </si>
  <si>
    <t>Drift og forvaltning av kompensasjonsordninger</t>
  </si>
  <si>
    <t>Forvaltning av grunneiendom på Svalbard, kan overføres</t>
  </si>
  <si>
    <t>Etablering av støtteregister</t>
  </si>
  <si>
    <t>Miljøtiltak Svea og Lunckefjell, kan overføres</t>
  </si>
  <si>
    <t>Tilskudd til Senter for hav og Arktis</t>
  </si>
  <si>
    <t>Miljøtiltak Raufoss</t>
  </si>
  <si>
    <t>Tilskudd til skipsfartsberedskap</t>
  </si>
  <si>
    <t>Tilskudd til entreprenørskapsfremmende aktiviteter for ungdom</t>
  </si>
  <si>
    <t>Tilskudd til Visit Svalbard AS</t>
  </si>
  <si>
    <t>Tilskudd til særskilte prosjekter, kan overføres</t>
  </si>
  <si>
    <t>Tilskudd til Standard Norge</t>
  </si>
  <si>
    <t>Tilskudd til tiltak for økt sjømatkonsum, kan overføres</t>
  </si>
  <si>
    <t>Tilskudd til Leverandørutviklingsprogrammet</t>
  </si>
  <si>
    <t>Midlertidig kompensasjonsordning for foretak med stort omsetningsfall som følge av koronapandemien, overslagsbevilgning</t>
  </si>
  <si>
    <t>Sum kap 0900</t>
  </si>
  <si>
    <t>Justervesenet:</t>
  </si>
  <si>
    <t>Sum kap 0902</t>
  </si>
  <si>
    <t>Norsk akkreditering:</t>
  </si>
  <si>
    <t>Sum kap 0903</t>
  </si>
  <si>
    <t>Brønnøysundregistrene:</t>
  </si>
  <si>
    <t>Sum kap 0904</t>
  </si>
  <si>
    <t>Norges geologiske undersøkelse:</t>
  </si>
  <si>
    <t>Geoparker</t>
  </si>
  <si>
    <t>Sum kap 0905</t>
  </si>
  <si>
    <t>Direktoratet for mineralforvaltning med Bergmesteren for Svalbard:</t>
  </si>
  <si>
    <t>Sikrings- og miljøtiltak, kan overføres</t>
  </si>
  <si>
    <t>Miljøtiltak Løkken, kan overføres</t>
  </si>
  <si>
    <t>Miljøtiltak Folldal, kan overføres</t>
  </si>
  <si>
    <t>Sum kap 0906</t>
  </si>
  <si>
    <t>Norsk nukleær dekommisjonering:</t>
  </si>
  <si>
    <t>Driftsutgifter, kan nyttes under kap. 908, post 70</t>
  </si>
  <si>
    <t>Opprydding Søve</t>
  </si>
  <si>
    <t>Tilskudd til organisasjoner</t>
  </si>
  <si>
    <t>Sum kap 0907</t>
  </si>
  <si>
    <t>Institutt for energiteknikk:</t>
  </si>
  <si>
    <t>Tilskudd til drift av atomanlegg</t>
  </si>
  <si>
    <t>Tilskudd til sikring av atomanlegg</t>
  </si>
  <si>
    <t>Lån til flytting av laboratorier og infrastruktur</t>
  </si>
  <si>
    <t>Sum kap 0908</t>
  </si>
  <si>
    <t>Tiltak for sysselsetting av sjøfolk:</t>
  </si>
  <si>
    <t>Tilskudd til sysselsetting av sjøfolk, overslagsbevilgning</t>
  </si>
  <si>
    <t>Sum kap 0909</t>
  </si>
  <si>
    <t>Sjøfartsdirektoratet:</t>
  </si>
  <si>
    <t>Sum kap 0910</t>
  </si>
  <si>
    <t>Konkurransetilsynet:</t>
  </si>
  <si>
    <t>Tilskudd til konkurransefaglig forskning, kan overføres</t>
  </si>
  <si>
    <t>Sum kap 0911</t>
  </si>
  <si>
    <t>Klagenemndssekretariatet:</t>
  </si>
  <si>
    <t>Sum kap 0912</t>
  </si>
  <si>
    <t>Dagligvaretilsynet:</t>
  </si>
  <si>
    <t>Sum kap 0913</t>
  </si>
  <si>
    <t>Regelrådet:</t>
  </si>
  <si>
    <t>Sum kap 0915</t>
  </si>
  <si>
    <t>Kystverket:</t>
  </si>
  <si>
    <t>Driftsutgifter, kan nyttes under post 45</t>
  </si>
  <si>
    <t>Driftsutgifter brukerfinansierte tjenester, kan overføres, kan nyttes under post 46</t>
  </si>
  <si>
    <t>Nyanlegg og større vedlikehold, kan overføres</t>
  </si>
  <si>
    <t>Større utstyrsanskaffelser og brukerfinansierte tjenester, kan overføres, kan nyttes under post 22</t>
  </si>
  <si>
    <t>Tilskudd til fiskerihavneanlegg, kan overføres</t>
  </si>
  <si>
    <t>Tilskudd til effektive og miljøvennlige havner, kan overføres</t>
  </si>
  <si>
    <t>Sum kap 0916</t>
  </si>
  <si>
    <t>Fiskeridirektoratet:</t>
  </si>
  <si>
    <t>Fiskeriforskning og -overvåking, kan overføres</t>
  </si>
  <si>
    <t>Prisråd for havbruk</t>
  </si>
  <si>
    <t>Sum kap 0917</t>
  </si>
  <si>
    <t>Diverse fiskeriformål:</t>
  </si>
  <si>
    <t>Tilskudd til kommuner og fylkeskommuner, kan overføres</t>
  </si>
  <si>
    <t>Tilskudd til kommunale ungdomsfiskeprosjekt</t>
  </si>
  <si>
    <t>Tilskudd til velferdsstasjoner</t>
  </si>
  <si>
    <t>Tilskudd til kompensasjon for CO2-avgift</t>
  </si>
  <si>
    <t>Erstatninger, kan overføres</t>
  </si>
  <si>
    <t>Tilskudd til næringstiltak i fiskeriene, kan overføres</t>
  </si>
  <si>
    <t>Tilskudd til fiskeriforskning, kan overføres</t>
  </si>
  <si>
    <t>Tilskudd til kystrekeflåten</t>
  </si>
  <si>
    <t>Sum kap 0919</t>
  </si>
  <si>
    <t>Sum Forvaltning og rammebetingelser</t>
  </si>
  <si>
    <t>Forskning og innovasjon</t>
  </si>
  <si>
    <t>Tilskudd til næringsrettet forskning og grunnbevilgning til teknisk-industrielle institutter mv.</t>
  </si>
  <si>
    <t>Tilskudd til marin og maritim forskning og grunnbevilgning til primærnæringsinstitutter mv.</t>
  </si>
  <si>
    <t>Sum kap 0920</t>
  </si>
  <si>
    <t>Romvirksomhet:</t>
  </si>
  <si>
    <t>Norsk Romsenter</t>
  </si>
  <si>
    <t>Egenkapital Andøya Space, kan overføres</t>
  </si>
  <si>
    <t>Kontingent i European Space Agency (ESA)</t>
  </si>
  <si>
    <t>Internasjonal romvirksomhet</t>
  </si>
  <si>
    <t>Nasjonale følgemidler, kan overføres</t>
  </si>
  <si>
    <t>EUs romprogrammer</t>
  </si>
  <si>
    <t>Nasjonal infrastruktur og tekniske aktiviteter, kan overføres</t>
  </si>
  <si>
    <t>Tilskuddsordning tilknyttet nasjonalt senter for jordobservasjon i Tromsø, kan overføres</t>
  </si>
  <si>
    <t>Tilskudd Andøya Space, kan overføres</t>
  </si>
  <si>
    <t>Sum kap 0922</t>
  </si>
  <si>
    <t>Havforskningsinstituttet:</t>
  </si>
  <si>
    <t>Sum kap 0923</t>
  </si>
  <si>
    <t>Internasjonale samarbeidsprogrammer:</t>
  </si>
  <si>
    <t>Sum kap 0924</t>
  </si>
  <si>
    <t>Havforskningsinstituttet, forskningsfartøy:</t>
  </si>
  <si>
    <t>Sum kap 0926</t>
  </si>
  <si>
    <t>Annen marin forskning og utvikling:</t>
  </si>
  <si>
    <t>Tilskudd til Veterinærinstituttet</t>
  </si>
  <si>
    <t>Tilskudd til Nofima AS</t>
  </si>
  <si>
    <t>Sum kap 0928</t>
  </si>
  <si>
    <t>Design og arkitektur Norge:</t>
  </si>
  <si>
    <t>Sum kap 0930</t>
  </si>
  <si>
    <t>Patentstyret:</t>
  </si>
  <si>
    <t>Sum kap 0935</t>
  </si>
  <si>
    <t>Klagenemnda for industrielle rettigheter:</t>
  </si>
  <si>
    <t>Sum kap 0936</t>
  </si>
  <si>
    <t>Sum Forskning og innovasjon</t>
  </si>
  <si>
    <t>Markedsadgang og eksport</t>
  </si>
  <si>
    <t>Internasjonaliseringstiltak:</t>
  </si>
  <si>
    <t>Eksportfremmetiltak</t>
  </si>
  <si>
    <t>Sum kap 0940</t>
  </si>
  <si>
    <t>Sum Markedsadgang og eksport</t>
  </si>
  <si>
    <t>Statlig eierskap</t>
  </si>
  <si>
    <t>Forvaltning av statlig eierskap:</t>
  </si>
  <si>
    <t>Aksjer, kan overføres</t>
  </si>
  <si>
    <t>Sum kap 0950</t>
  </si>
  <si>
    <t>Store Norske Spitsbergen Kulkompani AS:</t>
  </si>
  <si>
    <t>Tilskudd til utredninger knyttet til energisystemet i Longyearbyen</t>
  </si>
  <si>
    <t>Lån</t>
  </si>
  <si>
    <t>Sum kap 0951</t>
  </si>
  <si>
    <t>Investinor AS:</t>
  </si>
  <si>
    <t>Risikokapital</t>
  </si>
  <si>
    <t>Tapsfond såkornkapital</t>
  </si>
  <si>
    <t>Forvaltningskostnader for særskilte oppdrag</t>
  </si>
  <si>
    <t>Kapitalinnskudd</t>
  </si>
  <si>
    <t>Sum kap 0952</t>
  </si>
  <si>
    <t>Petoro AS:</t>
  </si>
  <si>
    <t>Tilskudd til administrasjon</t>
  </si>
  <si>
    <t>Sum kap 0954</t>
  </si>
  <si>
    <t>Sum Statlig eierskap</t>
  </si>
  <si>
    <t>Sum Nærings- og fiskeridepartementet</t>
  </si>
  <si>
    <t>Landbruks- og matdepartementet</t>
  </si>
  <si>
    <t>Administrasjon m.m.</t>
  </si>
  <si>
    <t>Landbruks- og matdepartementet:</t>
  </si>
  <si>
    <t>Større utstyrsanskaffelser og vedlikehold - ordinære forvaltningsorganer, kan overføres, kan nyttes under post 50</t>
  </si>
  <si>
    <t>Større utstyrsanskaffelser og vedlikehold - forvaltningsorganer med særskilte fullmakter</t>
  </si>
  <si>
    <t>Sum kap 1100</t>
  </si>
  <si>
    <t>Sum Administrasjon m.m.</t>
  </si>
  <si>
    <t>Matpolitikk</t>
  </si>
  <si>
    <t>Veterinærinstituttet:</t>
  </si>
  <si>
    <t>Kunnskapsutvikling, formidling og beredskap</t>
  </si>
  <si>
    <t>Sum kap 1112</t>
  </si>
  <si>
    <t>Mattilsynet:</t>
  </si>
  <si>
    <t>Reguleringspremie til kommunale og fylkeskommunale pensjonskasser</t>
  </si>
  <si>
    <t>Tilskudd til erstatninger, overslagsbevilgning</t>
  </si>
  <si>
    <t>Sum kap 1115</t>
  </si>
  <si>
    <t>Sum Matpolitikk</t>
  </si>
  <si>
    <t>Forskning, innovasjon og kunnskapsutvikling</t>
  </si>
  <si>
    <t>Norsk institutt for bioøkonomi:</t>
  </si>
  <si>
    <t>Sum kap 1136</t>
  </si>
  <si>
    <t>Forskning og innovasjon:</t>
  </si>
  <si>
    <t>Forskningsaktivitet - Norges forskningsråd</t>
  </si>
  <si>
    <t>Grunnbevilgninger til forskningsinstitutt - Norges forskningsråd</t>
  </si>
  <si>
    <t>Næringsrettet matforskning m.m.</t>
  </si>
  <si>
    <t>Innovasjonsaktivitet m.m., kan overføres</t>
  </si>
  <si>
    <t>Sum kap 1137</t>
  </si>
  <si>
    <t>Sum Forskning, innovasjon og kunnskapsutvikling</t>
  </si>
  <si>
    <t>Næringsutvikling, ressursforvaltning og miljøtiltak</t>
  </si>
  <si>
    <t>Støtte til organisasjoner m.m.:</t>
  </si>
  <si>
    <t>Støtte til organisasjoner</t>
  </si>
  <si>
    <t>Internasjonalt skogpolitisk samarbeid - organisasjoner og prosesser, kan overføres</t>
  </si>
  <si>
    <t>Stiftelsen Norsk senter for økologisk landbruk</t>
  </si>
  <si>
    <t>Nasjonalt senter for fjellandbruk</t>
  </si>
  <si>
    <t>Opplysningstiltak landbruket</t>
  </si>
  <si>
    <t>Sum kap 1138</t>
  </si>
  <si>
    <t>Genressurser, miljø- og ressursregistreringer:</t>
  </si>
  <si>
    <t>Spesielle driftsutgifter - Svalbard globale frøhvelv</t>
  </si>
  <si>
    <t>Miljøregistreringer i skog</t>
  </si>
  <si>
    <t>Tilskudd til bevaring og bærekraftig bruk av husdyr-, plante- og skogtregenetiske ressurser, kan overføres</t>
  </si>
  <si>
    <t>Tilskudd til genressursforvaltning og miljøtiltak, kan overføres</t>
  </si>
  <si>
    <t>Sum kap 1139</t>
  </si>
  <si>
    <t>Høstbare viltressurser - forvaltning og tilskudd til viltformål (Viltfondet) m.m.:</t>
  </si>
  <si>
    <t>Tilskudd til viltformål, kan overføres</t>
  </si>
  <si>
    <t>Sum kap 1140</t>
  </si>
  <si>
    <t>Høstbare viltressurser - jegerprøve, tilskudd til organisasjoner m.m.:</t>
  </si>
  <si>
    <t>Jegerprøve m.m., kan overføres</t>
  </si>
  <si>
    <t>Organisasjoner - høstbare viltressurser</t>
  </si>
  <si>
    <t>Sum kap 1141</t>
  </si>
  <si>
    <t>Landbruksdirektoratet:</t>
  </si>
  <si>
    <t>Spesielle driftsutgifter - Beredskapslagring av korn</t>
  </si>
  <si>
    <t>Arealressurskart</t>
  </si>
  <si>
    <t>Tilskudd til veterinærdekning</t>
  </si>
  <si>
    <t>Tilskudd til fjellstuer</t>
  </si>
  <si>
    <t>Tiltak for bærekraftig reindrift, kan overføres</t>
  </si>
  <si>
    <t>Erstatninger ved ekspropriasjon og leie av rett til reinbeite, overslagsbevilgning</t>
  </si>
  <si>
    <t>Tilskudd til erstatninger m.m. etter offentlige pålegg i plante- og husdyrproduksjon, overslagsbevilgning</t>
  </si>
  <si>
    <t>Kompensasjon til dyreeiere som blir pålagt beitenekt</t>
  </si>
  <si>
    <t>Stønad til jordbruks- og veksthusnæringen for ekstraordinære strømutgifter, overslagsbevilgning</t>
  </si>
  <si>
    <t>Tilskudd til kompensasjon ved avvikling av pelsdyrhold, kan overføres</t>
  </si>
  <si>
    <t>Tilskudd til omstilling ved avvikling av pelsdyrhold, kan overføres</t>
  </si>
  <si>
    <t>Tilskudd til reindriften for andel av verdiskaping fra vindkraft</t>
  </si>
  <si>
    <t>Sum kap 1142</t>
  </si>
  <si>
    <t>Naturskade - erstatninger:</t>
  </si>
  <si>
    <t>Naturskade - erstatninger, overslagsbevilgning</t>
  </si>
  <si>
    <t>Tilskudd til opprydding av avfall etter flomhendelsene i Sør-Norge høsten 2023, kan overføres</t>
  </si>
  <si>
    <t>Sum kap 1148</t>
  </si>
  <si>
    <t>Verdiskapings- og utviklingstiltak i landbruket:</t>
  </si>
  <si>
    <t>Tilskudd til Utviklingsfondet for skogbruket</t>
  </si>
  <si>
    <t>Forsøk fleralderskogbruk</t>
  </si>
  <si>
    <t>Tilskudd til verdiskapingstiltak i skogbruket, kan overføres</t>
  </si>
  <si>
    <t>Tilskudd til skog-, klima- og energitiltak, kan overføres</t>
  </si>
  <si>
    <t>Kurs i fleralderskogbruk, kan overføres</t>
  </si>
  <si>
    <t>Sum kap 1149</t>
  </si>
  <si>
    <t>Til gjennomføring av jordbruksavtalen m.m.:</t>
  </si>
  <si>
    <t>Tilskudd til Landbrukets utviklingsfond</t>
  </si>
  <si>
    <t>Markedstiltak, kan overføres</t>
  </si>
  <si>
    <t>Tilskudd ved produksjonssvikt, overslagsbevilgning</t>
  </si>
  <si>
    <t>Pristilskudd, overslagsbevilgning</t>
  </si>
  <si>
    <t>Direkte tilskudd, kan overføres</t>
  </si>
  <si>
    <t>Utviklingstiltak, kan overføres</t>
  </si>
  <si>
    <t>Velferdsordninger, kan overføres</t>
  </si>
  <si>
    <t>Sum kap 1150</t>
  </si>
  <si>
    <t>Til gjennomføring av reindriftsavtalen:</t>
  </si>
  <si>
    <t>Tilskudd til Reindriftens utviklingsfond</t>
  </si>
  <si>
    <t>Tilskudd til organisasjonsarbeid</t>
  </si>
  <si>
    <t>Kostnadssenkende og direkte tilskudd, kan overføres</t>
  </si>
  <si>
    <t>Sum kap 1151</t>
  </si>
  <si>
    <t>Bionova:</t>
  </si>
  <si>
    <t>Tilskudd til bioøkonomi og klimatiltak i jordbruket, kan overføres</t>
  </si>
  <si>
    <t>Sum kap 1152</t>
  </si>
  <si>
    <t>Myndighetsoppgaver og sektorpolitiske oppgaver på statsgrunn:</t>
  </si>
  <si>
    <t>Tilskudd til Statskog SFs myndighetsoppgaver og sektorpolitiske oppgaver</t>
  </si>
  <si>
    <t>Tilskudd til oppsyn i statsallmenninger</t>
  </si>
  <si>
    <t>Sum kap 1161</t>
  </si>
  <si>
    <t>Sum Næringsutvikling, ressursforvaltning og miljøtiltak</t>
  </si>
  <si>
    <t>Sum Landbruks- og matdepartementet</t>
  </si>
  <si>
    <t>Samferdselsdepartementet</t>
  </si>
  <si>
    <t>Samferdselsdepartementet:</t>
  </si>
  <si>
    <t>Tilskudd til trafikksikkerhetsformål mv.</t>
  </si>
  <si>
    <t>Sum kap 1300</t>
  </si>
  <si>
    <t>Forskning og utvikling mv.:</t>
  </si>
  <si>
    <t>Utredninger vedrørende miljø, trafikksikkerhet mv.</t>
  </si>
  <si>
    <t>Norges forskningsråd mv., kan overføres</t>
  </si>
  <si>
    <t>Pilotprosjekter for utslippsfrie anleggsplasser, kan overføres</t>
  </si>
  <si>
    <t>Sum kap 1301</t>
  </si>
  <si>
    <t>Luftfartsformål</t>
  </si>
  <si>
    <t>Flytransport:</t>
  </si>
  <si>
    <t>Kjøp av innenlandske flyruter, kan overføres</t>
  </si>
  <si>
    <t>Sum kap 1310</t>
  </si>
  <si>
    <t>Luftfartstilsynet:</t>
  </si>
  <si>
    <t>Sum kap 1313</t>
  </si>
  <si>
    <t>Statens havarikommisjon:</t>
  </si>
  <si>
    <t>Sum kap 1314</t>
  </si>
  <si>
    <t>Tilskudd til Avinor AS:</t>
  </si>
  <si>
    <t>Tilskudd til pålagte oppgaver, kan overføres</t>
  </si>
  <si>
    <t>Sum kap 1315</t>
  </si>
  <si>
    <t>Sum Luftfartsformål</t>
  </si>
  <si>
    <t>Veiformål</t>
  </si>
  <si>
    <t>Statens vegvesen:</t>
  </si>
  <si>
    <t>Drift og vedlikehold av riksveier, kan overføres, kan nyttes under post 29 og post 30</t>
  </si>
  <si>
    <t>Trafikant- og kjøretøytilsyn, kan overføres</t>
  </si>
  <si>
    <t>OPS-prosjekter, kan overføres, kan nyttes under post 22 og post 30</t>
  </si>
  <si>
    <t>Riksveiinvesteringer, kan overføres, kan nyttes under post 22 og post 29 og kap. 1332, post 66</t>
  </si>
  <si>
    <t>Rentekompensasjon for transporttiltak i fylkene</t>
  </si>
  <si>
    <t>Utbedring på fylkesveier for tømmertransport, kan overføres</t>
  </si>
  <si>
    <t>Tilskudd til fylkesveier, kan overføres</t>
  </si>
  <si>
    <t>Tilskudd til tryggere skoleveier og nærmiljøer, kan overføres</t>
  </si>
  <si>
    <t>Tilskudd til riksveiferjedriften, kan overføres</t>
  </si>
  <si>
    <t>Tilskudd for reduserte bompengetakster utenfor byområdene</t>
  </si>
  <si>
    <t>Sum kap 1320</t>
  </si>
  <si>
    <t>Nye Veier AS:</t>
  </si>
  <si>
    <t>Tilskudd til Nye Veier AS</t>
  </si>
  <si>
    <t>Sum kap 1321</t>
  </si>
  <si>
    <t>Vegtilsynet:</t>
  </si>
  <si>
    <t>Sum kap 1323</t>
  </si>
  <si>
    <t>Sum Veiformål</t>
  </si>
  <si>
    <t>Særskilte transporttiltak</t>
  </si>
  <si>
    <t>Særskilte transporttiltak:</t>
  </si>
  <si>
    <t>Utvidet TT-ordning for brukere med særskilte behov, kan overføres</t>
  </si>
  <si>
    <t>Kjøp av sjøtransporttjenester på strekningen Bergen-Kirkenes</t>
  </si>
  <si>
    <t>Tilskudd til kommersielle buss- og båtruter som følge av smitteverntiltak</t>
  </si>
  <si>
    <t>Reiseplanlegger og elektronisk billettering, kan overføres</t>
  </si>
  <si>
    <t>Kjøp av tjenester fra Entur AS</t>
  </si>
  <si>
    <t>Tettere samarbeid om data</t>
  </si>
  <si>
    <t>Sum kap 1330</t>
  </si>
  <si>
    <t>Transport i byområder mv.:</t>
  </si>
  <si>
    <t>Særskilt tilskudd til store kollektivprosjekter, kan overføres</t>
  </si>
  <si>
    <t>Tilskudd til byområder, kan overføres</t>
  </si>
  <si>
    <t>Sum kap 1332</t>
  </si>
  <si>
    <t>Sum Særskilte transporttiltak</t>
  </si>
  <si>
    <t>Jernbaneformål</t>
  </si>
  <si>
    <t>Jernbanedirektoratet:</t>
  </si>
  <si>
    <t>Spesielle driftsutgifter - utredninger, kan overføres</t>
  </si>
  <si>
    <t>Kjøp av persontransport med tog, kan overføres, kan nyttes under post 71</t>
  </si>
  <si>
    <t>Kjøp av infrastrukturtjenester - drift og vedlikehold, kan nyttes under post 70</t>
  </si>
  <si>
    <t>Kjøp av infrastrukturtjenester - investeringer, kan nyttes under post 74</t>
  </si>
  <si>
    <t>Tilskudd til togmateriell mv., kan overføres</t>
  </si>
  <si>
    <t>Tilskudd til godsoverføring fra vei til jernbane</t>
  </si>
  <si>
    <t>Tilskudd til kulturminner i jernbanesektoren</t>
  </si>
  <si>
    <t>Tilskudd til godstogselskaper etter ekstremværet «Hans», kan overføres</t>
  </si>
  <si>
    <t>Sum kap 1352</t>
  </si>
  <si>
    <t>Statens jernbanetilsyn:</t>
  </si>
  <si>
    <t>Sum kap 1354</t>
  </si>
  <si>
    <t>Sum Jernbaneformål</t>
  </si>
  <si>
    <t>Posttjenester</t>
  </si>
  <si>
    <t>Posttjenester:</t>
  </si>
  <si>
    <t>Kjøp av posttjenester, kan overføres</t>
  </si>
  <si>
    <t>Sum kap 1370</t>
  </si>
  <si>
    <t>Sum Posttjenester</t>
  </si>
  <si>
    <t>Sum Samferdselsdepartementet</t>
  </si>
  <si>
    <t>Klima- og miljødepartementet</t>
  </si>
  <si>
    <t>Fellesoppgaver, forskning, internasjonalt arbeid m.m.</t>
  </si>
  <si>
    <t>Klima- og miljødepartementet:</t>
  </si>
  <si>
    <t>Tilskudd til AMAP, kan overføres</t>
  </si>
  <si>
    <t>Støtte til nasjonale og internasjonale miljøtiltak, kan overføres</t>
  </si>
  <si>
    <t>Sum kap 1400</t>
  </si>
  <si>
    <t>Kunnskap om klima og miljø:</t>
  </si>
  <si>
    <t>Miljødata</t>
  </si>
  <si>
    <t>Mareano, kan overføres</t>
  </si>
  <si>
    <t>Grunnbevilgninger til miljøinstituttene under Norges forskningsråd</t>
  </si>
  <si>
    <t>Forskningsprogrammer under Norges forskningsråd</t>
  </si>
  <si>
    <t>Nasjonale oppgaver ved miljøinstituttene</t>
  </si>
  <si>
    <t>Sum kap 1410</t>
  </si>
  <si>
    <t>Artsdatabanken:</t>
  </si>
  <si>
    <t>Tilskudd til å styrke kunnskap om og formidling av naturmangfoldet, kan overføres, kan nyttes under post 21</t>
  </si>
  <si>
    <t>Sum kap 1411</t>
  </si>
  <si>
    <t>Meteorologiformål:</t>
  </si>
  <si>
    <t>Meteorologisk institutt</t>
  </si>
  <si>
    <t>Internasjonale samarbeidsprosjekter</t>
  </si>
  <si>
    <t>Sum kap 1412</t>
  </si>
  <si>
    <t>Sum Fellesoppgaver, forskning, internasjonalt arbeid m.m.</t>
  </si>
  <si>
    <t>Klima, naturmangfold og forurensning</t>
  </si>
  <si>
    <t>Miljødirektoratet:</t>
  </si>
  <si>
    <t>Oppdrags- og gebyrrelatert virksomhet, kan overføres</t>
  </si>
  <si>
    <t>Statlige erverv, bevaring av viktige friluftslivsområder, kan overføres</t>
  </si>
  <si>
    <t>Tiltak i verneområder og naturrestaurering, kan overføres</t>
  </si>
  <si>
    <t>Statlige erverv, vern av naturområder, kan overføres</t>
  </si>
  <si>
    <t>Oppryddingstiltak, kan overføres, kan nyttes under postene 69 og 79</t>
  </si>
  <si>
    <t>Tilskudd til ivaretakelse av naturmangfold i kommuneplanlegging, kan overføres</t>
  </si>
  <si>
    <t>Tilskudd til klimatiltak og klimatilpasning, kan overføres</t>
  </si>
  <si>
    <t>Tilskudd til grønn skipsfart, kan overføres</t>
  </si>
  <si>
    <t>Returordning for kasserte fritidsbåter</t>
  </si>
  <si>
    <t>Skrantesykeprøver fra fallvilt</t>
  </si>
  <si>
    <t>Tilskudd til kommuner for å bedre tilgangen til strandsonen langs Oslofjorden, kan overføres</t>
  </si>
  <si>
    <t>Oppryddingstiltak, kan overføres, kan nyttes under postene 39 og 79</t>
  </si>
  <si>
    <t>Marin forsøpling, kan overføres</t>
  </si>
  <si>
    <t>Erstatning for beitedyr tatt av rovvilt, overslagsbevilgning</t>
  </si>
  <si>
    <t>Tilskudd til rovvilttiltak, kan overføres</t>
  </si>
  <si>
    <t>CO2-kompensasjonsordning for industrien</t>
  </si>
  <si>
    <t>Utbetaling for vrakpant til kjøretøy og tilskudd til kassering av fritidsbåter, overslagsbevilgning</t>
  </si>
  <si>
    <t>Refusjonsordninger, overslagsbevilgning</t>
  </si>
  <si>
    <t>Diverse organisasjoner og stiftelser m.m.</t>
  </si>
  <si>
    <t>Friluftslivsformål, kan overføres</t>
  </si>
  <si>
    <t>Oppryddingstiltak, kan overføres, kan nyttes under postene 39 og 69</t>
  </si>
  <si>
    <t>Tilskudd til tiltak for å ta vare på natur, kan overføres</t>
  </si>
  <si>
    <t>Verdiskaping basert på naturarven, kan overføres</t>
  </si>
  <si>
    <t>Internasjonalt samarbeid</t>
  </si>
  <si>
    <t>Besøkssenter for natur og verdensarv, kan overføres</t>
  </si>
  <si>
    <t>Frivillige klima- og miljøorganisasjoner samt klima- og miljøstiftelser</t>
  </si>
  <si>
    <t>Tilskudd til natur og friluftsliv i områder berørt av landbaserte vindkraftverk, kan overføres</t>
  </si>
  <si>
    <t>Sum kap 1420</t>
  </si>
  <si>
    <t>Miljøvennlig skipsfart:</t>
  </si>
  <si>
    <t>Tilskudd til private, kan nyttes under post 21</t>
  </si>
  <si>
    <t>Sum kap 1422</t>
  </si>
  <si>
    <t>Radioaktiv forurensning i det ytre miljø:</t>
  </si>
  <si>
    <t>Sum kap 1423</t>
  </si>
  <si>
    <t>Fisketiltak:</t>
  </si>
  <si>
    <t>Tilskudd til fiskeformål, kan overføres</t>
  </si>
  <si>
    <t>Sum kap 1425</t>
  </si>
  <si>
    <t>Enova SF:</t>
  </si>
  <si>
    <t>Overføring til Klima- og energifondet</t>
  </si>
  <si>
    <t>Sum kap 1428</t>
  </si>
  <si>
    <t>Sum Klima, naturmangfold og forurensning</t>
  </si>
  <si>
    <t>Kulturminner og kulturmiljø</t>
  </si>
  <si>
    <t>Riksantikvaren:</t>
  </si>
  <si>
    <t>Flerårige prosjekter kulturminneforvaltning, kan overføres</t>
  </si>
  <si>
    <t>Kulturminnekompetanse i kommunene, kan overføres</t>
  </si>
  <si>
    <t>Tilskudd til automatisk fredete og andre arkeologiske kulturminner, kan overføres</t>
  </si>
  <si>
    <t>Tilskudd til fredete kulturminner i privat eie, kulturmiljøer og kulturlandskap, kan overføres</t>
  </si>
  <si>
    <t>Tilskudd til tekniske og industrielle kulturminner, kan overføres</t>
  </si>
  <si>
    <t>Tilskudd til bygninger og anlegg fra middelalderen og brannsikring, kan overføres</t>
  </si>
  <si>
    <t>Tilskudd til fartøyvern, kan overføres</t>
  </si>
  <si>
    <t>Tilskudd til fartøyvernsentrene, kan overføres</t>
  </si>
  <si>
    <t>Tilskudd til verdiskapningsarbeid på kulturminneområdet, kan overføres</t>
  </si>
  <si>
    <t>Tilskudd til verdensarven, kan overføres</t>
  </si>
  <si>
    <t>Sum kap 1429</t>
  </si>
  <si>
    <t>Norsk kulturminnefond:</t>
  </si>
  <si>
    <t>Til disposisjon for kulturminnetiltak</t>
  </si>
  <si>
    <t>Sum kap 1432</t>
  </si>
  <si>
    <t>Sum Kulturminner og kulturmiljø</t>
  </si>
  <si>
    <t>Nord- og polarområdene</t>
  </si>
  <si>
    <t>Norsk Polarinstitutt:</t>
  </si>
  <si>
    <t>Stipend</t>
  </si>
  <si>
    <t>Sum kap 1471</t>
  </si>
  <si>
    <t>Svalbards miljøvernfond:</t>
  </si>
  <si>
    <t>Overføringer til Svalbards miljøvernfond</t>
  </si>
  <si>
    <t>Sum kap 1472</t>
  </si>
  <si>
    <t>Kings Bay AS:</t>
  </si>
  <si>
    <t>Sum kap 1473</t>
  </si>
  <si>
    <t>Fram - Nordområdesenter for klima- og miljøforskning:</t>
  </si>
  <si>
    <t>Driftsutgifter, kan nyttes under postene 50 og 70</t>
  </si>
  <si>
    <t>Tilskudd til statlige mottakere, kan overføres, kan nyttes under post 70</t>
  </si>
  <si>
    <t>Tilskudd til private mottakere, kan overføres, kan nyttes under post 50</t>
  </si>
  <si>
    <t>Sum kap 1474</t>
  </si>
  <si>
    <t>Sum Nord- og polarområdene</t>
  </si>
  <si>
    <t>Internasjonalt klimaarbeid</t>
  </si>
  <si>
    <t>Klimakvoter:</t>
  </si>
  <si>
    <t>Internasjonalt samarbeid under Parisavtalens artikkel 6, kan overføres</t>
  </si>
  <si>
    <t>Sum kap 1481</t>
  </si>
  <si>
    <t>Internasjonale klima- og utviklingstiltak:</t>
  </si>
  <si>
    <t>Klima- og skogsatsingen, kan overføres</t>
  </si>
  <si>
    <t>Sum kap 1482</t>
  </si>
  <si>
    <t>Sum Internasjonalt klimaarbeid</t>
  </si>
  <si>
    <t>Sum Klima- og miljødepartementet</t>
  </si>
  <si>
    <t>Digitaliserings- og forvaltningsdepartementet</t>
  </si>
  <si>
    <t>Administrasjon mv.</t>
  </si>
  <si>
    <t>Digitaliserings- og forvaltningsdepartementet:</t>
  </si>
  <si>
    <t>Gjennomstrømmingsmidler til forskningsinstitutter</t>
  </si>
  <si>
    <t>Sum kap 1500</t>
  </si>
  <si>
    <t>Sum Administrasjon mv.</t>
  </si>
  <si>
    <t>Fellestjenester for departementene og Statsministerens kontor</t>
  </si>
  <si>
    <t>Departementenes sikkerhets- og serviceorganisasjon:</t>
  </si>
  <si>
    <t>Fellesutgifter</t>
  </si>
  <si>
    <t>Sikringsanlegg og sperresystemer, kan overføres</t>
  </si>
  <si>
    <t>Sum kap 1510</t>
  </si>
  <si>
    <t>Prosjekter tilknyttet nytt regjeringskvartal:</t>
  </si>
  <si>
    <t>Prosjektstyring, kan overføres</t>
  </si>
  <si>
    <t>Ombygging av Ring 1, kan overføres</t>
  </si>
  <si>
    <t>Sum kap 1511</t>
  </si>
  <si>
    <t>Diverse fellestjenester:</t>
  </si>
  <si>
    <t>Husleie for fellesarealer m.m.</t>
  </si>
  <si>
    <t>Sak- og arkivløsning, kan overføres</t>
  </si>
  <si>
    <t>Sum kap 1512</t>
  </si>
  <si>
    <t>Sum Fellestjenester for departementene og Statsministerens kontor</t>
  </si>
  <si>
    <t>Statsforvalterne</t>
  </si>
  <si>
    <t>Statsforvalterne:</t>
  </si>
  <si>
    <t>Sum kap 1520</t>
  </si>
  <si>
    <t>Sum Statsforvalterne</t>
  </si>
  <si>
    <t>Statlige byggeprosjekter og eiendomsforvaltning</t>
  </si>
  <si>
    <t>Byggeprosjekter utenfor husleieordningen:</t>
  </si>
  <si>
    <t>Prosjektering av bygg, kan overføres</t>
  </si>
  <si>
    <t>Igangsetting av byggeprosjekter, kan overføres</t>
  </si>
  <si>
    <t>Videreføring av byggeprosjekter, kan overføres</t>
  </si>
  <si>
    <t>Kunstnerisk utsmykking, kan overføres</t>
  </si>
  <si>
    <t>Sum kap 1530</t>
  </si>
  <si>
    <t>Eiendommer til kongelige formål:</t>
  </si>
  <si>
    <t>Sum kap 1531</t>
  </si>
  <si>
    <t>Eiendommer utenfor husleieordningen:</t>
  </si>
  <si>
    <t>Sum kap 1533</t>
  </si>
  <si>
    <t>Sum Statlige byggeprosjekter og eiendomsforvaltning</t>
  </si>
  <si>
    <t>Forvaltningsutvikling, IT- og ekompolitikk</t>
  </si>
  <si>
    <t>Digitaliseringsdirektoratet:</t>
  </si>
  <si>
    <t>Bruk av nasjonale fellesløsninger</t>
  </si>
  <si>
    <t>Utvikling og forvaltning av nasjonale fellesløsninger, kan overføres</t>
  </si>
  <si>
    <t>Medfinansieringsordning for digitaliseringsprosjekter, kan overføres</t>
  </si>
  <si>
    <t>Stimulab, kan overføres</t>
  </si>
  <si>
    <t>Tilsyn for universell utforming av ikt, kan overføres</t>
  </si>
  <si>
    <t>Tjenesteeierfinansiert drift av Altinn, kan overføres</t>
  </si>
  <si>
    <t>IT-tilskudd</t>
  </si>
  <si>
    <t>Sum kap 1540</t>
  </si>
  <si>
    <t>IT- og ekompolitikk:</t>
  </si>
  <si>
    <t>Utvikling, gjennomføring og samordning av IT- og ekompolitikken, kan overføres, kan nyttes under post 70</t>
  </si>
  <si>
    <t>Bredbåndsutbygging</t>
  </si>
  <si>
    <t>Forebygging og håndtering av digitale hendelser, kan overføres, kan nyttes under post 22</t>
  </si>
  <si>
    <t>Forvaltningsutvikling, IT- og ekompolitikk, kan nyttes under post 22</t>
  </si>
  <si>
    <t>Sum kap 1541</t>
  </si>
  <si>
    <t>Internasjonale program, kan overføres</t>
  </si>
  <si>
    <t>Sum kap 1542</t>
  </si>
  <si>
    <t>Nasjonal kommunikasjonsmyndighet:</t>
  </si>
  <si>
    <t>Telesikkerhet og -beredskap, kan overføres</t>
  </si>
  <si>
    <t>Funksjonell internettilgang til alle, kan overføres</t>
  </si>
  <si>
    <t>Sum kap 1543</t>
  </si>
  <si>
    <t>Sum Forvaltningsutvikling, IT- og ekompolitikk</t>
  </si>
  <si>
    <t>Personvern</t>
  </si>
  <si>
    <t>Datatilsynet:</t>
  </si>
  <si>
    <t>Sum kap 1550</t>
  </si>
  <si>
    <t>Personvernnemnda:</t>
  </si>
  <si>
    <t>Sum kap 1551</t>
  </si>
  <si>
    <t>Sum Personvern</t>
  </si>
  <si>
    <t>Statlig arbeidsgiverpolitikk</t>
  </si>
  <si>
    <t>Tariffavtalte avsetninger mv.:</t>
  </si>
  <si>
    <t>Kompetanseutvikling mv., kan overføres, kan nyttes under post 21</t>
  </si>
  <si>
    <t>Opplæring og utvikling av tillitsvalgte, kan overføres</t>
  </si>
  <si>
    <t>Pensjonskostnader tjenestemannsorganisasjonene</t>
  </si>
  <si>
    <t>Sum kap 1560</t>
  </si>
  <si>
    <t>Boliglånsordningen i Statens pensjonskasse:</t>
  </si>
  <si>
    <t>Tap/avskrivninger</t>
  </si>
  <si>
    <t>Utlån, overslagsbevilgning</t>
  </si>
  <si>
    <t>Sum kap 1565</t>
  </si>
  <si>
    <t>Yrkesskadeforsikring:</t>
  </si>
  <si>
    <t>Sum kap 1566</t>
  </si>
  <si>
    <t>Gruppelivsforsikring:</t>
  </si>
  <si>
    <t>Sum kap 1567</t>
  </si>
  <si>
    <t>Sum Statlig arbeidsgiverpolitikk</t>
  </si>
  <si>
    <t>Sum Digitaliserings- og forvaltningsdepartementet</t>
  </si>
  <si>
    <t>Finansdepartementet</t>
  </si>
  <si>
    <t>Finansadministrasjon</t>
  </si>
  <si>
    <t>Finansdepartementet:</t>
  </si>
  <si>
    <t>Forskning og allmennopplysning - Norges forskningsråd</t>
  </si>
  <si>
    <t>Kapitalinnskudd Statens fond i Tromsø</t>
  </si>
  <si>
    <t>Sum kap 1600</t>
  </si>
  <si>
    <t>Finanstilsynet:</t>
  </si>
  <si>
    <t>Sum kap 1602</t>
  </si>
  <si>
    <t>Direktoratet for forvaltning og økonomistyring:</t>
  </si>
  <si>
    <t>Opplæringskontoret OK stat</t>
  </si>
  <si>
    <t>Sum kap 1605</t>
  </si>
  <si>
    <t>Sum Finansadministrasjon</t>
  </si>
  <si>
    <t>Skatte-, avgifts- og tolladministrasjon</t>
  </si>
  <si>
    <t>Tolletaten:</t>
  </si>
  <si>
    <t>Sum kap 1610</t>
  </si>
  <si>
    <t>Skatteetaten:</t>
  </si>
  <si>
    <t>Større IT-prosjekter, kan overføres</t>
  </si>
  <si>
    <t>Spesielle driftsutgifter, a-ordningen</t>
  </si>
  <si>
    <t>Skatte- og avgiftsforskning</t>
  </si>
  <si>
    <t>Sum kap 1618</t>
  </si>
  <si>
    <t>Skatteklagenemnda:</t>
  </si>
  <si>
    <t>Sum kap 1619</t>
  </si>
  <si>
    <t>Sum Skatte-, avgifts- og tolladministrasjon</t>
  </si>
  <si>
    <t>Offisiell statistikk</t>
  </si>
  <si>
    <t>Statistisk sentralbyrå:</t>
  </si>
  <si>
    <t>Sum kap 1620</t>
  </si>
  <si>
    <t>Sum Offisiell statistikk</t>
  </si>
  <si>
    <t>Andre formål</t>
  </si>
  <si>
    <t>Kompensasjon for merverdiavgift:</t>
  </si>
  <si>
    <t>Tilskudd til kommuner og fylkeskommuner, overslagsbevilgning</t>
  </si>
  <si>
    <t>Tilskudd til private og ideelle virksomheter, overslagsbevilgning</t>
  </si>
  <si>
    <t>Sum kap 1632</t>
  </si>
  <si>
    <t>Nettoordning, statlig betalt merverdiavgift:</t>
  </si>
  <si>
    <t>Sum kap 1633</t>
  </si>
  <si>
    <t>Forskuttering av erstatningskrav:</t>
  </si>
  <si>
    <t>Utbetaling av erstatning, kan overføres</t>
  </si>
  <si>
    <t>Sum kap 1635</t>
  </si>
  <si>
    <t>Statlig garantiordning for lån til små og mellomstore bedrifter:</t>
  </si>
  <si>
    <t>Spesielle driftsutgifter til administrasjon av statlig garantiordning for små og mellomstore bedrifter</t>
  </si>
  <si>
    <t>Sum kap 1645</t>
  </si>
  <si>
    <t>Sum Andre formål</t>
  </si>
  <si>
    <t>Statsgjeld, renter og avdrag mv.</t>
  </si>
  <si>
    <t>Statsgjeld, renter mv.:</t>
  </si>
  <si>
    <t>Renter og provisjon mv. på innenlandsk statsgjeld, overslagsbevilgning</t>
  </si>
  <si>
    <t>Sum kap 1650</t>
  </si>
  <si>
    <t>Statsgjeld, avdrag og innløsning:</t>
  </si>
  <si>
    <t>Avdrag på innenlandsk statsgjeld, overslagsbevilgning</t>
  </si>
  <si>
    <t>Sum kap 1651</t>
  </si>
  <si>
    <t>Sum Statsgjeld, renter og avdrag mv.</t>
  </si>
  <si>
    <t>Sum Finansdepartementet</t>
  </si>
  <si>
    <t>Forsvarsdepartementet</t>
  </si>
  <si>
    <t>Forsvarsdepartementet:</t>
  </si>
  <si>
    <t>Spesielle driftsutgifter, overslagsbevilgning</t>
  </si>
  <si>
    <t>IKT-virksomhet, kan overføres</t>
  </si>
  <si>
    <t>Til disposisjon for Forsvarsdepartementet, kan overføres</t>
  </si>
  <si>
    <t>Overføringer til statlige forvaltningsorganer</t>
  </si>
  <si>
    <t>Risikokapital, NATOs innovasjonsfond</t>
  </si>
  <si>
    <t>Overføringer til kommuner og fylkeskommuner</t>
  </si>
  <si>
    <t>Overføringer til andre, kan overføres</t>
  </si>
  <si>
    <t>Forskning og utvikling, kan overføres</t>
  </si>
  <si>
    <t>Norges tilskudd til NATOs og internasjonale driftsbudsjetter, kan overføres</t>
  </si>
  <si>
    <t>Militær støtte til Ukraina, kan overføres, kan nyttes under kap. 1710, post 1 og 47, kap. 1720, post 1 og kap. 1760, post 1 og 45</t>
  </si>
  <si>
    <t>Kapitalinnskudd, NATOs innovasjonsfond</t>
  </si>
  <si>
    <t>Sum kap 1700</t>
  </si>
  <si>
    <t>Forsvarsbygg og nybygg og nyanlegg:</t>
  </si>
  <si>
    <t>Nybygg og nyanlegg, kan overføres</t>
  </si>
  <si>
    <t>Sum kap 1710</t>
  </si>
  <si>
    <t>Forsvarets forskningsinstitutt:</t>
  </si>
  <si>
    <t>Tilskudd til Forsvarets forskningsinstitutt</t>
  </si>
  <si>
    <t>Sum kap 1716</t>
  </si>
  <si>
    <t>Forsvaret:</t>
  </si>
  <si>
    <t>Sum kap 1720</t>
  </si>
  <si>
    <t>Etterretningstjenesten:</t>
  </si>
  <si>
    <t>Sum kap 1735</t>
  </si>
  <si>
    <t>Forsvarsmateriell og større anskaffelser og vedlikehold:</t>
  </si>
  <si>
    <t>Driftsutgifter, kan nyttes under kap. 1760, post 45</t>
  </si>
  <si>
    <t>Fellesfinansierte investeringer, nasjonalfinansiert andel, kan overføres</t>
  </si>
  <si>
    <t>Fellesfinansierte investeringer, fellesfinansiert andel, kan overføres</t>
  </si>
  <si>
    <t>Fellesfinansierte investeringer, Norges tilskudd til NATOs investeringsprogram for sikkerhet, kan overføres, kan nyttes under kap. 1760, post 44</t>
  </si>
  <si>
    <t>Sum kap 1760</t>
  </si>
  <si>
    <t>Sum kap 1791</t>
  </si>
  <si>
    <t>Sum Forsvarsdepartementet</t>
  </si>
  <si>
    <t>Energidepartementet</t>
  </si>
  <si>
    <t>Energidepartementet:</t>
  </si>
  <si>
    <t>Spesielle driftsutgifter, kan overføres, kan nyttes under postene 50, 71 og 72</t>
  </si>
  <si>
    <t>Overføring til andre forvaltningsorganer, kan overføres</t>
  </si>
  <si>
    <t>Tilskudd til internasjonale organisasjoner mv.</t>
  </si>
  <si>
    <t>Norsk Oljemuseum</t>
  </si>
  <si>
    <t>Tilskudd til petroleums- og energiformål, kan overføres, kan nyttes under post 21</t>
  </si>
  <si>
    <t>Sum kap 1800</t>
  </si>
  <si>
    <t>Petroleum</t>
  </si>
  <si>
    <t>Sokkeldirektoratet:</t>
  </si>
  <si>
    <t>Oppdrags- og samarbeidsvirksomhet, kan overføres</t>
  </si>
  <si>
    <t>Sum kap 1810</t>
  </si>
  <si>
    <t>Sum Petroleum</t>
  </si>
  <si>
    <t>Energi og vannressurser</t>
  </si>
  <si>
    <t>Norges vassdrags- og energidirektorat:</t>
  </si>
  <si>
    <t>Flom- og skredforebygging, kan overføres, kan nyttes under postene 45, 60 og 72</t>
  </si>
  <si>
    <t>Krise- og hastetiltak i forbindelse med flom- og skredhendelser, kan overføres, kan nyttes under post 61</t>
  </si>
  <si>
    <t>Reguleringsmyndigheten for energi</t>
  </si>
  <si>
    <t>Større utstyrsanskaffelser og vedlikehold, kan overføres, kan nyttes under post 22</t>
  </si>
  <si>
    <t>Tilskudd til flom- og skredforebygging, kan overføres, kan nyttes under postene 22 og 72</t>
  </si>
  <si>
    <t>Tilskudd til krise- og hastetiltak i forbindelse med flom- og skredhendelser, kan overføres, kan nyttes under post 25</t>
  </si>
  <si>
    <t>Tilbakeføring av produksjonsavgift fra landbasert vindkraft</t>
  </si>
  <si>
    <t>Tilskudd til flom- og skredforebygging, kan overføres, kan nyttes under postene 22 og 60</t>
  </si>
  <si>
    <t>Tilskudd til utjevning av overføringstariffer</t>
  </si>
  <si>
    <t>Tilskudd til museums- og kulturminnetiltak, kan overføres</t>
  </si>
  <si>
    <t>Stønad til husholdninger for ekstraordinære strømutgifter, overslagsbevilgning</t>
  </si>
  <si>
    <t>Stønad til husholdningskunder av nærvarmeanlegg, kan overføres</t>
  </si>
  <si>
    <t>Sum kap 1820</t>
  </si>
  <si>
    <t>Energieffektivisering og -omlegging:</t>
  </si>
  <si>
    <t>Overføring til Klima- og energifondet til tiltak for mer effektiv energibruk og et mer fleksibelt energisystem</t>
  </si>
  <si>
    <t>Tilskudd til energitiltak i kommunale bygg, kan overføres</t>
  </si>
  <si>
    <t>Sum kap 1825</t>
  </si>
  <si>
    <t>Sum Energi og vannressurser</t>
  </si>
  <si>
    <t>Klima, industri og teknologi</t>
  </si>
  <si>
    <t>Klima, industri og teknologi:</t>
  </si>
  <si>
    <t>Norges forskningsråd og Gassnova - forskning og teknologiutvikling for fremtidens energisystem</t>
  </si>
  <si>
    <t>Gassnova SF</t>
  </si>
  <si>
    <t>Teknologisenter Mongstad</t>
  </si>
  <si>
    <t>Langskip - fangst og lagring av CO2, kan overføres</t>
  </si>
  <si>
    <t>Norwegian Energy Partners</t>
  </si>
  <si>
    <t>Sum kap 1850</t>
  </si>
  <si>
    <t>Sum Klima, industri og teknologi</t>
  </si>
  <si>
    <t>Sikkerhet og arbeidsmiljø</t>
  </si>
  <si>
    <t>Havindustritilsynet:</t>
  </si>
  <si>
    <t>Sum kap 1860</t>
  </si>
  <si>
    <t>Sum Sikkerhet og arbeidsmiljø</t>
  </si>
  <si>
    <t>Sum Energidepartementet</t>
  </si>
  <si>
    <t>Ymse</t>
  </si>
  <si>
    <t>Tilfeldige utgifter:</t>
  </si>
  <si>
    <t>Sum kap 2309</t>
  </si>
  <si>
    <t>Sum Ymse</t>
  </si>
  <si>
    <t>Statsbankene</t>
  </si>
  <si>
    <t>Statens lånekasse for utdanning:</t>
  </si>
  <si>
    <t>Avsetning til utdanningsstipend, overslagsbevilgning</t>
  </si>
  <si>
    <t>Utdanningsstipend, overslagsbevilgning</t>
  </si>
  <si>
    <t>Andre stipend, overslagsbevilgning</t>
  </si>
  <si>
    <t>Rentestøtte, overslagsbevilgning</t>
  </si>
  <si>
    <t>Avskrivninger, overslagsbevilgning</t>
  </si>
  <si>
    <t>Tap på utlån</t>
  </si>
  <si>
    <t>Økt lån og rentegjeld, overslagsbevilgning</t>
  </si>
  <si>
    <t>Sum kap 2410</t>
  </si>
  <si>
    <t>Husbanken:</t>
  </si>
  <si>
    <t>Tap på lån</t>
  </si>
  <si>
    <t>Rentestøtte</t>
  </si>
  <si>
    <t>Nye lån, overslagsbevilgning</t>
  </si>
  <si>
    <t>Sum kap 2412</t>
  </si>
  <si>
    <t>Innovasjon Norge:</t>
  </si>
  <si>
    <t>Tilskudd til etablerere og bedrifter, inkl. tapsavsetninger</t>
  </si>
  <si>
    <t>Grønn industrifinansiering</t>
  </si>
  <si>
    <t>Basiskostnader</t>
  </si>
  <si>
    <t>Innovative næringsmiljøer, kan overføres</t>
  </si>
  <si>
    <t>Reiseliv, profilering og kompetanse, kan overføres</t>
  </si>
  <si>
    <t>Grønn plattform, kan overføres, kan nyttes under post 50, 71 og 76</t>
  </si>
  <si>
    <t>Miljøteknologi, kan overføres</t>
  </si>
  <si>
    <t>Lån fra statskassen til utlånsvirksomhet, overslagsbevilgning</t>
  </si>
  <si>
    <t>Sum kap 2421</t>
  </si>
  <si>
    <t>Siva SF:</t>
  </si>
  <si>
    <t>Tilskudd til testfasiliteter</t>
  </si>
  <si>
    <t>Lån, overslagsbevilgning</t>
  </si>
  <si>
    <t>Sum kap 2426</t>
  </si>
  <si>
    <t>Eksportkredittordningen:</t>
  </si>
  <si>
    <t>Utlån</t>
  </si>
  <si>
    <t>Sum kap 2429</t>
  </si>
  <si>
    <t>Sum Statsbankene</t>
  </si>
  <si>
    <t>Statlig petroleumsvirksomhet</t>
  </si>
  <si>
    <t>Statens direkte økonomiske engasjement i petroleumsvirksomheten:</t>
  </si>
  <si>
    <t>Investeringer</t>
  </si>
  <si>
    <t>Kjøp av eiendeler</t>
  </si>
  <si>
    <t>Sum kap 2440</t>
  </si>
  <si>
    <t>Sum Statlig petroleumsvirksomhet</t>
  </si>
  <si>
    <t>Statens forvaltningsbedrifter</t>
  </si>
  <si>
    <t>Statsbygg:</t>
  </si>
  <si>
    <t>Driftsresultat:</t>
  </si>
  <si>
    <t xml:space="preserve">     01 Driftsinntekter</t>
  </si>
  <si>
    <t xml:space="preserve">     02 Driftsutgifter</t>
  </si>
  <si>
    <t xml:space="preserve">     03 Avskrivninger</t>
  </si>
  <si>
    <t xml:space="preserve">     04 Renter av statens kapital</t>
  </si>
  <si>
    <t>Igangsetting av ordinære byggeprosjekter, kan overføres</t>
  </si>
  <si>
    <t>Prosjektering og igangsetting av brukerfinansierte byggeprosjekter, kan overføres</t>
  </si>
  <si>
    <t>Videreføring av ordinære byggeprosjekter, kan overføres</t>
  </si>
  <si>
    <t>Videreføring av brukerfinansierte byggeprosjekter, kan overføres</t>
  </si>
  <si>
    <t>Byggelånsrenter, kan overføres</t>
  </si>
  <si>
    <t>Kjøp av eiendommer, kan overføres</t>
  </si>
  <si>
    <t>Sum kap 2445</t>
  </si>
  <si>
    <t>Eksportfinansiering Norge:</t>
  </si>
  <si>
    <t>Utbetaling ifølge trekkfullmakt - Alminnelig garantiordning</t>
  </si>
  <si>
    <t>Sum kap 2460</t>
  </si>
  <si>
    <t>Statens pensjonskasse:</t>
  </si>
  <si>
    <t xml:space="preserve">     05 Til investeringsformål</t>
  </si>
  <si>
    <t xml:space="preserve">     06 Til reguleringsfond</t>
  </si>
  <si>
    <t>Sum kap 2470</t>
  </si>
  <si>
    <t>Sum Statens forvaltningsbedrifter</t>
  </si>
  <si>
    <t>Folketrygden</t>
  </si>
  <si>
    <t>Foreldrepenger mv.</t>
  </si>
  <si>
    <t>Foreldrepenger:</t>
  </si>
  <si>
    <t>Foreldrepenger ved fødsel, overslagsbevilgning</t>
  </si>
  <si>
    <t>Engangsstønad ved fødsel og adopsjon, overslagsbevilgning</t>
  </si>
  <si>
    <t>Feriepenger av foreldrepenger, overslagsbevilgning</t>
  </si>
  <si>
    <t>Foreldrepenger ved adopsjon, overslagsbevilgning</t>
  </si>
  <si>
    <t>Sum kap 2530</t>
  </si>
  <si>
    <t>Bidragsforskott:</t>
  </si>
  <si>
    <t>Forskott til utbetaling</t>
  </si>
  <si>
    <t>Sum kap 2531</t>
  </si>
  <si>
    <t>Sum Foreldrepenger mv.</t>
  </si>
  <si>
    <t>Arbeidsliv</t>
  </si>
  <si>
    <t>Stønad under arbeidsledighet til fiskere og fangstmenn:</t>
  </si>
  <si>
    <t>Sum kap 2540</t>
  </si>
  <si>
    <t>Dagpenger:</t>
  </si>
  <si>
    <t>Dagpenger, overslagsbevilgning</t>
  </si>
  <si>
    <t>Sum kap 2541</t>
  </si>
  <si>
    <t>Statsgaranti for lønnskrav ved konkurs mv.:</t>
  </si>
  <si>
    <t>Statsgaranti for lønnskrav ved konkurs mv., overslagsbevilgning</t>
  </si>
  <si>
    <t>Sum kap 2542</t>
  </si>
  <si>
    <t>Sum Arbeidsliv</t>
  </si>
  <si>
    <t>Sosiale formål</t>
  </si>
  <si>
    <t>Stønad til enslig mor eller far:</t>
  </si>
  <si>
    <t>Overgangsstønad, overslagsbevilgning</t>
  </si>
  <si>
    <t>Stønad til barnetilsyn til enslig mor eller far i arbeid, overslagsbevilgning</t>
  </si>
  <si>
    <t>Tilleggsstønader og stønad til skolepenger, overslagsbevilgning</t>
  </si>
  <si>
    <t>Sum kap 2620</t>
  </si>
  <si>
    <t>Sykepenger:</t>
  </si>
  <si>
    <t>Sykepenger for arbeidstakere mv., overslagsbevilgning</t>
  </si>
  <si>
    <t>Sykepenger for selvstendige, overslagsbevilgning</t>
  </si>
  <si>
    <t>Pleie-, opplærings- og omsorgspenger mv., overslagsbevilgning</t>
  </si>
  <si>
    <t>Feriepenger av sykepenger, overslagsbevilgning</t>
  </si>
  <si>
    <t>Tilskudd til ekspertbistand og kompetansetiltak for sykmeldte, kan overføres</t>
  </si>
  <si>
    <t>Sum kap 2650</t>
  </si>
  <si>
    <t>Arbeidsavklaringspenger:</t>
  </si>
  <si>
    <t>Arbeidsavklaringspenger, overslagsbevilgning</t>
  </si>
  <si>
    <t>Tilleggsstønad, overslagsbevilgning</t>
  </si>
  <si>
    <t>Legeerklæringer</t>
  </si>
  <si>
    <t>Sum kap 2651</t>
  </si>
  <si>
    <t>Uførhet:</t>
  </si>
  <si>
    <t>Uføretrygd, overslagsbevilgning</t>
  </si>
  <si>
    <t>Menerstatning ved yrkesskade, overslagsbevilgning</t>
  </si>
  <si>
    <t>Yrkesskadetrygd gml. lovgivning, overslagsbevilgning</t>
  </si>
  <si>
    <t>Sum kap 2655</t>
  </si>
  <si>
    <t>Grunn- og hjelpestønad, hjelpemidler mv.:</t>
  </si>
  <si>
    <t>Grunnstønad, overslagsbevilgning</t>
  </si>
  <si>
    <t>Hjelpestønad, overslagsbevilgning</t>
  </si>
  <si>
    <t>Stønad til servicehund</t>
  </si>
  <si>
    <t>Hjelpemidler mv. under arbeid og utdanning</t>
  </si>
  <si>
    <t>Tilskudd til biler</t>
  </si>
  <si>
    <t>Bedring av funksjonsevnen, hjelpemidler</t>
  </si>
  <si>
    <t>Bedring av funksjonsevnen, hjelpemidler som tjenester</t>
  </si>
  <si>
    <t>Ortopediske hjelpemidler</t>
  </si>
  <si>
    <t>Høreapparater</t>
  </si>
  <si>
    <t>Aktivitetshjelpemidler til personer over 26 år</t>
  </si>
  <si>
    <t>Sum kap 2661</t>
  </si>
  <si>
    <t>Alderdom:</t>
  </si>
  <si>
    <t>Grunnpensjon, overslagsbevilgning</t>
  </si>
  <si>
    <t>Tilleggspensjon, overslagsbevilgning</t>
  </si>
  <si>
    <t>Inntektspensjon, overslagsbevilgning</t>
  </si>
  <si>
    <t>Særtillegg, pensjonstillegg mv., overslagsbevilgning</t>
  </si>
  <si>
    <t>Sum kap 2670</t>
  </si>
  <si>
    <t>Etterlatte:</t>
  </si>
  <si>
    <t>Omstillingsstønad mv., overslagsbevilgning</t>
  </si>
  <si>
    <t>Barnepensjon, overslagsbevilgning</t>
  </si>
  <si>
    <t>Stønad til barnetilsyn til gjenlevende i arbeid, overslagsbevilgning</t>
  </si>
  <si>
    <t>Sum kap 2680</t>
  </si>
  <si>
    <t>Stønad ved gravferd:</t>
  </si>
  <si>
    <t>Stønad ved gravferd, overslagsbevilgning</t>
  </si>
  <si>
    <t>Sum kap 2686</t>
  </si>
  <si>
    <t>Sum Sosiale formål</t>
  </si>
  <si>
    <t>Helsetjenester</t>
  </si>
  <si>
    <t>Spesialisthelsetjeneste mv.:</t>
  </si>
  <si>
    <t>Spesialisthjelp</t>
  </si>
  <si>
    <t>Psykologhjelp</t>
  </si>
  <si>
    <t>Tannbehandling</t>
  </si>
  <si>
    <t>Private laboratorier og røntgeninstitutt</t>
  </si>
  <si>
    <t>Sum kap 2711</t>
  </si>
  <si>
    <t>Legemidler mv.:</t>
  </si>
  <si>
    <t>Legemidler</t>
  </si>
  <si>
    <t>Medisinsk forbruksmateriell</t>
  </si>
  <si>
    <t>Sum kap 2751</t>
  </si>
  <si>
    <t>Refusjon av egenbetaling:</t>
  </si>
  <si>
    <t>Egenandelstak</t>
  </si>
  <si>
    <t>Sum kap 2752</t>
  </si>
  <si>
    <t>Helsetjenester i kommunene mv.:</t>
  </si>
  <si>
    <t>Fastlønnsordning fysioterapeuter, kan nyttes under post 71</t>
  </si>
  <si>
    <t>Allmennlegehjelp</t>
  </si>
  <si>
    <t>Fysioterapi, kan nyttes under post 62</t>
  </si>
  <si>
    <t>Jordmorhjelp</t>
  </si>
  <si>
    <t>Kiropraktorbehandling</t>
  </si>
  <si>
    <t>Logopedisk og ortoptisk behandling</t>
  </si>
  <si>
    <t>Sum kap 2755</t>
  </si>
  <si>
    <t>Andre helsetjenester:</t>
  </si>
  <si>
    <t>Helsetjenester i annet EØS-land</t>
  </si>
  <si>
    <t>Helsetjenester i utlandet mv.</t>
  </si>
  <si>
    <t>Helsetjenester til utenlandsboende mv.</t>
  </si>
  <si>
    <t>Sum kap 2756</t>
  </si>
  <si>
    <t>Andre helsetiltak:</t>
  </si>
  <si>
    <t>Bidrag</t>
  </si>
  <si>
    <t>Sum kap 2790</t>
  </si>
  <si>
    <t>Sum Helsetjenester</t>
  </si>
  <si>
    <t>Sum Folketrygden</t>
  </si>
  <si>
    <t>Statens pensjonsfond utland</t>
  </si>
  <si>
    <t>Statens pensjonsfond utland:</t>
  </si>
  <si>
    <t>Overføring til fondet</t>
  </si>
  <si>
    <t>Finansposter overført til fondet</t>
  </si>
  <si>
    <t>Sum kap 2800</t>
  </si>
  <si>
    <t>Sum Statens pensjonsfond utland</t>
  </si>
  <si>
    <t>Sum 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</si>
</sst>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7" x14ac:knownFonts="1">
    <font>
      <sz val="10"/>
      <name val="Arial"/>
    </font>
    <font>
      <sz val="11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166" fontId="6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6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B771C-37E0-43F7-9ED6-08C2EF1962F7}">
  <sheetPr>
    <pageSetUpPr autoPageBreaks="0" fitToPage="1"/>
  </sheetPr>
  <dimension ref="A1:Q221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5" x14ac:dyDescent="0.25"/>
  <cols>
    <col min="1" max="1" width="9.1796875" customWidth="1"/>
    <col min="2" max="2" width="8" style="1" customWidth="1"/>
    <col min="3" max="3" width="7.453125" customWidth="1"/>
    <col min="4" max="4" width="84.81640625" style="6" customWidth="1"/>
    <col min="5" max="5" width="17.81640625" customWidth="1"/>
    <col min="6" max="6" width="14.26953125" customWidth="1"/>
    <col min="7" max="7" width="16.453125" customWidth="1"/>
    <col min="8" max="8" width="15.26953125" customWidth="1"/>
    <col min="9" max="9" width="17.54296875" customWidth="1"/>
    <col min="10" max="10" width="9.7265625" bestFit="1" customWidth="1"/>
    <col min="11" max="11" width="10.453125" bestFit="1" customWidth="1"/>
    <col min="12" max="12" width="10.453125" customWidth="1"/>
    <col min="13" max="14" width="10" bestFit="1" customWidth="1"/>
    <col min="15" max="15" width="10" customWidth="1"/>
    <col min="16" max="16" width="73.7265625" bestFit="1" customWidth="1"/>
    <col min="17" max="17" width="8" bestFit="1" customWidth="1"/>
    <col min="18" max="18" width="5.453125" bestFit="1" customWidth="1"/>
  </cols>
  <sheetData>
    <row r="1" spans="1:17" ht="14.5" x14ac:dyDescent="0.35">
      <c r="D1" s="2"/>
      <c r="E1" s="3"/>
      <c r="J1" s="3"/>
      <c r="K1" s="3"/>
      <c r="L1" s="3"/>
    </row>
    <row r="2" spans="1:17" ht="13" x14ac:dyDescent="0.3">
      <c r="A2" s="3"/>
      <c r="C2" s="3"/>
      <c r="D2" s="4" t="s">
        <v>0</v>
      </c>
      <c r="E2" s="3"/>
      <c r="F2" s="3"/>
      <c r="G2" s="3"/>
      <c r="H2" s="3"/>
      <c r="I2" s="3"/>
      <c r="J2" s="3"/>
      <c r="K2" s="3"/>
      <c r="L2" s="5"/>
      <c r="M2" s="5"/>
      <c r="N2" s="5"/>
      <c r="O2" s="5"/>
      <c r="P2" s="3"/>
      <c r="Q2" s="3"/>
    </row>
    <row r="4" spans="1:17" x14ac:dyDescent="0.25">
      <c r="B4"/>
      <c r="C4" s="1"/>
      <c r="E4" s="3"/>
      <c r="F4" s="3"/>
      <c r="G4" s="3"/>
      <c r="H4" s="3"/>
      <c r="I4" s="3"/>
    </row>
    <row r="5" spans="1:17" ht="25.5" customHeight="1" x14ac:dyDescent="0.25">
      <c r="B5" s="3" t="s">
        <v>1</v>
      </c>
      <c r="C5" s="1" t="s">
        <v>2</v>
      </c>
      <c r="D5" s="7"/>
      <c r="E5" s="8" t="s">
        <v>3</v>
      </c>
      <c r="F5" s="9" t="s">
        <v>4</v>
      </c>
      <c r="G5" s="9" t="s">
        <v>5</v>
      </c>
      <c r="H5" s="9" t="s">
        <v>6</v>
      </c>
      <c r="I5" s="9" t="s">
        <v>7</v>
      </c>
    </row>
    <row r="6" spans="1:17" x14ac:dyDescent="0.25">
      <c r="B6" s="3"/>
      <c r="C6" s="1"/>
      <c r="D6" s="7"/>
      <c r="E6" s="3"/>
      <c r="F6" s="3"/>
      <c r="G6" s="3"/>
      <c r="H6" s="3"/>
      <c r="I6" s="3"/>
    </row>
    <row r="7" spans="1:17" ht="15" customHeight="1" x14ac:dyDescent="0.3">
      <c r="B7" s="3"/>
      <c r="C7" s="1"/>
      <c r="D7" s="4" t="s">
        <v>8</v>
      </c>
      <c r="E7" s="3"/>
      <c r="F7" s="3"/>
      <c r="G7" s="3"/>
      <c r="H7" s="3"/>
      <c r="I7" s="3"/>
    </row>
    <row r="8" spans="1:17" ht="27" customHeight="1" x14ac:dyDescent="0.35">
      <c r="B8" s="3"/>
      <c r="C8" s="1"/>
      <c r="D8" s="10" t="s">
        <v>9</v>
      </c>
      <c r="E8" s="3"/>
      <c r="F8" s="3"/>
      <c r="G8" s="3"/>
      <c r="H8" s="3"/>
      <c r="I8" s="3"/>
    </row>
    <row r="9" spans="1:17" ht="15" customHeight="1" x14ac:dyDescent="0.35">
      <c r="B9" s="11">
        <v>1</v>
      </c>
      <c r="C9" s="1"/>
      <c r="D9" s="6" t="s">
        <v>10</v>
      </c>
      <c r="E9" s="12"/>
      <c r="F9" s="3"/>
      <c r="H9" s="3"/>
      <c r="I9" s="3"/>
    </row>
    <row r="10" spans="1:17" x14ac:dyDescent="0.25">
      <c r="B10"/>
      <c r="C10" s="1">
        <v>1</v>
      </c>
      <c r="D10" s="6" t="s">
        <v>11</v>
      </c>
      <c r="E10" s="13">
        <v>0</v>
      </c>
      <c r="F10" s="13">
        <v>14768</v>
      </c>
      <c r="G10" s="13">
        <v>14768</v>
      </c>
      <c r="H10" s="13">
        <v>15099.4625</v>
      </c>
      <c r="I10" s="13">
        <v>-331.46249999999998</v>
      </c>
    </row>
    <row r="11" spans="1:17" x14ac:dyDescent="0.25">
      <c r="B11"/>
      <c r="C11" s="1">
        <v>50</v>
      </c>
      <c r="D11" s="6" t="s">
        <v>12</v>
      </c>
      <c r="E11" s="13">
        <v>0</v>
      </c>
      <c r="F11" s="13">
        <v>258482</v>
      </c>
      <c r="G11" s="13">
        <v>258482</v>
      </c>
      <c r="H11" s="13">
        <v>258482</v>
      </c>
      <c r="I11" s="13">
        <v>0</v>
      </c>
    </row>
    <row r="12" spans="1:17" x14ac:dyDescent="0.25">
      <c r="B12"/>
      <c r="C12" s="1">
        <v>51</v>
      </c>
      <c r="D12" s="6" t="s">
        <v>13</v>
      </c>
      <c r="E12" s="13">
        <v>0</v>
      </c>
      <c r="F12" s="13">
        <v>6000</v>
      </c>
      <c r="G12" s="13">
        <v>6000</v>
      </c>
      <c r="H12" s="13">
        <v>6000</v>
      </c>
      <c r="I12" s="13">
        <v>0</v>
      </c>
    </row>
    <row r="13" spans="1:17" ht="15" customHeight="1" x14ac:dyDescent="0.25">
      <c r="B13"/>
      <c r="C13" s="14" t="s">
        <v>14</v>
      </c>
      <c r="D13" s="15" t="s">
        <v>15</v>
      </c>
      <c r="E13" s="16">
        <f>SUBTOTAL(9,E10:E12)</f>
        <v>0</v>
      </c>
      <c r="F13" s="16">
        <f>SUBTOTAL(9,F10:F12)</f>
        <v>279250</v>
      </c>
      <c r="G13" s="16">
        <f>SUBTOTAL(9,G10:G12)</f>
        <v>279250</v>
      </c>
      <c r="H13" s="16">
        <f>SUBTOTAL(9,H10:H12)</f>
        <v>279581.46250000002</v>
      </c>
      <c r="I13" s="16">
        <f>SUBTOTAL(9,I10:I12)</f>
        <v>-331.46249999999998</v>
      </c>
    </row>
    <row r="14" spans="1:17" ht="15" customHeight="1" x14ac:dyDescent="0.35">
      <c r="B14" s="11">
        <v>2</v>
      </c>
      <c r="C14" s="1"/>
      <c r="D14" s="6" t="s">
        <v>16</v>
      </c>
      <c r="E14" s="12"/>
      <c r="F14" s="3"/>
      <c r="H14" s="3"/>
      <c r="I14" s="3"/>
    </row>
    <row r="15" spans="1:17" x14ac:dyDescent="0.25">
      <c r="B15"/>
      <c r="C15" s="1">
        <v>1</v>
      </c>
      <c r="D15" s="6" t="s">
        <v>11</v>
      </c>
      <c r="E15" s="13">
        <v>0</v>
      </c>
      <c r="F15" s="13">
        <v>12292</v>
      </c>
      <c r="G15" s="13">
        <v>12292</v>
      </c>
      <c r="H15" s="13">
        <v>12292</v>
      </c>
      <c r="I15" s="13">
        <v>0</v>
      </c>
    </row>
    <row r="16" spans="1:17" ht="15" customHeight="1" x14ac:dyDescent="0.25">
      <c r="B16"/>
      <c r="C16" s="14" t="s">
        <v>14</v>
      </c>
      <c r="D16" s="15" t="s">
        <v>17</v>
      </c>
      <c r="E16" s="16">
        <f>SUBTOTAL(9,E15:E15)</f>
        <v>0</v>
      </c>
      <c r="F16" s="16">
        <f>SUBTOTAL(9,F15:F15)</f>
        <v>12292</v>
      </c>
      <c r="G16" s="16">
        <f>SUBTOTAL(9,G15:G15)</f>
        <v>12292</v>
      </c>
      <c r="H16" s="16">
        <f>SUBTOTAL(9,H15:H15)</f>
        <v>12292</v>
      </c>
      <c r="I16" s="16">
        <f>SUBTOTAL(9,I15:I15)</f>
        <v>0</v>
      </c>
    </row>
    <row r="17" spans="2:9" ht="15" customHeight="1" x14ac:dyDescent="0.25">
      <c r="C17" s="17"/>
      <c r="D17" s="15" t="s">
        <v>18</v>
      </c>
      <c r="E17" s="18">
        <f>SUBTOTAL(9,E8:E16)</f>
        <v>0</v>
      </c>
      <c r="F17" s="18">
        <f>SUBTOTAL(9,F8:F16)</f>
        <v>291542</v>
      </c>
      <c r="G17" s="18">
        <f>SUBTOTAL(9,G8:G16)</f>
        <v>291542</v>
      </c>
      <c r="H17" s="18">
        <f>SUBTOTAL(9,H8:H16)</f>
        <v>291873.46250000002</v>
      </c>
      <c r="I17" s="18">
        <f>SUBTOTAL(9,I8:I16)</f>
        <v>-331.46249999999998</v>
      </c>
    </row>
    <row r="18" spans="2:9" x14ac:dyDescent="0.25">
      <c r="C18" s="17"/>
      <c r="D18" s="19"/>
      <c r="E18" s="20"/>
      <c r="F18" s="20"/>
      <c r="G18" s="20"/>
      <c r="H18" s="20"/>
      <c r="I18" s="20"/>
    </row>
    <row r="19" spans="2:9" ht="15" customHeight="1" x14ac:dyDescent="0.3">
      <c r="B19" s="3"/>
      <c r="C19" s="1"/>
      <c r="D19" s="4" t="s">
        <v>19</v>
      </c>
      <c r="E19" s="3"/>
      <c r="F19" s="3"/>
      <c r="G19" s="3"/>
      <c r="H19" s="3"/>
      <c r="I19" s="3"/>
    </row>
    <row r="20" spans="2:9" ht="27" customHeight="1" x14ac:dyDescent="0.35">
      <c r="B20" s="3"/>
      <c r="C20" s="1"/>
      <c r="D20" s="10" t="s">
        <v>9</v>
      </c>
      <c r="E20" s="3"/>
      <c r="F20" s="3"/>
      <c r="G20" s="3"/>
      <c r="H20" s="3"/>
      <c r="I20" s="3"/>
    </row>
    <row r="21" spans="2:9" ht="15" customHeight="1" x14ac:dyDescent="0.35">
      <c r="B21" s="11">
        <v>20</v>
      </c>
      <c r="C21" s="1"/>
      <c r="D21" s="6" t="s">
        <v>20</v>
      </c>
      <c r="E21" s="12"/>
      <c r="F21" s="3"/>
      <c r="H21" s="3"/>
      <c r="I21" s="3"/>
    </row>
    <row r="22" spans="2:9" x14ac:dyDescent="0.25">
      <c r="B22"/>
      <c r="C22" s="1">
        <v>1</v>
      </c>
      <c r="D22" s="6" t="s">
        <v>21</v>
      </c>
      <c r="E22" s="13">
        <v>3406</v>
      </c>
      <c r="F22" s="13">
        <v>109677</v>
      </c>
      <c r="G22" s="13">
        <v>113083</v>
      </c>
      <c r="H22" s="13">
        <v>90743.639720000006</v>
      </c>
      <c r="I22" s="13">
        <v>22339.360280000001</v>
      </c>
    </row>
    <row r="23" spans="2:9" ht="15" customHeight="1" x14ac:dyDescent="0.25">
      <c r="B23"/>
      <c r="C23" s="14" t="s">
        <v>14</v>
      </c>
      <c r="D23" s="15" t="s">
        <v>22</v>
      </c>
      <c r="E23" s="16">
        <f>SUBTOTAL(9,E22:E22)</f>
        <v>3406</v>
      </c>
      <c r="F23" s="16">
        <f>SUBTOTAL(9,F22:F22)</f>
        <v>109677</v>
      </c>
      <c r="G23" s="16">
        <f>SUBTOTAL(9,G22:G22)</f>
        <v>113083</v>
      </c>
      <c r="H23" s="16">
        <f>SUBTOTAL(9,H22:H22)</f>
        <v>90743.639720000006</v>
      </c>
      <c r="I23" s="16">
        <f>SUBTOTAL(9,I22:I22)</f>
        <v>22339.360280000001</v>
      </c>
    </row>
    <row r="24" spans="2:9" ht="15" customHeight="1" x14ac:dyDescent="0.35">
      <c r="B24" s="11">
        <v>21</v>
      </c>
      <c r="C24" s="1"/>
      <c r="D24" s="6" t="s">
        <v>23</v>
      </c>
      <c r="E24" s="12"/>
      <c r="F24" s="3"/>
      <c r="H24" s="3"/>
      <c r="I24" s="3"/>
    </row>
    <row r="25" spans="2:9" x14ac:dyDescent="0.25">
      <c r="B25"/>
      <c r="C25" s="1">
        <v>1</v>
      </c>
      <c r="D25" s="6" t="s">
        <v>21</v>
      </c>
      <c r="E25" s="13">
        <v>6980</v>
      </c>
      <c r="F25" s="13">
        <v>201399</v>
      </c>
      <c r="G25" s="13">
        <v>208379</v>
      </c>
      <c r="H25" s="13">
        <v>184192.44683999999</v>
      </c>
      <c r="I25" s="13">
        <v>24186.553159999999</v>
      </c>
    </row>
    <row r="26" spans="2:9" ht="15" customHeight="1" x14ac:dyDescent="0.25">
      <c r="B26"/>
      <c r="C26" s="14" t="s">
        <v>14</v>
      </c>
      <c r="D26" s="15" t="s">
        <v>24</v>
      </c>
      <c r="E26" s="16">
        <f>SUBTOTAL(9,E25:E25)</f>
        <v>6980</v>
      </c>
      <c r="F26" s="16">
        <f>SUBTOTAL(9,F25:F25)</f>
        <v>201399</v>
      </c>
      <c r="G26" s="16">
        <f>SUBTOTAL(9,G25:G25)</f>
        <v>208379</v>
      </c>
      <c r="H26" s="16">
        <f>SUBTOTAL(9,H25:H25)</f>
        <v>184192.44683999999</v>
      </c>
      <c r="I26" s="16">
        <f>SUBTOTAL(9,I25:I25)</f>
        <v>24186.553159999999</v>
      </c>
    </row>
    <row r="27" spans="2:9" ht="15" customHeight="1" x14ac:dyDescent="0.35">
      <c r="B27" s="11">
        <v>24</v>
      </c>
      <c r="C27" s="1"/>
      <c r="D27" s="6" t="s">
        <v>25</v>
      </c>
      <c r="E27" s="12"/>
      <c r="F27" s="3"/>
      <c r="H27" s="3"/>
      <c r="I27" s="3"/>
    </row>
    <row r="28" spans="2:9" x14ac:dyDescent="0.25">
      <c r="B28"/>
      <c r="C28" s="1">
        <v>1</v>
      </c>
      <c r="D28" s="6" t="s">
        <v>21</v>
      </c>
      <c r="E28" s="13">
        <v>3693</v>
      </c>
      <c r="F28" s="13">
        <v>125665</v>
      </c>
      <c r="G28" s="13">
        <v>129358</v>
      </c>
      <c r="H28" s="13">
        <v>112797.06293</v>
      </c>
      <c r="I28" s="13">
        <v>16560.93707</v>
      </c>
    </row>
    <row r="29" spans="2:9" x14ac:dyDescent="0.25">
      <c r="B29"/>
      <c r="C29" s="1">
        <v>21</v>
      </c>
      <c r="D29" s="6" t="s">
        <v>26</v>
      </c>
      <c r="E29" s="13">
        <v>797</v>
      </c>
      <c r="F29" s="13">
        <v>16553</v>
      </c>
      <c r="G29" s="13">
        <v>17350</v>
      </c>
      <c r="H29" s="13">
        <v>10724.80327</v>
      </c>
      <c r="I29" s="13">
        <v>6625.1967299999997</v>
      </c>
    </row>
    <row r="30" spans="2:9" ht="15" customHeight="1" x14ac:dyDescent="0.25">
      <c r="B30"/>
      <c r="C30" s="14" t="s">
        <v>14</v>
      </c>
      <c r="D30" s="15" t="s">
        <v>27</v>
      </c>
      <c r="E30" s="16">
        <f>SUBTOTAL(9,E28:E29)</f>
        <v>4490</v>
      </c>
      <c r="F30" s="16">
        <f>SUBTOTAL(9,F28:F29)</f>
        <v>142218</v>
      </c>
      <c r="G30" s="16">
        <f>SUBTOTAL(9,G28:G29)</f>
        <v>146708</v>
      </c>
      <c r="H30" s="16">
        <f>SUBTOTAL(9,H28:H29)</f>
        <v>123521.8662</v>
      </c>
      <c r="I30" s="16">
        <f>SUBTOTAL(9,I28:I29)</f>
        <v>23186.1338</v>
      </c>
    </row>
    <row r="31" spans="2:9" ht="15" customHeight="1" x14ac:dyDescent="0.25">
      <c r="C31" s="17"/>
      <c r="D31" s="15" t="s">
        <v>28</v>
      </c>
      <c r="E31" s="18">
        <f>SUBTOTAL(9,E20:E30)</f>
        <v>14876</v>
      </c>
      <c r="F31" s="18">
        <f>SUBTOTAL(9,F20:F30)</f>
        <v>453294</v>
      </c>
      <c r="G31" s="18">
        <f>SUBTOTAL(9,G20:G30)</f>
        <v>468170</v>
      </c>
      <c r="H31" s="18">
        <f>SUBTOTAL(9,H20:H30)</f>
        <v>398457.95275999996</v>
      </c>
      <c r="I31" s="18">
        <f>SUBTOTAL(9,I20:I30)</f>
        <v>69712.04724</v>
      </c>
    </row>
    <row r="32" spans="2:9" x14ac:dyDescent="0.25">
      <c r="C32" s="17"/>
      <c r="D32" s="19"/>
      <c r="E32" s="20"/>
      <c r="F32" s="20"/>
      <c r="G32" s="20"/>
      <c r="H32" s="20"/>
      <c r="I32" s="20"/>
    </row>
    <row r="33" spans="2:9" ht="15" customHeight="1" x14ac:dyDescent="0.3">
      <c r="B33" s="3"/>
      <c r="C33" s="1"/>
      <c r="D33" s="4" t="s">
        <v>29</v>
      </c>
      <c r="E33" s="3"/>
      <c r="F33" s="3"/>
      <c r="G33" s="3"/>
      <c r="H33" s="3"/>
      <c r="I33" s="3"/>
    </row>
    <row r="34" spans="2:9" ht="27" customHeight="1" x14ac:dyDescent="0.35">
      <c r="B34" s="3"/>
      <c r="C34" s="1"/>
      <c r="D34" s="10" t="s">
        <v>9</v>
      </c>
      <c r="E34" s="3"/>
      <c r="F34" s="3"/>
      <c r="G34" s="3"/>
      <c r="H34" s="3"/>
      <c r="I34" s="3"/>
    </row>
    <row r="35" spans="2:9" ht="15" customHeight="1" x14ac:dyDescent="0.35">
      <c r="B35" s="11">
        <v>41</v>
      </c>
      <c r="C35" s="1"/>
      <c r="D35" s="6" t="s">
        <v>30</v>
      </c>
      <c r="E35" s="12"/>
      <c r="F35" s="3"/>
      <c r="H35" s="3"/>
      <c r="I35" s="3"/>
    </row>
    <row r="36" spans="2:9" x14ac:dyDescent="0.25">
      <c r="B36"/>
      <c r="C36" s="1">
        <v>1</v>
      </c>
      <c r="D36" s="6" t="s">
        <v>21</v>
      </c>
      <c r="E36" s="13">
        <v>52027</v>
      </c>
      <c r="F36" s="13">
        <v>1154600</v>
      </c>
      <c r="G36" s="13">
        <v>1206627</v>
      </c>
      <c r="H36" s="13">
        <v>996928.92437999998</v>
      </c>
      <c r="I36" s="13">
        <v>209698.07561999999</v>
      </c>
    </row>
    <row r="37" spans="2:9" x14ac:dyDescent="0.25">
      <c r="B37"/>
      <c r="C37" s="1">
        <v>21</v>
      </c>
      <c r="D37" s="6" t="s">
        <v>31</v>
      </c>
      <c r="E37" s="13">
        <v>619</v>
      </c>
      <c r="F37" s="13">
        <v>1413</v>
      </c>
      <c r="G37" s="13">
        <v>2032</v>
      </c>
      <c r="H37" s="13">
        <v>1022.30092</v>
      </c>
      <c r="I37" s="13">
        <v>1009.69908</v>
      </c>
    </row>
    <row r="38" spans="2:9" x14ac:dyDescent="0.25">
      <c r="B38"/>
      <c r="C38" s="1">
        <v>45</v>
      </c>
      <c r="D38" s="6" t="s">
        <v>32</v>
      </c>
      <c r="E38" s="13">
        <v>133068</v>
      </c>
      <c r="F38" s="13">
        <v>167700</v>
      </c>
      <c r="G38" s="13">
        <v>300768</v>
      </c>
      <c r="H38" s="13">
        <v>169608.59325000001</v>
      </c>
      <c r="I38" s="13">
        <v>131159.40674999999</v>
      </c>
    </row>
    <row r="39" spans="2:9" x14ac:dyDescent="0.25">
      <c r="B39"/>
      <c r="C39" s="1">
        <v>70</v>
      </c>
      <c r="D39" s="6" t="s">
        <v>33</v>
      </c>
      <c r="E39" s="13">
        <v>0</v>
      </c>
      <c r="F39" s="13">
        <v>242700</v>
      </c>
      <c r="G39" s="13">
        <v>242700</v>
      </c>
      <c r="H39" s="13">
        <v>220688.91200000001</v>
      </c>
      <c r="I39" s="13">
        <v>22011.088</v>
      </c>
    </row>
    <row r="40" spans="2:9" x14ac:dyDescent="0.25">
      <c r="B40"/>
      <c r="C40" s="1">
        <v>73</v>
      </c>
      <c r="D40" s="6" t="s">
        <v>34</v>
      </c>
      <c r="E40" s="13">
        <v>0</v>
      </c>
      <c r="F40" s="13">
        <v>18100</v>
      </c>
      <c r="G40" s="13">
        <v>18100</v>
      </c>
      <c r="H40" s="13">
        <v>17701.184130000001</v>
      </c>
      <c r="I40" s="13">
        <v>398.81587000000002</v>
      </c>
    </row>
    <row r="41" spans="2:9" x14ac:dyDescent="0.25">
      <c r="B41"/>
      <c r="C41" s="1">
        <v>74</v>
      </c>
      <c r="D41" s="6" t="s">
        <v>35</v>
      </c>
      <c r="E41" s="13">
        <v>0</v>
      </c>
      <c r="F41" s="13">
        <v>6300</v>
      </c>
      <c r="G41" s="13">
        <v>6300</v>
      </c>
      <c r="H41" s="13">
        <v>5153.2809999999999</v>
      </c>
      <c r="I41" s="13">
        <v>1146.7190000000001</v>
      </c>
    </row>
    <row r="42" spans="2:9" ht="15" customHeight="1" x14ac:dyDescent="0.25">
      <c r="B42"/>
      <c r="C42" s="14" t="s">
        <v>14</v>
      </c>
      <c r="D42" s="15" t="s">
        <v>36</v>
      </c>
      <c r="E42" s="16">
        <f>SUBTOTAL(9,E36:E41)</f>
        <v>185714</v>
      </c>
      <c r="F42" s="16">
        <f>SUBTOTAL(9,F36:F41)</f>
        <v>1590813</v>
      </c>
      <c r="G42" s="16">
        <f>SUBTOTAL(9,G36:G41)</f>
        <v>1776527</v>
      </c>
      <c r="H42" s="16">
        <f>SUBTOTAL(9,H36:H41)</f>
        <v>1411103.1956799999</v>
      </c>
      <c r="I42" s="16">
        <f>SUBTOTAL(9,I36:I41)</f>
        <v>365423.80431999994</v>
      </c>
    </row>
    <row r="43" spans="2:9" ht="15" customHeight="1" x14ac:dyDescent="0.35">
      <c r="B43" s="11">
        <v>42</v>
      </c>
      <c r="C43" s="1"/>
      <c r="D43" s="6" t="s">
        <v>37</v>
      </c>
      <c r="E43" s="12"/>
      <c r="F43" s="3"/>
      <c r="H43" s="3"/>
      <c r="I43" s="3"/>
    </row>
    <row r="44" spans="2:9" x14ac:dyDescent="0.25">
      <c r="B44"/>
      <c r="C44" s="1">
        <v>1</v>
      </c>
      <c r="D44" s="6" t="s">
        <v>21</v>
      </c>
      <c r="E44" s="13">
        <v>233</v>
      </c>
      <c r="F44" s="13">
        <v>10000</v>
      </c>
      <c r="G44" s="13">
        <v>10233</v>
      </c>
      <c r="H44" s="13">
        <v>8326.7153999999991</v>
      </c>
      <c r="I44" s="13">
        <v>1906.2846</v>
      </c>
    </row>
    <row r="45" spans="2:9" ht="15" customHeight="1" x14ac:dyDescent="0.25">
      <c r="B45"/>
      <c r="C45" s="14" t="s">
        <v>14</v>
      </c>
      <c r="D45" s="15" t="s">
        <v>38</v>
      </c>
      <c r="E45" s="16">
        <f>SUBTOTAL(9,E44:E44)</f>
        <v>233</v>
      </c>
      <c r="F45" s="16">
        <f>SUBTOTAL(9,F44:F44)</f>
        <v>10000</v>
      </c>
      <c r="G45" s="16">
        <f>SUBTOTAL(9,G44:G44)</f>
        <v>10233</v>
      </c>
      <c r="H45" s="16">
        <f>SUBTOTAL(9,H44:H44)</f>
        <v>8326.7153999999991</v>
      </c>
      <c r="I45" s="16">
        <f>SUBTOTAL(9,I44:I44)</f>
        <v>1906.2846</v>
      </c>
    </row>
    <row r="46" spans="2:9" ht="15" customHeight="1" x14ac:dyDescent="0.35">
      <c r="B46" s="11">
        <v>43</v>
      </c>
      <c r="C46" s="1"/>
      <c r="D46" s="6" t="s">
        <v>39</v>
      </c>
      <c r="E46" s="12"/>
      <c r="F46" s="3"/>
      <c r="H46" s="3"/>
      <c r="I46" s="3"/>
    </row>
    <row r="47" spans="2:9" x14ac:dyDescent="0.25">
      <c r="B47"/>
      <c r="C47" s="1">
        <v>1</v>
      </c>
      <c r="D47" s="6" t="s">
        <v>21</v>
      </c>
      <c r="E47" s="13">
        <v>787</v>
      </c>
      <c r="F47" s="13">
        <v>111424</v>
      </c>
      <c r="G47" s="13">
        <v>112211</v>
      </c>
      <c r="H47" s="13">
        <v>97816.837400000004</v>
      </c>
      <c r="I47" s="13">
        <v>14394.1626</v>
      </c>
    </row>
    <row r="48" spans="2:9" ht="15" customHeight="1" x14ac:dyDescent="0.25">
      <c r="B48"/>
      <c r="C48" s="14" t="s">
        <v>14</v>
      </c>
      <c r="D48" s="15" t="s">
        <v>40</v>
      </c>
      <c r="E48" s="16">
        <f>SUBTOTAL(9,E47:E47)</f>
        <v>787</v>
      </c>
      <c r="F48" s="16">
        <f>SUBTOTAL(9,F47:F47)</f>
        <v>111424</v>
      </c>
      <c r="G48" s="16">
        <f>SUBTOTAL(9,G47:G47)</f>
        <v>112211</v>
      </c>
      <c r="H48" s="16">
        <f>SUBTOTAL(9,H47:H47)</f>
        <v>97816.837400000004</v>
      </c>
      <c r="I48" s="16">
        <f>SUBTOTAL(9,I47:I47)</f>
        <v>14394.1626</v>
      </c>
    </row>
    <row r="49" spans="2:9" ht="15" customHeight="1" x14ac:dyDescent="0.35">
      <c r="B49" s="11">
        <v>44</v>
      </c>
      <c r="C49" s="1"/>
      <c r="D49" s="6" t="s">
        <v>41</v>
      </c>
      <c r="E49" s="12"/>
      <c r="F49" s="3"/>
      <c r="H49" s="3"/>
      <c r="I49" s="3"/>
    </row>
    <row r="50" spans="2:9" x14ac:dyDescent="0.25">
      <c r="B50"/>
      <c r="C50" s="1">
        <v>1</v>
      </c>
      <c r="D50" s="6" t="s">
        <v>21</v>
      </c>
      <c r="E50" s="13">
        <v>2113</v>
      </c>
      <c r="F50" s="13">
        <v>47600</v>
      </c>
      <c r="G50" s="13">
        <v>49713</v>
      </c>
      <c r="H50" s="13">
        <v>39567.058929999999</v>
      </c>
      <c r="I50" s="13">
        <v>10145.941070000001</v>
      </c>
    </row>
    <row r="51" spans="2:9" ht="15" customHeight="1" x14ac:dyDescent="0.25">
      <c r="B51"/>
      <c r="C51" s="14" t="s">
        <v>14</v>
      </c>
      <c r="D51" s="15" t="s">
        <v>42</v>
      </c>
      <c r="E51" s="16">
        <f>SUBTOTAL(9,E50:E50)</f>
        <v>2113</v>
      </c>
      <c r="F51" s="16">
        <f>SUBTOTAL(9,F50:F50)</f>
        <v>47600</v>
      </c>
      <c r="G51" s="16">
        <f>SUBTOTAL(9,G50:G50)</f>
        <v>49713</v>
      </c>
      <c r="H51" s="16">
        <f>SUBTOTAL(9,H50:H50)</f>
        <v>39567.058929999999</v>
      </c>
      <c r="I51" s="16">
        <f>SUBTOTAL(9,I50:I50)</f>
        <v>10145.941070000001</v>
      </c>
    </row>
    <row r="52" spans="2:9" ht="15" customHeight="1" x14ac:dyDescent="0.35">
      <c r="B52" s="11">
        <v>45</v>
      </c>
      <c r="C52" s="1"/>
      <c r="D52" s="6" t="s">
        <v>43</v>
      </c>
      <c r="E52" s="12"/>
      <c r="F52" s="3"/>
      <c r="H52" s="3"/>
      <c r="I52" s="3"/>
    </row>
    <row r="53" spans="2:9" x14ac:dyDescent="0.25">
      <c r="B53"/>
      <c r="C53" s="1">
        <v>1</v>
      </c>
      <c r="D53" s="6" t="s">
        <v>21</v>
      </c>
      <c r="E53" s="13">
        <v>0</v>
      </c>
      <c r="F53" s="13">
        <v>30068</v>
      </c>
      <c r="G53" s="13">
        <v>30068</v>
      </c>
      <c r="H53" s="13">
        <v>25090.191930000001</v>
      </c>
      <c r="I53" s="13">
        <v>4977.80807</v>
      </c>
    </row>
    <row r="54" spans="2:9" ht="15" customHeight="1" x14ac:dyDescent="0.25">
      <c r="B54"/>
      <c r="C54" s="14" t="s">
        <v>14</v>
      </c>
      <c r="D54" s="15" t="s">
        <v>44</v>
      </c>
      <c r="E54" s="16">
        <f>SUBTOTAL(9,E53:E53)</f>
        <v>0</v>
      </c>
      <c r="F54" s="16">
        <f>SUBTOTAL(9,F53:F53)</f>
        <v>30068</v>
      </c>
      <c r="G54" s="16">
        <f>SUBTOTAL(9,G53:G53)</f>
        <v>30068</v>
      </c>
      <c r="H54" s="16">
        <f>SUBTOTAL(9,H53:H53)</f>
        <v>25090.191930000001</v>
      </c>
      <c r="I54" s="16">
        <f>SUBTOTAL(9,I53:I53)</f>
        <v>4977.80807</v>
      </c>
    </row>
    <row r="55" spans="2:9" ht="15" customHeight="1" x14ac:dyDescent="0.35">
      <c r="B55" s="11">
        <v>51</v>
      </c>
      <c r="C55" s="1"/>
      <c r="D55" s="6" t="s">
        <v>45</v>
      </c>
      <c r="E55" s="12"/>
      <c r="F55" s="3"/>
      <c r="H55" s="3"/>
      <c r="I55" s="3"/>
    </row>
    <row r="56" spans="2:9" x14ac:dyDescent="0.25">
      <c r="B56"/>
      <c r="C56" s="1">
        <v>1</v>
      </c>
      <c r="D56" s="6" t="s">
        <v>21</v>
      </c>
      <c r="E56" s="13">
        <v>6266</v>
      </c>
      <c r="F56" s="13">
        <v>642439</v>
      </c>
      <c r="G56" s="13">
        <v>648705</v>
      </c>
      <c r="H56" s="13">
        <v>542177.72907999996</v>
      </c>
      <c r="I56" s="13">
        <v>106527.27092</v>
      </c>
    </row>
    <row r="57" spans="2:9" x14ac:dyDescent="0.25">
      <c r="B57"/>
      <c r="C57" s="1">
        <v>75</v>
      </c>
      <c r="D57" s="6" t="s">
        <v>46</v>
      </c>
      <c r="E57" s="13">
        <v>0</v>
      </c>
      <c r="F57" s="13">
        <v>28700</v>
      </c>
      <c r="G57" s="13">
        <v>28700</v>
      </c>
      <c r="H57" s="13">
        <v>28700</v>
      </c>
      <c r="I57" s="13">
        <v>0</v>
      </c>
    </row>
    <row r="58" spans="2:9" ht="15" customHeight="1" x14ac:dyDescent="0.25">
      <c r="B58"/>
      <c r="C58" s="14" t="s">
        <v>14</v>
      </c>
      <c r="D58" s="15" t="s">
        <v>47</v>
      </c>
      <c r="E58" s="16">
        <f>SUBTOTAL(9,E56:E57)</f>
        <v>6266</v>
      </c>
      <c r="F58" s="16">
        <f>SUBTOTAL(9,F56:F57)</f>
        <v>671139</v>
      </c>
      <c r="G58" s="16">
        <f>SUBTOTAL(9,G56:G57)</f>
        <v>677405</v>
      </c>
      <c r="H58" s="16">
        <f>SUBTOTAL(9,H56:H57)</f>
        <v>570877.72907999996</v>
      </c>
      <c r="I58" s="16">
        <f>SUBTOTAL(9,I56:I57)</f>
        <v>106527.27092</v>
      </c>
    </row>
    <row r="59" spans="2:9" ht="15" customHeight="1" x14ac:dyDescent="0.25">
      <c r="C59" s="17"/>
      <c r="D59" s="15" t="s">
        <v>48</v>
      </c>
      <c r="E59" s="18">
        <f>SUBTOTAL(9,E34:E58)</f>
        <v>195113</v>
      </c>
      <c r="F59" s="18">
        <f>SUBTOTAL(9,F34:F58)</f>
        <v>2461044</v>
      </c>
      <c r="G59" s="18">
        <f>SUBTOTAL(9,G34:G58)</f>
        <v>2656157</v>
      </c>
      <c r="H59" s="18">
        <f>SUBTOTAL(9,H34:H58)</f>
        <v>2152781.7284200001</v>
      </c>
      <c r="I59" s="18">
        <f>SUBTOTAL(9,I34:I58)</f>
        <v>503375.27157999994</v>
      </c>
    </row>
    <row r="60" spans="2:9" x14ac:dyDescent="0.25">
      <c r="C60" s="17"/>
      <c r="D60" s="19"/>
      <c r="E60" s="20"/>
      <c r="F60" s="20"/>
      <c r="G60" s="20"/>
      <c r="H60" s="20"/>
      <c r="I60" s="20"/>
    </row>
    <row r="61" spans="2:9" ht="15" customHeight="1" x14ac:dyDescent="0.3">
      <c r="B61" s="3"/>
      <c r="C61" s="1"/>
      <c r="D61" s="4" t="s">
        <v>49</v>
      </c>
      <c r="E61" s="3"/>
      <c r="F61" s="3"/>
      <c r="G61" s="3"/>
      <c r="H61" s="3"/>
      <c r="I61" s="3"/>
    </row>
    <row r="62" spans="2:9" ht="27" customHeight="1" x14ac:dyDescent="0.35">
      <c r="B62" s="3"/>
      <c r="C62" s="1"/>
      <c r="D62" s="10" t="s">
        <v>9</v>
      </c>
      <c r="E62" s="3"/>
      <c r="F62" s="3"/>
      <c r="G62" s="3"/>
      <c r="H62" s="3"/>
      <c r="I62" s="3"/>
    </row>
    <row r="63" spans="2:9" ht="15" customHeight="1" x14ac:dyDescent="0.35">
      <c r="B63" s="11">
        <v>61</v>
      </c>
      <c r="C63" s="1"/>
      <c r="D63" s="6" t="s">
        <v>50</v>
      </c>
      <c r="E63" s="12"/>
      <c r="F63" s="3"/>
      <c r="H63" s="3"/>
      <c r="I63" s="3"/>
    </row>
    <row r="64" spans="2:9" x14ac:dyDescent="0.25">
      <c r="B64"/>
      <c r="C64" s="1">
        <v>1</v>
      </c>
      <c r="D64" s="6" t="s">
        <v>51</v>
      </c>
      <c r="E64" s="13">
        <v>4259</v>
      </c>
      <c r="F64" s="13">
        <v>143450</v>
      </c>
      <c r="G64" s="13">
        <v>147709</v>
      </c>
      <c r="H64" s="13">
        <v>124449.60836</v>
      </c>
      <c r="I64" s="13">
        <v>23259.391640000002</v>
      </c>
    </row>
    <row r="65" spans="2:9" ht="15" customHeight="1" x14ac:dyDescent="0.25">
      <c r="B65"/>
      <c r="C65" s="14" t="s">
        <v>14</v>
      </c>
      <c r="D65" s="15" t="s">
        <v>52</v>
      </c>
      <c r="E65" s="16">
        <f>SUBTOTAL(9,E64:E64)</f>
        <v>4259</v>
      </c>
      <c r="F65" s="16">
        <f>SUBTOTAL(9,F64:F64)</f>
        <v>143450</v>
      </c>
      <c r="G65" s="16">
        <f>SUBTOTAL(9,G64:G64)</f>
        <v>147709</v>
      </c>
      <c r="H65" s="16">
        <f>SUBTOTAL(9,H64:H64)</f>
        <v>124449.60836</v>
      </c>
      <c r="I65" s="16">
        <f>SUBTOTAL(9,I64:I64)</f>
        <v>23259.391640000002</v>
      </c>
    </row>
    <row r="66" spans="2:9" ht="15" customHeight="1" x14ac:dyDescent="0.25">
      <c r="C66" s="17"/>
      <c r="D66" s="15" t="s">
        <v>53</v>
      </c>
      <c r="E66" s="18">
        <f>SUBTOTAL(9,E62:E65)</f>
        <v>4259</v>
      </c>
      <c r="F66" s="18">
        <f>SUBTOTAL(9,F62:F65)</f>
        <v>143450</v>
      </c>
      <c r="G66" s="18">
        <f>SUBTOTAL(9,G62:G65)</f>
        <v>147709</v>
      </c>
      <c r="H66" s="18">
        <f>SUBTOTAL(9,H62:H65)</f>
        <v>124449.60836</v>
      </c>
      <c r="I66" s="18">
        <f>SUBTOTAL(9,I62:I65)</f>
        <v>23259.391640000002</v>
      </c>
    </row>
    <row r="67" spans="2:9" x14ac:dyDescent="0.25">
      <c r="C67" s="17"/>
      <c r="D67" s="19"/>
      <c r="E67" s="20"/>
      <c r="F67" s="20"/>
      <c r="G67" s="20"/>
      <c r="H67" s="20"/>
      <c r="I67" s="20"/>
    </row>
    <row r="68" spans="2:9" ht="15" customHeight="1" x14ac:dyDescent="0.3">
      <c r="B68" s="3"/>
      <c r="C68" s="1"/>
      <c r="D68" s="4" t="s">
        <v>54</v>
      </c>
      <c r="E68" s="3"/>
      <c r="F68" s="3"/>
      <c r="G68" s="3"/>
      <c r="H68" s="3"/>
      <c r="I68" s="3"/>
    </row>
    <row r="69" spans="2:9" ht="27" customHeight="1" x14ac:dyDescent="0.35">
      <c r="B69" s="3"/>
      <c r="C69" s="1"/>
      <c r="D69" s="10" t="s">
        <v>55</v>
      </c>
      <c r="E69" s="3"/>
      <c r="F69" s="3"/>
      <c r="G69" s="3"/>
      <c r="H69" s="3"/>
      <c r="I69" s="3"/>
    </row>
    <row r="70" spans="2:9" ht="15" customHeight="1" x14ac:dyDescent="0.35">
      <c r="B70" s="11">
        <v>100</v>
      </c>
      <c r="C70" s="1"/>
      <c r="D70" s="6" t="s">
        <v>56</v>
      </c>
      <c r="E70" s="12"/>
      <c r="F70" s="3"/>
      <c r="H70" s="3"/>
      <c r="I70" s="3"/>
    </row>
    <row r="71" spans="2:9" x14ac:dyDescent="0.25">
      <c r="B71"/>
      <c r="C71" s="1">
        <v>1</v>
      </c>
      <c r="D71" s="6" t="s">
        <v>57</v>
      </c>
      <c r="E71" s="13">
        <v>11709</v>
      </c>
      <c r="F71" s="13">
        <v>2855248</v>
      </c>
      <c r="G71" s="13">
        <v>2866957</v>
      </c>
      <c r="H71" s="13">
        <v>2586938.1208600001</v>
      </c>
      <c r="I71" s="13">
        <v>280018.87913999998</v>
      </c>
    </row>
    <row r="72" spans="2:9" x14ac:dyDescent="0.25">
      <c r="B72"/>
      <c r="C72" s="1">
        <v>21</v>
      </c>
      <c r="D72" s="6" t="s">
        <v>31</v>
      </c>
      <c r="E72" s="13">
        <v>45865</v>
      </c>
      <c r="F72" s="13">
        <v>34368</v>
      </c>
      <c r="G72" s="13">
        <v>80233</v>
      </c>
      <c r="H72" s="13">
        <v>12053.237010000001</v>
      </c>
      <c r="I72" s="13">
        <v>68179.762990000003</v>
      </c>
    </row>
    <row r="73" spans="2:9" x14ac:dyDescent="0.25">
      <c r="B73"/>
      <c r="C73" s="1">
        <v>45</v>
      </c>
      <c r="D73" s="6" t="s">
        <v>32</v>
      </c>
      <c r="E73" s="13">
        <v>35525</v>
      </c>
      <c r="F73" s="13">
        <v>43717</v>
      </c>
      <c r="G73" s="13">
        <v>79242</v>
      </c>
      <c r="H73" s="13">
        <v>32577.841339999999</v>
      </c>
      <c r="I73" s="13">
        <v>46664.158660000001</v>
      </c>
    </row>
    <row r="74" spans="2:9" x14ac:dyDescent="0.25">
      <c r="B74"/>
      <c r="C74" s="1">
        <v>70</v>
      </c>
      <c r="D74" s="6" t="s">
        <v>58</v>
      </c>
      <c r="E74" s="13">
        <v>0</v>
      </c>
      <c r="F74" s="13">
        <v>1298</v>
      </c>
      <c r="G74" s="13">
        <v>1298</v>
      </c>
      <c r="H74" s="13">
        <v>0</v>
      </c>
      <c r="I74" s="13">
        <v>1298</v>
      </c>
    </row>
    <row r="75" spans="2:9" x14ac:dyDescent="0.25">
      <c r="B75"/>
      <c r="C75" s="1">
        <v>71</v>
      </c>
      <c r="D75" s="6" t="s">
        <v>59</v>
      </c>
      <c r="E75" s="13">
        <v>0</v>
      </c>
      <c r="F75" s="13">
        <v>150</v>
      </c>
      <c r="G75" s="13">
        <v>150</v>
      </c>
      <c r="H75" s="13">
        <v>44.253239999999998</v>
      </c>
      <c r="I75" s="13">
        <v>105.74675999999999</v>
      </c>
    </row>
    <row r="76" spans="2:9" x14ac:dyDescent="0.25">
      <c r="B76"/>
      <c r="C76" s="1">
        <v>90</v>
      </c>
      <c r="D76" s="6" t="s">
        <v>60</v>
      </c>
      <c r="E76" s="13">
        <v>0</v>
      </c>
      <c r="F76" s="13">
        <v>2350</v>
      </c>
      <c r="G76" s="13">
        <v>2350</v>
      </c>
      <c r="H76" s="13">
        <v>2161.3886900000002</v>
      </c>
      <c r="I76" s="13">
        <v>188.61131</v>
      </c>
    </row>
    <row r="77" spans="2:9" ht="15" customHeight="1" x14ac:dyDescent="0.25">
      <c r="B77"/>
      <c r="C77" s="14" t="s">
        <v>14</v>
      </c>
      <c r="D77" s="15" t="s">
        <v>61</v>
      </c>
      <c r="E77" s="16">
        <f>SUBTOTAL(9,E71:E76)</f>
        <v>93099</v>
      </c>
      <c r="F77" s="16">
        <f>SUBTOTAL(9,F71:F76)</f>
        <v>2937131</v>
      </c>
      <c r="G77" s="16">
        <f>SUBTOTAL(9,G71:G76)</f>
        <v>3030230</v>
      </c>
      <c r="H77" s="16">
        <f>SUBTOTAL(9,H71:H76)</f>
        <v>2633774.8411399997</v>
      </c>
      <c r="I77" s="16">
        <f>SUBTOTAL(9,I71:I76)</f>
        <v>396455.15886000003</v>
      </c>
    </row>
    <row r="78" spans="2:9" ht="15" customHeight="1" x14ac:dyDescent="0.35">
      <c r="B78" s="11">
        <v>103</v>
      </c>
      <c r="C78" s="1"/>
      <c r="D78" s="6" t="s">
        <v>62</v>
      </c>
      <c r="E78" s="12"/>
      <c r="F78" s="3"/>
      <c r="H78" s="3"/>
      <c r="I78" s="3"/>
    </row>
    <row r="79" spans="2:9" x14ac:dyDescent="0.25">
      <c r="B79"/>
      <c r="C79" s="1">
        <v>1</v>
      </c>
      <c r="D79" s="6" t="s">
        <v>21</v>
      </c>
      <c r="E79" s="13">
        <v>1717</v>
      </c>
      <c r="F79" s="13">
        <v>58800</v>
      </c>
      <c r="G79" s="13">
        <v>60517</v>
      </c>
      <c r="H79" s="13">
        <v>57712.095269999998</v>
      </c>
      <c r="I79" s="13">
        <v>2804.9047300000002</v>
      </c>
    </row>
    <row r="80" spans="2:9" ht="15" customHeight="1" x14ac:dyDescent="0.25">
      <c r="B80"/>
      <c r="C80" s="14" t="s">
        <v>14</v>
      </c>
      <c r="D80" s="15" t="s">
        <v>63</v>
      </c>
      <c r="E80" s="16">
        <f>SUBTOTAL(9,E79:E79)</f>
        <v>1717</v>
      </c>
      <c r="F80" s="16">
        <f>SUBTOTAL(9,F79:F79)</f>
        <v>58800</v>
      </c>
      <c r="G80" s="16">
        <f>SUBTOTAL(9,G79:G79)</f>
        <v>60517</v>
      </c>
      <c r="H80" s="16">
        <f>SUBTOTAL(9,H79:H79)</f>
        <v>57712.095269999998</v>
      </c>
      <c r="I80" s="16">
        <f>SUBTOTAL(9,I79:I79)</f>
        <v>2804.9047300000002</v>
      </c>
    </row>
    <row r="81" spans="2:9" ht="15" customHeight="1" x14ac:dyDescent="0.35">
      <c r="B81" s="11">
        <v>104</v>
      </c>
      <c r="C81" s="1"/>
      <c r="D81" s="6" t="s">
        <v>64</v>
      </c>
      <c r="E81" s="12"/>
      <c r="F81" s="3"/>
      <c r="H81" s="3"/>
      <c r="I81" s="3"/>
    </row>
    <row r="82" spans="2:9" x14ac:dyDescent="0.25">
      <c r="B82"/>
      <c r="C82" s="1">
        <v>1</v>
      </c>
      <c r="D82" s="6" t="s">
        <v>21</v>
      </c>
      <c r="E82" s="13">
        <v>299</v>
      </c>
      <c r="F82" s="13">
        <v>5255</v>
      </c>
      <c r="G82" s="13">
        <v>5554</v>
      </c>
      <c r="H82" s="13">
        <v>2647.00263</v>
      </c>
      <c r="I82" s="13">
        <v>2906.99737</v>
      </c>
    </row>
    <row r="83" spans="2:9" ht="15" customHeight="1" x14ac:dyDescent="0.25">
      <c r="B83"/>
      <c r="C83" s="14" t="s">
        <v>14</v>
      </c>
      <c r="D83" s="15" t="s">
        <v>65</v>
      </c>
      <c r="E83" s="16">
        <f>SUBTOTAL(9,E82:E82)</f>
        <v>299</v>
      </c>
      <c r="F83" s="16">
        <f>SUBTOTAL(9,F82:F82)</f>
        <v>5255</v>
      </c>
      <c r="G83" s="16">
        <f>SUBTOTAL(9,G82:G82)</f>
        <v>5554</v>
      </c>
      <c r="H83" s="16">
        <f>SUBTOTAL(9,H82:H82)</f>
        <v>2647.00263</v>
      </c>
      <c r="I83" s="16">
        <f>SUBTOTAL(9,I82:I82)</f>
        <v>2906.99737</v>
      </c>
    </row>
    <row r="84" spans="2:9" ht="15" customHeight="1" x14ac:dyDescent="0.25">
      <c r="C84" s="17"/>
      <c r="D84" s="15" t="s">
        <v>66</v>
      </c>
      <c r="E84" s="18">
        <f>SUBTOTAL(9,E70:E83)</f>
        <v>95115</v>
      </c>
      <c r="F84" s="18">
        <f>SUBTOTAL(9,F70:F83)</f>
        <v>3001186</v>
      </c>
      <c r="G84" s="18">
        <f>SUBTOTAL(9,G70:G83)</f>
        <v>3096301</v>
      </c>
      <c r="H84" s="18">
        <f>SUBTOTAL(9,H70:H83)</f>
        <v>2694133.9390399996</v>
      </c>
      <c r="I84" s="18">
        <f>SUBTOTAL(9,I70:I83)</f>
        <v>402167.06096000003</v>
      </c>
    </row>
    <row r="85" spans="2:9" ht="27" customHeight="1" x14ac:dyDescent="0.35">
      <c r="B85" s="3"/>
      <c r="C85" s="1"/>
      <c r="D85" s="10" t="s">
        <v>67</v>
      </c>
      <c r="E85" s="3"/>
      <c r="F85" s="3"/>
      <c r="G85" s="3"/>
      <c r="H85" s="3"/>
      <c r="I85" s="3"/>
    </row>
    <row r="86" spans="2:9" ht="15" customHeight="1" x14ac:dyDescent="0.35">
      <c r="B86" s="11">
        <v>115</v>
      </c>
      <c r="C86" s="1"/>
      <c r="D86" s="6" t="s">
        <v>68</v>
      </c>
      <c r="E86" s="12"/>
      <c r="F86" s="3"/>
      <c r="H86" s="3"/>
      <c r="I86" s="3"/>
    </row>
    <row r="87" spans="2:9" x14ac:dyDescent="0.25">
      <c r="B87"/>
      <c r="C87" s="1">
        <v>21</v>
      </c>
      <c r="D87" s="6" t="s">
        <v>69</v>
      </c>
      <c r="E87" s="13">
        <v>0</v>
      </c>
      <c r="F87" s="13">
        <v>10606</v>
      </c>
      <c r="G87" s="13">
        <v>10606</v>
      </c>
      <c r="H87" s="13">
        <v>7912.4914500000004</v>
      </c>
      <c r="I87" s="13">
        <v>2693.50855</v>
      </c>
    </row>
    <row r="88" spans="2:9" x14ac:dyDescent="0.25">
      <c r="B88"/>
      <c r="C88" s="1">
        <v>22</v>
      </c>
      <c r="D88" s="6" t="s">
        <v>70</v>
      </c>
      <c r="E88" s="13">
        <v>0</v>
      </c>
      <c r="F88" s="13">
        <v>14658</v>
      </c>
      <c r="G88" s="13">
        <v>14658</v>
      </c>
      <c r="H88" s="13">
        <v>13475.447169999999</v>
      </c>
      <c r="I88" s="13">
        <v>1182.5528300000001</v>
      </c>
    </row>
    <row r="89" spans="2:9" x14ac:dyDescent="0.25">
      <c r="B89"/>
      <c r="C89" s="1">
        <v>70</v>
      </c>
      <c r="D89" s="6" t="s">
        <v>71</v>
      </c>
      <c r="E89" s="13">
        <v>782</v>
      </c>
      <c r="F89" s="13">
        <v>44637</v>
      </c>
      <c r="G89" s="13">
        <v>45419</v>
      </c>
      <c r="H89" s="13">
        <v>39008.980060000002</v>
      </c>
      <c r="I89" s="13">
        <v>6410.0199400000001</v>
      </c>
    </row>
    <row r="90" spans="2:9" x14ac:dyDescent="0.25">
      <c r="B90"/>
      <c r="C90" s="1">
        <v>71</v>
      </c>
      <c r="D90" s="6" t="s">
        <v>72</v>
      </c>
      <c r="E90" s="13">
        <v>5866</v>
      </c>
      <c r="F90" s="13">
        <v>13282</v>
      </c>
      <c r="G90" s="13">
        <v>19148</v>
      </c>
      <c r="H90" s="13">
        <v>11154.59238</v>
      </c>
      <c r="I90" s="13">
        <v>7993.40762</v>
      </c>
    </row>
    <row r="91" spans="2:9" ht="15" customHeight="1" x14ac:dyDescent="0.25">
      <c r="B91"/>
      <c r="C91" s="14" t="s">
        <v>14</v>
      </c>
      <c r="D91" s="15" t="s">
        <v>73</v>
      </c>
      <c r="E91" s="16">
        <f>SUBTOTAL(9,E87:E90)</f>
        <v>6648</v>
      </c>
      <c r="F91" s="16">
        <f>SUBTOTAL(9,F87:F90)</f>
        <v>83183</v>
      </c>
      <c r="G91" s="16">
        <f>SUBTOTAL(9,G87:G90)</f>
        <v>89831</v>
      </c>
      <c r="H91" s="16">
        <f>SUBTOTAL(9,H87:H90)</f>
        <v>71551.511060000004</v>
      </c>
      <c r="I91" s="16">
        <f>SUBTOTAL(9,I87:I90)</f>
        <v>18279.488940000003</v>
      </c>
    </row>
    <row r="92" spans="2:9" ht="15" customHeight="1" x14ac:dyDescent="0.35">
      <c r="B92" s="11">
        <v>116</v>
      </c>
      <c r="C92" s="1"/>
      <c r="D92" s="6" t="s">
        <v>74</v>
      </c>
      <c r="E92" s="12"/>
      <c r="F92" s="3"/>
      <c r="H92" s="3"/>
      <c r="I92" s="3"/>
    </row>
    <row r="93" spans="2:9" x14ac:dyDescent="0.25">
      <c r="B93"/>
      <c r="C93" s="1">
        <v>70</v>
      </c>
      <c r="D93" s="6" t="s">
        <v>75</v>
      </c>
      <c r="E93" s="13">
        <v>0</v>
      </c>
      <c r="F93" s="13">
        <v>1497640</v>
      </c>
      <c r="G93" s="13">
        <v>1497640</v>
      </c>
      <c r="H93" s="13">
        <v>1479949.48294</v>
      </c>
      <c r="I93" s="13">
        <v>17690.517059999998</v>
      </c>
    </row>
    <row r="94" spans="2:9" ht="15" customHeight="1" x14ac:dyDescent="0.25">
      <c r="B94"/>
      <c r="C94" s="14" t="s">
        <v>14</v>
      </c>
      <c r="D94" s="15" t="s">
        <v>76</v>
      </c>
      <c r="E94" s="16">
        <f>SUBTOTAL(9,E93:E93)</f>
        <v>0</v>
      </c>
      <c r="F94" s="16">
        <f>SUBTOTAL(9,F93:F93)</f>
        <v>1497640</v>
      </c>
      <c r="G94" s="16">
        <f>SUBTOTAL(9,G93:G93)</f>
        <v>1497640</v>
      </c>
      <c r="H94" s="16">
        <f>SUBTOTAL(9,H93:H93)</f>
        <v>1479949.48294</v>
      </c>
      <c r="I94" s="16">
        <f>SUBTOTAL(9,I93:I93)</f>
        <v>17690.517059999998</v>
      </c>
    </row>
    <row r="95" spans="2:9" ht="15" customHeight="1" x14ac:dyDescent="0.35">
      <c r="B95" s="11">
        <v>117</v>
      </c>
      <c r="C95" s="1"/>
      <c r="D95" s="6" t="s">
        <v>77</v>
      </c>
      <c r="E95" s="12"/>
      <c r="F95" s="3"/>
      <c r="H95" s="3"/>
      <c r="I95" s="3"/>
    </row>
    <row r="96" spans="2:9" x14ac:dyDescent="0.25">
      <c r="B96"/>
      <c r="C96" s="1">
        <v>77</v>
      </c>
      <c r="D96" s="6" t="s">
        <v>78</v>
      </c>
      <c r="E96" s="13">
        <v>53124</v>
      </c>
      <c r="F96" s="13">
        <v>1584500</v>
      </c>
      <c r="G96" s="13">
        <v>1637624</v>
      </c>
      <c r="H96" s="13">
        <v>1360575.85733</v>
      </c>
      <c r="I96" s="13">
        <v>277048.14266999997</v>
      </c>
    </row>
    <row r="97" spans="2:9" x14ac:dyDescent="0.25">
      <c r="B97"/>
      <c r="C97" s="1">
        <v>78</v>
      </c>
      <c r="D97" s="6" t="s">
        <v>79</v>
      </c>
      <c r="E97" s="13">
        <v>16094</v>
      </c>
      <c r="F97" s="13">
        <v>2018000</v>
      </c>
      <c r="G97" s="13">
        <v>2034094</v>
      </c>
      <c r="H97" s="13">
        <v>1674488.5246900001</v>
      </c>
      <c r="I97" s="13">
        <v>359605.47531000001</v>
      </c>
    </row>
    <row r="98" spans="2:9" ht="15" customHeight="1" x14ac:dyDescent="0.25">
      <c r="B98"/>
      <c r="C98" s="14" t="s">
        <v>14</v>
      </c>
      <c r="D98" s="15" t="s">
        <v>80</v>
      </c>
      <c r="E98" s="16">
        <f>SUBTOTAL(9,E96:E97)</f>
        <v>69218</v>
      </c>
      <c r="F98" s="16">
        <f>SUBTOTAL(9,F96:F97)</f>
        <v>3602500</v>
      </c>
      <c r="G98" s="16">
        <f>SUBTOTAL(9,G96:G97)</f>
        <v>3671718</v>
      </c>
      <c r="H98" s="16">
        <f>SUBTOTAL(9,H96:H97)</f>
        <v>3035064.3820200004</v>
      </c>
      <c r="I98" s="16">
        <f>SUBTOTAL(9,I96:I97)</f>
        <v>636653.61797999998</v>
      </c>
    </row>
    <row r="99" spans="2:9" ht="15" customHeight="1" x14ac:dyDescent="0.35">
      <c r="B99" s="11">
        <v>118</v>
      </c>
      <c r="C99" s="1"/>
      <c r="D99" s="6" t="s">
        <v>81</v>
      </c>
      <c r="E99" s="12"/>
      <c r="F99" s="3"/>
      <c r="H99" s="3"/>
      <c r="I99" s="3"/>
    </row>
    <row r="100" spans="2:9" x14ac:dyDescent="0.25">
      <c r="B100"/>
      <c r="C100" s="1">
        <v>21</v>
      </c>
      <c r="D100" s="6" t="s">
        <v>82</v>
      </c>
      <c r="E100" s="13">
        <v>0</v>
      </c>
      <c r="F100" s="13">
        <v>114736</v>
      </c>
      <c r="G100" s="13">
        <v>114736</v>
      </c>
      <c r="H100" s="13">
        <v>87858.457280000002</v>
      </c>
      <c r="I100" s="13">
        <v>26877.542720000001</v>
      </c>
    </row>
    <row r="101" spans="2:9" x14ac:dyDescent="0.25">
      <c r="B101"/>
      <c r="C101" s="1">
        <v>50</v>
      </c>
      <c r="D101" s="6" t="s">
        <v>83</v>
      </c>
      <c r="E101" s="13">
        <v>0</v>
      </c>
      <c r="F101" s="13">
        <v>51798</v>
      </c>
      <c r="G101" s="13">
        <v>51798</v>
      </c>
      <c r="H101" s="13">
        <v>51798</v>
      </c>
      <c r="I101" s="13">
        <v>0</v>
      </c>
    </row>
    <row r="102" spans="2:9" x14ac:dyDescent="0.25">
      <c r="B102"/>
      <c r="C102" s="1">
        <v>70</v>
      </c>
      <c r="D102" s="6" t="s">
        <v>84</v>
      </c>
      <c r="E102" s="13">
        <v>159361</v>
      </c>
      <c r="F102" s="13">
        <v>74634</v>
      </c>
      <c r="G102" s="13">
        <v>233995</v>
      </c>
      <c r="H102" s="13">
        <v>105197.46226</v>
      </c>
      <c r="I102" s="13">
        <v>128797.53774</v>
      </c>
    </row>
    <row r="103" spans="2:9" x14ac:dyDescent="0.25">
      <c r="B103"/>
      <c r="C103" s="1">
        <v>71</v>
      </c>
      <c r="D103" s="6" t="s">
        <v>85</v>
      </c>
      <c r="E103" s="13">
        <v>8783</v>
      </c>
      <c r="F103" s="13">
        <v>7300</v>
      </c>
      <c r="G103" s="13">
        <v>16083</v>
      </c>
      <c r="H103" s="13">
        <v>5652</v>
      </c>
      <c r="I103" s="13">
        <v>10431</v>
      </c>
    </row>
    <row r="104" spans="2:9" x14ac:dyDescent="0.25">
      <c r="B104"/>
      <c r="C104" s="1">
        <v>72</v>
      </c>
      <c r="D104" s="6" t="s">
        <v>86</v>
      </c>
      <c r="E104" s="13">
        <v>9091</v>
      </c>
      <c r="F104" s="13">
        <v>24390</v>
      </c>
      <c r="G104" s="13">
        <v>33481</v>
      </c>
      <c r="H104" s="13">
        <v>9952.7965100000001</v>
      </c>
      <c r="I104" s="13">
        <v>23528.20349</v>
      </c>
    </row>
    <row r="105" spans="2:9" x14ac:dyDescent="0.25">
      <c r="B105"/>
      <c r="C105" s="1">
        <v>73</v>
      </c>
      <c r="D105" s="6" t="s">
        <v>87</v>
      </c>
      <c r="E105" s="13">
        <v>12671</v>
      </c>
      <c r="F105" s="13">
        <v>10943</v>
      </c>
      <c r="G105" s="13">
        <v>23614</v>
      </c>
      <c r="H105" s="13">
        <v>13997.415000000001</v>
      </c>
      <c r="I105" s="13">
        <v>9616.5849999999991</v>
      </c>
    </row>
    <row r="106" spans="2:9" x14ac:dyDescent="0.25">
      <c r="B106"/>
      <c r="C106" s="1">
        <v>74</v>
      </c>
      <c r="D106" s="6" t="s">
        <v>88</v>
      </c>
      <c r="E106" s="13">
        <v>0</v>
      </c>
      <c r="F106" s="13">
        <v>32161</v>
      </c>
      <c r="G106" s="13">
        <v>32161</v>
      </c>
      <c r="H106" s="13">
        <v>19254.999</v>
      </c>
      <c r="I106" s="13">
        <v>12906.001</v>
      </c>
    </row>
    <row r="107" spans="2:9" ht="25" x14ac:dyDescent="0.25">
      <c r="B107"/>
      <c r="C107" s="1">
        <v>75</v>
      </c>
      <c r="D107" s="6" t="s">
        <v>89</v>
      </c>
      <c r="E107" s="13">
        <v>0</v>
      </c>
      <c r="F107" s="13">
        <v>10000</v>
      </c>
      <c r="G107" s="13">
        <v>10000</v>
      </c>
      <c r="H107" s="13">
        <v>0</v>
      </c>
      <c r="I107" s="13">
        <v>10000</v>
      </c>
    </row>
    <row r="108" spans="2:9" ht="15" customHeight="1" x14ac:dyDescent="0.25">
      <c r="B108"/>
      <c r="C108" s="14" t="s">
        <v>14</v>
      </c>
      <c r="D108" s="15" t="s">
        <v>90</v>
      </c>
      <c r="E108" s="16">
        <f>SUBTOTAL(9,E100:E107)</f>
        <v>189906</v>
      </c>
      <c r="F108" s="16">
        <f>SUBTOTAL(9,F100:F107)</f>
        <v>325962</v>
      </c>
      <c r="G108" s="16">
        <f>SUBTOTAL(9,G100:G107)</f>
        <v>515868</v>
      </c>
      <c r="H108" s="16">
        <f>SUBTOTAL(9,H100:H107)</f>
        <v>293711.13004999998</v>
      </c>
      <c r="I108" s="16">
        <f>SUBTOTAL(9,I100:I107)</f>
        <v>222156.86994999999</v>
      </c>
    </row>
    <row r="109" spans="2:9" ht="15" customHeight="1" x14ac:dyDescent="0.25">
      <c r="C109" s="17"/>
      <c r="D109" s="15" t="s">
        <v>91</v>
      </c>
      <c r="E109" s="18">
        <f>SUBTOTAL(9,E86:E108)</f>
        <v>265772</v>
      </c>
      <c r="F109" s="18">
        <f>SUBTOTAL(9,F86:F108)</f>
        <v>5509285</v>
      </c>
      <c r="G109" s="18">
        <f>SUBTOTAL(9,G86:G108)</f>
        <v>5775057</v>
      </c>
      <c r="H109" s="18">
        <f>SUBTOTAL(9,H86:H108)</f>
        <v>4880276.5060700001</v>
      </c>
      <c r="I109" s="18">
        <f>SUBTOTAL(9,I86:I108)</f>
        <v>894780.49393</v>
      </c>
    </row>
    <row r="110" spans="2:9" ht="27" customHeight="1" x14ac:dyDescent="0.35">
      <c r="B110" s="3"/>
      <c r="C110" s="1"/>
      <c r="D110" s="10" t="s">
        <v>92</v>
      </c>
      <c r="E110" s="3"/>
      <c r="F110" s="3"/>
      <c r="G110" s="3"/>
      <c r="H110" s="3"/>
      <c r="I110" s="3"/>
    </row>
    <row r="111" spans="2:9" ht="15" customHeight="1" x14ac:dyDescent="0.35">
      <c r="B111" s="11">
        <v>140</v>
      </c>
      <c r="C111" s="1"/>
      <c r="D111" s="6" t="s">
        <v>56</v>
      </c>
      <c r="E111" s="12"/>
      <c r="F111" s="3"/>
      <c r="H111" s="3"/>
      <c r="I111" s="3"/>
    </row>
    <row r="112" spans="2:9" x14ac:dyDescent="0.25">
      <c r="B112"/>
      <c r="C112" s="1">
        <v>1</v>
      </c>
      <c r="D112" s="6" t="s">
        <v>93</v>
      </c>
      <c r="E112" s="13">
        <v>88649</v>
      </c>
      <c r="F112" s="13">
        <v>1978808</v>
      </c>
      <c r="G112" s="13">
        <v>2067457</v>
      </c>
      <c r="H112" s="13">
        <v>1566770.77908</v>
      </c>
      <c r="I112" s="13">
        <v>500686.22091999999</v>
      </c>
    </row>
    <row r="113" spans="2:9" x14ac:dyDescent="0.25">
      <c r="B113"/>
      <c r="C113" s="1">
        <v>21</v>
      </c>
      <c r="D113" s="6" t="s">
        <v>31</v>
      </c>
      <c r="E113" s="13">
        <v>51854</v>
      </c>
      <c r="F113" s="13">
        <v>75448</v>
      </c>
      <c r="G113" s="13">
        <v>127302</v>
      </c>
      <c r="H113" s="13">
        <v>61986.613109999998</v>
      </c>
      <c r="I113" s="13">
        <v>65315.386890000002</v>
      </c>
    </row>
    <row r="114" spans="2:9" x14ac:dyDescent="0.25">
      <c r="B114"/>
      <c r="C114" s="1">
        <v>45</v>
      </c>
      <c r="D114" s="6" t="s">
        <v>32</v>
      </c>
      <c r="E114" s="13">
        <v>49561</v>
      </c>
      <c r="F114" s="13">
        <v>52779</v>
      </c>
      <c r="G114" s="13">
        <v>102340</v>
      </c>
      <c r="H114" s="13">
        <v>7065.42227</v>
      </c>
      <c r="I114" s="13">
        <v>95274.577730000005</v>
      </c>
    </row>
    <row r="115" spans="2:9" ht="15" customHeight="1" x14ac:dyDescent="0.25">
      <c r="B115"/>
      <c r="C115" s="14" t="s">
        <v>14</v>
      </c>
      <c r="D115" s="15" t="s">
        <v>94</v>
      </c>
      <c r="E115" s="16">
        <f>SUBTOTAL(9,E112:E114)</f>
        <v>190064</v>
      </c>
      <c r="F115" s="16">
        <f>SUBTOTAL(9,F112:F114)</f>
        <v>2107035</v>
      </c>
      <c r="G115" s="16">
        <f>SUBTOTAL(9,G112:G114)</f>
        <v>2297099</v>
      </c>
      <c r="H115" s="16">
        <f>SUBTOTAL(9,H112:H114)</f>
        <v>1635822.81446</v>
      </c>
      <c r="I115" s="16">
        <f>SUBTOTAL(9,I112:I114)</f>
        <v>661276.18553999998</v>
      </c>
    </row>
    <row r="116" spans="2:9" ht="15" customHeight="1" x14ac:dyDescent="0.35">
      <c r="B116" s="11">
        <v>141</v>
      </c>
      <c r="C116" s="1"/>
      <c r="D116" s="6" t="s">
        <v>95</v>
      </c>
      <c r="E116" s="12"/>
      <c r="F116" s="3"/>
      <c r="H116" s="3"/>
      <c r="I116" s="3"/>
    </row>
    <row r="117" spans="2:9" x14ac:dyDescent="0.25">
      <c r="B117"/>
      <c r="C117" s="1">
        <v>1</v>
      </c>
      <c r="D117" s="6" t="s">
        <v>21</v>
      </c>
      <c r="E117" s="13">
        <v>13801</v>
      </c>
      <c r="F117" s="13">
        <v>394276</v>
      </c>
      <c r="G117" s="13">
        <v>408077</v>
      </c>
      <c r="H117" s="13">
        <v>313852.99369999999</v>
      </c>
      <c r="I117" s="13">
        <v>94224.006299999994</v>
      </c>
    </row>
    <row r="118" spans="2:9" x14ac:dyDescent="0.25">
      <c r="B118"/>
      <c r="C118" s="1">
        <v>21</v>
      </c>
      <c r="D118" s="6" t="s">
        <v>31</v>
      </c>
      <c r="E118" s="13">
        <v>11832</v>
      </c>
      <c r="F118" s="13">
        <v>38325</v>
      </c>
      <c r="G118" s="13">
        <v>50157</v>
      </c>
      <c r="H118" s="13">
        <v>36145.04636</v>
      </c>
      <c r="I118" s="13">
        <v>14011.95364</v>
      </c>
    </row>
    <row r="119" spans="2:9" ht="15" customHeight="1" x14ac:dyDescent="0.25">
      <c r="B119"/>
      <c r="C119" s="14" t="s">
        <v>14</v>
      </c>
      <c r="D119" s="15" t="s">
        <v>96</v>
      </c>
      <c r="E119" s="16">
        <f>SUBTOTAL(9,E117:E118)</f>
        <v>25633</v>
      </c>
      <c r="F119" s="16">
        <f>SUBTOTAL(9,F117:F118)</f>
        <v>432601</v>
      </c>
      <c r="G119" s="16">
        <f>SUBTOTAL(9,G117:G118)</f>
        <v>458234</v>
      </c>
      <c r="H119" s="16">
        <f>SUBTOTAL(9,H117:H118)</f>
        <v>349998.04005999997</v>
      </c>
      <c r="I119" s="16">
        <f>SUBTOTAL(9,I117:I118)</f>
        <v>108235.95994</v>
      </c>
    </row>
    <row r="120" spans="2:9" ht="15" customHeight="1" x14ac:dyDescent="0.35">
      <c r="B120" s="11">
        <v>144</v>
      </c>
      <c r="C120" s="1"/>
      <c r="D120" s="6" t="s">
        <v>97</v>
      </c>
      <c r="E120" s="12"/>
      <c r="F120" s="3"/>
      <c r="H120" s="3"/>
      <c r="I120" s="3"/>
    </row>
    <row r="121" spans="2:9" x14ac:dyDescent="0.25">
      <c r="B121"/>
      <c r="C121" s="1">
        <v>1</v>
      </c>
      <c r="D121" s="6" t="s">
        <v>21</v>
      </c>
      <c r="E121" s="13">
        <v>787</v>
      </c>
      <c r="F121" s="13">
        <v>62997</v>
      </c>
      <c r="G121" s="13">
        <v>63784</v>
      </c>
      <c r="H121" s="13">
        <v>54587.460189999998</v>
      </c>
      <c r="I121" s="13">
        <v>9196.5398100000002</v>
      </c>
    </row>
    <row r="122" spans="2:9" x14ac:dyDescent="0.25">
      <c r="B122"/>
      <c r="C122" s="1">
        <v>70</v>
      </c>
      <c r="D122" s="6" t="s">
        <v>98</v>
      </c>
      <c r="E122" s="13">
        <v>339</v>
      </c>
      <c r="F122" s="13">
        <v>133477</v>
      </c>
      <c r="G122" s="13">
        <v>133816</v>
      </c>
      <c r="H122" s="13">
        <v>107253.90798</v>
      </c>
      <c r="I122" s="13">
        <v>26562.09202</v>
      </c>
    </row>
    <row r="123" spans="2:9" x14ac:dyDescent="0.25">
      <c r="B123"/>
      <c r="C123" s="1">
        <v>71</v>
      </c>
      <c r="D123" s="6" t="s">
        <v>99</v>
      </c>
      <c r="E123" s="13">
        <v>267</v>
      </c>
      <c r="F123" s="13">
        <v>50000</v>
      </c>
      <c r="G123" s="13">
        <v>50267</v>
      </c>
      <c r="H123" s="13">
        <v>47583.006759999997</v>
      </c>
      <c r="I123" s="13">
        <v>2683.9932399999998</v>
      </c>
    </row>
    <row r="124" spans="2:9" ht="15" customHeight="1" x14ac:dyDescent="0.25">
      <c r="B124"/>
      <c r="C124" s="14" t="s">
        <v>14</v>
      </c>
      <c r="D124" s="15" t="s">
        <v>100</v>
      </c>
      <c r="E124" s="16">
        <f>SUBTOTAL(9,E121:E123)</f>
        <v>1393</v>
      </c>
      <c r="F124" s="16">
        <f>SUBTOTAL(9,F121:F123)</f>
        <v>246474</v>
      </c>
      <c r="G124" s="16">
        <f>SUBTOTAL(9,G121:G123)</f>
        <v>247867</v>
      </c>
      <c r="H124" s="16">
        <f>SUBTOTAL(9,H121:H123)</f>
        <v>209424.37492999999</v>
      </c>
      <c r="I124" s="16">
        <f>SUBTOTAL(9,I121:I123)</f>
        <v>38442.625069999995</v>
      </c>
    </row>
    <row r="125" spans="2:9" ht="15" customHeight="1" x14ac:dyDescent="0.25">
      <c r="C125" s="17"/>
      <c r="D125" s="15" t="s">
        <v>101</v>
      </c>
      <c r="E125" s="18">
        <f>SUBTOTAL(9,E111:E124)</f>
        <v>217090</v>
      </c>
      <c r="F125" s="18">
        <f>SUBTOTAL(9,F111:F124)</f>
        <v>2786110</v>
      </c>
      <c r="G125" s="18">
        <f>SUBTOTAL(9,G111:G124)</f>
        <v>3003200</v>
      </c>
      <c r="H125" s="18">
        <f>SUBTOTAL(9,H111:H124)</f>
        <v>2195245.22945</v>
      </c>
      <c r="I125" s="18">
        <f>SUBTOTAL(9,I111:I124)</f>
        <v>807954.7705499999</v>
      </c>
    </row>
    <row r="126" spans="2:9" ht="27" customHeight="1" x14ac:dyDescent="0.35">
      <c r="B126" s="3"/>
      <c r="C126" s="1"/>
      <c r="D126" s="10" t="s">
        <v>102</v>
      </c>
      <c r="E126" s="3"/>
      <c r="F126" s="3"/>
      <c r="G126" s="3"/>
      <c r="H126" s="3"/>
      <c r="I126" s="3"/>
    </row>
    <row r="127" spans="2:9" ht="15" customHeight="1" x14ac:dyDescent="0.35">
      <c r="B127" s="11">
        <v>150</v>
      </c>
      <c r="C127" s="1"/>
      <c r="D127" s="6" t="s">
        <v>103</v>
      </c>
      <c r="E127" s="12"/>
      <c r="F127" s="3"/>
      <c r="H127" s="3"/>
      <c r="I127" s="3"/>
    </row>
    <row r="128" spans="2:9" x14ac:dyDescent="0.25">
      <c r="B128"/>
      <c r="C128" s="1">
        <v>70</v>
      </c>
      <c r="D128" s="6" t="s">
        <v>104</v>
      </c>
      <c r="E128" s="13">
        <v>15778</v>
      </c>
      <c r="F128" s="13">
        <v>4401289</v>
      </c>
      <c r="G128" s="13">
        <v>4417067</v>
      </c>
      <c r="H128" s="13">
        <v>4302666.5158000002</v>
      </c>
      <c r="I128" s="13">
        <v>114400.48420000001</v>
      </c>
    </row>
    <row r="129" spans="2:9" x14ac:dyDescent="0.25">
      <c r="B129"/>
      <c r="C129" s="1">
        <v>71</v>
      </c>
      <c r="D129" s="6" t="s">
        <v>105</v>
      </c>
      <c r="E129" s="13">
        <v>0</v>
      </c>
      <c r="F129" s="13">
        <v>430000</v>
      </c>
      <c r="G129" s="13">
        <v>430000</v>
      </c>
      <c r="H129" s="13">
        <v>430000</v>
      </c>
      <c r="I129" s="13">
        <v>0</v>
      </c>
    </row>
    <row r="130" spans="2:9" ht="15" customHeight="1" x14ac:dyDescent="0.25">
      <c r="B130"/>
      <c r="C130" s="14" t="s">
        <v>14</v>
      </c>
      <c r="D130" s="15" t="s">
        <v>106</v>
      </c>
      <c r="E130" s="16">
        <f>SUBTOTAL(9,E128:E129)</f>
        <v>15778</v>
      </c>
      <c r="F130" s="16">
        <f>SUBTOTAL(9,F128:F129)</f>
        <v>4831289</v>
      </c>
      <c r="G130" s="16">
        <f>SUBTOTAL(9,G128:G129)</f>
        <v>4847067</v>
      </c>
      <c r="H130" s="16">
        <f>SUBTOTAL(9,H128:H129)</f>
        <v>4732666.5158000002</v>
      </c>
      <c r="I130" s="16">
        <f>SUBTOTAL(9,I128:I129)</f>
        <v>114400.48420000001</v>
      </c>
    </row>
    <row r="131" spans="2:9" ht="15" customHeight="1" x14ac:dyDescent="0.35">
      <c r="B131" s="11">
        <v>151</v>
      </c>
      <c r="C131" s="1"/>
      <c r="D131" s="6" t="s">
        <v>107</v>
      </c>
      <c r="E131" s="12"/>
      <c r="F131" s="3"/>
      <c r="H131" s="3"/>
      <c r="I131" s="3"/>
    </row>
    <row r="132" spans="2:9" x14ac:dyDescent="0.25">
      <c r="B132"/>
      <c r="C132" s="1">
        <v>70</v>
      </c>
      <c r="D132" s="6" t="s">
        <v>108</v>
      </c>
      <c r="E132" s="13">
        <v>6455</v>
      </c>
      <c r="F132" s="13">
        <v>415260</v>
      </c>
      <c r="G132" s="13">
        <v>421715</v>
      </c>
      <c r="H132" s="13">
        <v>320684.31633</v>
      </c>
      <c r="I132" s="13">
        <v>101030.68367</v>
      </c>
    </row>
    <row r="133" spans="2:9" x14ac:dyDescent="0.25">
      <c r="B133"/>
      <c r="C133" s="1">
        <v>71</v>
      </c>
      <c r="D133" s="6" t="s">
        <v>109</v>
      </c>
      <c r="E133" s="13">
        <v>11996</v>
      </c>
      <c r="F133" s="13">
        <v>142860</v>
      </c>
      <c r="G133" s="13">
        <v>154856</v>
      </c>
      <c r="H133" s="13">
        <v>81234.433609999993</v>
      </c>
      <c r="I133" s="13">
        <v>73621.566390000007</v>
      </c>
    </row>
    <row r="134" spans="2:9" x14ac:dyDescent="0.25">
      <c r="B134"/>
      <c r="C134" s="1">
        <v>73</v>
      </c>
      <c r="D134" s="6" t="s">
        <v>110</v>
      </c>
      <c r="E134" s="13">
        <v>2000</v>
      </c>
      <c r="F134" s="13">
        <v>298138</v>
      </c>
      <c r="G134" s="13">
        <v>300138</v>
      </c>
      <c r="H134" s="13">
        <v>237945.24900000001</v>
      </c>
      <c r="I134" s="13">
        <v>62192.750999999997</v>
      </c>
    </row>
    <row r="135" spans="2:9" x14ac:dyDescent="0.25">
      <c r="B135"/>
      <c r="C135" s="1">
        <v>74</v>
      </c>
      <c r="D135" s="6" t="s">
        <v>111</v>
      </c>
      <c r="E135" s="13">
        <v>223</v>
      </c>
      <c r="F135" s="13">
        <v>389562</v>
      </c>
      <c r="G135" s="13">
        <v>389785</v>
      </c>
      <c r="H135" s="13">
        <v>387123.97928999999</v>
      </c>
      <c r="I135" s="13">
        <v>2661.0207099999998</v>
      </c>
    </row>
    <row r="136" spans="2:9" ht="15" customHeight="1" x14ac:dyDescent="0.25">
      <c r="B136"/>
      <c r="C136" s="14" t="s">
        <v>14</v>
      </c>
      <c r="D136" s="15" t="s">
        <v>112</v>
      </c>
      <c r="E136" s="16">
        <f>SUBTOTAL(9,E132:E135)</f>
        <v>20674</v>
      </c>
      <c r="F136" s="16">
        <f>SUBTOTAL(9,F132:F135)</f>
        <v>1245820</v>
      </c>
      <c r="G136" s="16">
        <f>SUBTOTAL(9,G132:G135)</f>
        <v>1266494</v>
      </c>
      <c r="H136" s="16">
        <f>SUBTOTAL(9,H132:H135)</f>
        <v>1026987.97823</v>
      </c>
      <c r="I136" s="16">
        <f>SUBTOTAL(9,I132:I135)</f>
        <v>239506.02176999999</v>
      </c>
    </row>
    <row r="137" spans="2:9" ht="15" customHeight="1" x14ac:dyDescent="0.35">
      <c r="B137" s="11">
        <v>152</v>
      </c>
      <c r="C137" s="1"/>
      <c r="D137" s="6" t="s">
        <v>113</v>
      </c>
      <c r="E137" s="12"/>
      <c r="F137" s="3"/>
      <c r="H137" s="3"/>
      <c r="I137" s="3"/>
    </row>
    <row r="138" spans="2:9" x14ac:dyDescent="0.25">
      <c r="B138"/>
      <c r="C138" s="1">
        <v>70</v>
      </c>
      <c r="D138" s="6" t="s">
        <v>114</v>
      </c>
      <c r="E138" s="13">
        <v>1754</v>
      </c>
      <c r="F138" s="13">
        <v>741117</v>
      </c>
      <c r="G138" s="13">
        <v>742871</v>
      </c>
      <c r="H138" s="13">
        <v>564468.06464999996</v>
      </c>
      <c r="I138" s="13">
        <v>178402.93535000001</v>
      </c>
    </row>
    <row r="139" spans="2:9" x14ac:dyDescent="0.25">
      <c r="B139"/>
      <c r="C139" s="1">
        <v>71</v>
      </c>
      <c r="D139" s="6" t="s">
        <v>115</v>
      </c>
      <c r="E139" s="13">
        <v>0</v>
      </c>
      <c r="F139" s="13">
        <v>197000</v>
      </c>
      <c r="G139" s="13">
        <v>197000</v>
      </c>
      <c r="H139" s="13">
        <v>197000</v>
      </c>
      <c r="I139" s="13">
        <v>0</v>
      </c>
    </row>
    <row r="140" spans="2:9" ht="15" customHeight="1" x14ac:dyDescent="0.25">
      <c r="B140"/>
      <c r="C140" s="14" t="s">
        <v>14</v>
      </c>
      <c r="D140" s="15" t="s">
        <v>116</v>
      </c>
      <c r="E140" s="16">
        <f>SUBTOTAL(9,E138:E139)</f>
        <v>1754</v>
      </c>
      <c r="F140" s="16">
        <f>SUBTOTAL(9,F138:F139)</f>
        <v>938117</v>
      </c>
      <c r="G140" s="16">
        <f>SUBTOTAL(9,G138:G139)</f>
        <v>939871</v>
      </c>
      <c r="H140" s="16">
        <f>SUBTOTAL(9,H138:H139)</f>
        <v>761468.06464999996</v>
      </c>
      <c r="I140" s="16">
        <f>SUBTOTAL(9,I138:I139)</f>
        <v>178402.93535000001</v>
      </c>
    </row>
    <row r="141" spans="2:9" ht="15" customHeight="1" x14ac:dyDescent="0.35">
      <c r="B141" s="11">
        <v>153</v>
      </c>
      <c r="C141" s="1"/>
      <c r="D141" s="6" t="s">
        <v>117</v>
      </c>
      <c r="E141" s="12"/>
      <c r="F141" s="3"/>
      <c r="H141" s="3"/>
      <c r="I141" s="3"/>
    </row>
    <row r="142" spans="2:9" x14ac:dyDescent="0.25">
      <c r="B142"/>
      <c r="C142" s="1">
        <v>70</v>
      </c>
      <c r="D142" s="6" t="s">
        <v>118</v>
      </c>
      <c r="E142" s="13">
        <v>365</v>
      </c>
      <c r="F142" s="13">
        <v>1320000</v>
      </c>
      <c r="G142" s="13">
        <v>1320365</v>
      </c>
      <c r="H142" s="13">
        <v>1368388.88111</v>
      </c>
      <c r="I142" s="13">
        <v>-48023.881110000002</v>
      </c>
    </row>
    <row r="143" spans="2:9" x14ac:dyDescent="0.25">
      <c r="B143"/>
      <c r="C143" s="1">
        <v>71</v>
      </c>
      <c r="D143" s="6" t="s">
        <v>119</v>
      </c>
      <c r="E143" s="13">
        <v>0</v>
      </c>
      <c r="F143" s="13">
        <v>630000</v>
      </c>
      <c r="G143" s="13">
        <v>630000</v>
      </c>
      <c r="H143" s="13">
        <v>630000</v>
      </c>
      <c r="I143" s="13">
        <v>0</v>
      </c>
    </row>
    <row r="144" spans="2:9" x14ac:dyDescent="0.25">
      <c r="B144"/>
      <c r="C144" s="1">
        <v>72</v>
      </c>
      <c r="D144" s="6" t="s">
        <v>120</v>
      </c>
      <c r="E144" s="13">
        <v>49933</v>
      </c>
      <c r="F144" s="13">
        <v>719504</v>
      </c>
      <c r="G144" s="13">
        <v>769437</v>
      </c>
      <c r="H144" s="13">
        <v>511831.989</v>
      </c>
      <c r="I144" s="13">
        <v>257605.011</v>
      </c>
    </row>
    <row r="145" spans="2:9" ht="15" customHeight="1" x14ac:dyDescent="0.25">
      <c r="B145"/>
      <c r="C145" s="14" t="s">
        <v>14</v>
      </c>
      <c r="D145" s="15" t="s">
        <v>121</v>
      </c>
      <c r="E145" s="16">
        <f>SUBTOTAL(9,E142:E144)</f>
        <v>50298</v>
      </c>
      <c r="F145" s="16">
        <f>SUBTOTAL(9,F142:F144)</f>
        <v>2669504</v>
      </c>
      <c r="G145" s="16">
        <f>SUBTOTAL(9,G142:G144)</f>
        <v>2719802</v>
      </c>
      <c r="H145" s="16">
        <f>SUBTOTAL(9,H142:H144)</f>
        <v>2510220.87011</v>
      </c>
      <c r="I145" s="16">
        <f>SUBTOTAL(9,I142:I144)</f>
        <v>209581.12988999998</v>
      </c>
    </row>
    <row r="146" spans="2:9" ht="15" customHeight="1" x14ac:dyDescent="0.35">
      <c r="B146" s="11">
        <v>159</v>
      </c>
      <c r="C146" s="1"/>
      <c r="D146" s="6" t="s">
        <v>122</v>
      </c>
      <c r="E146" s="12"/>
      <c r="F146" s="3"/>
      <c r="H146" s="3"/>
      <c r="I146" s="3"/>
    </row>
    <row r="147" spans="2:9" x14ac:dyDescent="0.25">
      <c r="B147"/>
      <c r="C147" s="1">
        <v>70</v>
      </c>
      <c r="D147" s="6" t="s">
        <v>123</v>
      </c>
      <c r="E147" s="13">
        <v>13340</v>
      </c>
      <c r="F147" s="13">
        <v>621311</v>
      </c>
      <c r="G147" s="13">
        <v>634651</v>
      </c>
      <c r="H147" s="13">
        <v>253965.11785000001</v>
      </c>
      <c r="I147" s="13">
        <v>380685.88215000002</v>
      </c>
    </row>
    <row r="148" spans="2:9" x14ac:dyDescent="0.25">
      <c r="B148"/>
      <c r="C148" s="1">
        <v>71</v>
      </c>
      <c r="D148" s="6" t="s">
        <v>124</v>
      </c>
      <c r="E148" s="13">
        <v>86455</v>
      </c>
      <c r="F148" s="13">
        <v>381634</v>
      </c>
      <c r="G148" s="13">
        <v>468089</v>
      </c>
      <c r="H148" s="13">
        <v>362590.23255999997</v>
      </c>
      <c r="I148" s="13">
        <v>105498.76744</v>
      </c>
    </row>
    <row r="149" spans="2:9" x14ac:dyDescent="0.25">
      <c r="B149"/>
      <c r="C149" s="1">
        <v>72</v>
      </c>
      <c r="D149" s="6" t="s">
        <v>125</v>
      </c>
      <c r="E149" s="13">
        <v>1417</v>
      </c>
      <c r="F149" s="13">
        <v>401241</v>
      </c>
      <c r="G149" s="13">
        <v>402658</v>
      </c>
      <c r="H149" s="13">
        <v>311743.32199999999</v>
      </c>
      <c r="I149" s="13">
        <v>90914.678</v>
      </c>
    </row>
    <row r="150" spans="2:9" x14ac:dyDescent="0.25">
      <c r="B150"/>
      <c r="C150" s="1">
        <v>73</v>
      </c>
      <c r="D150" s="6" t="s">
        <v>126</v>
      </c>
      <c r="E150" s="13">
        <v>12149</v>
      </c>
      <c r="F150" s="13">
        <v>9698200</v>
      </c>
      <c r="G150" s="13">
        <v>9710349</v>
      </c>
      <c r="H150" s="13">
        <v>6795852.7811700003</v>
      </c>
      <c r="I150" s="13">
        <v>2914496.2188300001</v>
      </c>
    </row>
    <row r="151" spans="2:9" x14ac:dyDescent="0.25">
      <c r="B151"/>
      <c r="C151" s="1">
        <v>75</v>
      </c>
      <c r="D151" s="6" t="s">
        <v>127</v>
      </c>
      <c r="E151" s="13">
        <v>5891</v>
      </c>
      <c r="F151" s="13">
        <v>2517022</v>
      </c>
      <c r="G151" s="13">
        <v>2522913</v>
      </c>
      <c r="H151" s="13">
        <v>1634629.8860200001</v>
      </c>
      <c r="I151" s="13">
        <v>888283.11398000002</v>
      </c>
    </row>
    <row r="152" spans="2:9" x14ac:dyDescent="0.25">
      <c r="B152"/>
      <c r="C152" s="1">
        <v>76</v>
      </c>
      <c r="D152" s="6" t="s">
        <v>128</v>
      </c>
      <c r="E152" s="13">
        <v>11835</v>
      </c>
      <c r="F152" s="13">
        <v>488503</v>
      </c>
      <c r="G152" s="13">
        <v>500338</v>
      </c>
      <c r="H152" s="13">
        <v>255086.5306</v>
      </c>
      <c r="I152" s="13">
        <v>245251.4694</v>
      </c>
    </row>
    <row r="153" spans="2:9" x14ac:dyDescent="0.25">
      <c r="B153"/>
      <c r="C153" s="1">
        <v>77</v>
      </c>
      <c r="D153" s="6" t="s">
        <v>129</v>
      </c>
      <c r="E153" s="13">
        <v>399</v>
      </c>
      <c r="F153" s="13">
        <v>188132</v>
      </c>
      <c r="G153" s="13">
        <v>188531</v>
      </c>
      <c r="H153" s="13">
        <v>126065.49451</v>
      </c>
      <c r="I153" s="13">
        <v>62465.505490000003</v>
      </c>
    </row>
    <row r="154" spans="2:9" ht="15" customHeight="1" x14ac:dyDescent="0.25">
      <c r="B154"/>
      <c r="C154" s="14" t="s">
        <v>14</v>
      </c>
      <c r="D154" s="15" t="s">
        <v>130</v>
      </c>
      <c r="E154" s="16">
        <f>SUBTOTAL(9,E147:E153)</f>
        <v>131486</v>
      </c>
      <c r="F154" s="16">
        <f>SUBTOTAL(9,F147:F153)</f>
        <v>14296043</v>
      </c>
      <c r="G154" s="16">
        <f>SUBTOTAL(9,G147:G153)</f>
        <v>14427529</v>
      </c>
      <c r="H154" s="16">
        <f>SUBTOTAL(9,H147:H153)</f>
        <v>9739933.3647100013</v>
      </c>
      <c r="I154" s="16">
        <f>SUBTOTAL(9,I147:I153)</f>
        <v>4687595.6352900006</v>
      </c>
    </row>
    <row r="155" spans="2:9" ht="15" customHeight="1" x14ac:dyDescent="0.35">
      <c r="B155" s="11">
        <v>160</v>
      </c>
      <c r="C155" s="1"/>
      <c r="D155" s="6" t="s">
        <v>131</v>
      </c>
      <c r="E155" s="12"/>
      <c r="F155" s="3"/>
      <c r="H155" s="3"/>
      <c r="I155" s="3"/>
    </row>
    <row r="156" spans="2:9" x14ac:dyDescent="0.25">
      <c r="B156"/>
      <c r="C156" s="1">
        <v>70</v>
      </c>
      <c r="D156" s="6" t="s">
        <v>132</v>
      </c>
      <c r="E156" s="13">
        <v>4</v>
      </c>
      <c r="F156" s="13">
        <v>3695797</v>
      </c>
      <c r="G156" s="13">
        <v>3695801</v>
      </c>
      <c r="H156" s="13">
        <v>3549004.2379600001</v>
      </c>
      <c r="I156" s="13">
        <v>146796.76204</v>
      </c>
    </row>
    <row r="157" spans="2:9" x14ac:dyDescent="0.25">
      <c r="B157"/>
      <c r="C157" s="1">
        <v>71</v>
      </c>
      <c r="D157" s="6" t="s">
        <v>133</v>
      </c>
      <c r="E157" s="13">
        <v>0</v>
      </c>
      <c r="F157" s="13">
        <v>235500</v>
      </c>
      <c r="G157" s="13">
        <v>235500</v>
      </c>
      <c r="H157" s="13">
        <v>235500</v>
      </c>
      <c r="I157" s="13">
        <v>0</v>
      </c>
    </row>
    <row r="158" spans="2:9" x14ac:dyDescent="0.25">
      <c r="B158"/>
      <c r="C158" s="1">
        <v>72</v>
      </c>
      <c r="D158" s="6" t="s">
        <v>134</v>
      </c>
      <c r="E158" s="13">
        <v>0</v>
      </c>
      <c r="F158" s="13">
        <v>20000</v>
      </c>
      <c r="G158" s="13">
        <v>20000</v>
      </c>
      <c r="H158" s="13">
        <v>20000</v>
      </c>
      <c r="I158" s="13">
        <v>0</v>
      </c>
    </row>
    <row r="159" spans="2:9" ht="15" customHeight="1" x14ac:dyDescent="0.25">
      <c r="B159"/>
      <c r="C159" s="14" t="s">
        <v>14</v>
      </c>
      <c r="D159" s="15" t="s">
        <v>135</v>
      </c>
      <c r="E159" s="16">
        <f>SUBTOTAL(9,E156:E158)</f>
        <v>4</v>
      </c>
      <c r="F159" s="16">
        <f>SUBTOTAL(9,F156:F158)</f>
        <v>3951297</v>
      </c>
      <c r="G159" s="16">
        <f>SUBTOTAL(9,G156:G158)</f>
        <v>3951301</v>
      </c>
      <c r="H159" s="16">
        <f>SUBTOTAL(9,H156:H158)</f>
        <v>3804504.2379600001</v>
      </c>
      <c r="I159" s="16">
        <f>SUBTOTAL(9,I156:I158)</f>
        <v>146796.76204</v>
      </c>
    </row>
    <row r="160" spans="2:9" ht="15" customHeight="1" x14ac:dyDescent="0.35">
      <c r="B160" s="11">
        <v>161</v>
      </c>
      <c r="C160" s="1"/>
      <c r="D160" s="6" t="s">
        <v>136</v>
      </c>
      <c r="E160" s="12"/>
      <c r="F160" s="3"/>
      <c r="H160" s="3"/>
      <c r="I160" s="3"/>
    </row>
    <row r="161" spans="2:9" x14ac:dyDescent="0.25">
      <c r="B161"/>
      <c r="C161" s="1">
        <v>50</v>
      </c>
      <c r="D161" s="6" t="s">
        <v>137</v>
      </c>
      <c r="E161" s="13">
        <v>0</v>
      </c>
      <c r="F161" s="13">
        <v>192150</v>
      </c>
      <c r="G161" s="13">
        <v>192150</v>
      </c>
      <c r="H161" s="13">
        <v>192150</v>
      </c>
      <c r="I161" s="13">
        <v>0</v>
      </c>
    </row>
    <row r="162" spans="2:9" x14ac:dyDescent="0.25">
      <c r="B162"/>
      <c r="C162" s="1">
        <v>70</v>
      </c>
      <c r="D162" s="6" t="s">
        <v>138</v>
      </c>
      <c r="E162" s="13">
        <v>5</v>
      </c>
      <c r="F162" s="13">
        <v>1021798</v>
      </c>
      <c r="G162" s="13">
        <v>1021803</v>
      </c>
      <c r="H162" s="13">
        <v>800149.71984000003</v>
      </c>
      <c r="I162" s="13">
        <v>221653.28015999999</v>
      </c>
    </row>
    <row r="163" spans="2:9" x14ac:dyDescent="0.25">
      <c r="B163"/>
      <c r="C163" s="1">
        <v>71</v>
      </c>
      <c r="D163" s="6" t="s">
        <v>139</v>
      </c>
      <c r="E163" s="13">
        <v>996</v>
      </c>
      <c r="F163" s="13">
        <v>67196</v>
      </c>
      <c r="G163" s="13">
        <v>68192</v>
      </c>
      <c r="H163" s="13">
        <v>52546.552000000003</v>
      </c>
      <c r="I163" s="13">
        <v>15645.448</v>
      </c>
    </row>
    <row r="164" spans="2:9" x14ac:dyDescent="0.25">
      <c r="B164"/>
      <c r="C164" s="1">
        <v>73</v>
      </c>
      <c r="D164" s="6" t="s">
        <v>140</v>
      </c>
      <c r="E164" s="13">
        <v>271</v>
      </c>
      <c r="F164" s="13">
        <v>526423</v>
      </c>
      <c r="G164" s="13">
        <v>526694</v>
      </c>
      <c r="H164" s="13">
        <v>337987.65081000002</v>
      </c>
      <c r="I164" s="13">
        <v>188706.34919000001</v>
      </c>
    </row>
    <row r="165" spans="2:9" ht="15" customHeight="1" x14ac:dyDescent="0.25">
      <c r="B165"/>
      <c r="C165" s="14" t="s">
        <v>14</v>
      </c>
      <c r="D165" s="15" t="s">
        <v>141</v>
      </c>
      <c r="E165" s="16">
        <f>SUBTOTAL(9,E161:E164)</f>
        <v>1272</v>
      </c>
      <c r="F165" s="16">
        <f>SUBTOTAL(9,F161:F164)</f>
        <v>1807567</v>
      </c>
      <c r="G165" s="16">
        <f>SUBTOTAL(9,G161:G164)</f>
        <v>1808839</v>
      </c>
      <c r="H165" s="16">
        <f>SUBTOTAL(9,H161:H164)</f>
        <v>1382833.9226500001</v>
      </c>
      <c r="I165" s="16">
        <f>SUBTOTAL(9,I161:I164)</f>
        <v>426005.07735000004</v>
      </c>
    </row>
    <row r="166" spans="2:9" ht="15" customHeight="1" x14ac:dyDescent="0.35">
      <c r="B166" s="11">
        <v>162</v>
      </c>
      <c r="C166" s="1"/>
      <c r="D166" s="6" t="s">
        <v>142</v>
      </c>
      <c r="E166" s="12"/>
      <c r="F166" s="3"/>
      <c r="H166" s="3"/>
      <c r="I166" s="3"/>
    </row>
    <row r="167" spans="2:9" x14ac:dyDescent="0.25">
      <c r="B167"/>
      <c r="C167" s="1">
        <v>70</v>
      </c>
      <c r="D167" s="6" t="s">
        <v>143</v>
      </c>
      <c r="E167" s="13">
        <v>2</v>
      </c>
      <c r="F167" s="13">
        <v>229536</v>
      </c>
      <c r="G167" s="13">
        <v>229538</v>
      </c>
      <c r="H167" s="13">
        <v>98268.011660000004</v>
      </c>
      <c r="I167" s="13">
        <v>131269.98834000001</v>
      </c>
    </row>
    <row r="168" spans="2:9" x14ac:dyDescent="0.25">
      <c r="B168"/>
      <c r="C168" s="1">
        <v>71</v>
      </c>
      <c r="D168" s="6" t="s">
        <v>144</v>
      </c>
      <c r="E168" s="13">
        <v>0</v>
      </c>
      <c r="F168" s="13">
        <v>1823849</v>
      </c>
      <c r="G168" s="13">
        <v>1823849</v>
      </c>
      <c r="H168" s="13">
        <v>1054190.96475</v>
      </c>
      <c r="I168" s="13">
        <v>769658.03524999996</v>
      </c>
    </row>
    <row r="169" spans="2:9" x14ac:dyDescent="0.25">
      <c r="B169"/>
      <c r="C169" s="1">
        <v>72</v>
      </c>
      <c r="D169" s="6" t="s">
        <v>145</v>
      </c>
      <c r="E169" s="13">
        <v>449</v>
      </c>
      <c r="F169" s="13">
        <v>744358</v>
      </c>
      <c r="G169" s="13">
        <v>744807</v>
      </c>
      <c r="H169" s="13">
        <v>520196.28810000001</v>
      </c>
      <c r="I169" s="13">
        <v>224610.71189999999</v>
      </c>
    </row>
    <row r="170" spans="2:9" x14ac:dyDescent="0.25">
      <c r="B170"/>
      <c r="C170" s="1">
        <v>75</v>
      </c>
      <c r="D170" s="6" t="s">
        <v>146</v>
      </c>
      <c r="E170" s="13">
        <v>0</v>
      </c>
      <c r="F170" s="13">
        <v>438288</v>
      </c>
      <c r="G170" s="13">
        <v>438288</v>
      </c>
      <c r="H170" s="13">
        <v>438288</v>
      </c>
      <c r="I170" s="13">
        <v>0</v>
      </c>
    </row>
    <row r="171" spans="2:9" x14ac:dyDescent="0.25">
      <c r="B171"/>
      <c r="C171" s="1">
        <v>76</v>
      </c>
      <c r="D171" s="6" t="s">
        <v>147</v>
      </c>
      <c r="E171" s="13">
        <v>0</v>
      </c>
      <c r="F171" s="13">
        <v>250000</v>
      </c>
      <c r="G171" s="13">
        <v>250000</v>
      </c>
      <c r="H171" s="13">
        <v>250000</v>
      </c>
      <c r="I171" s="13">
        <v>0</v>
      </c>
    </row>
    <row r="172" spans="2:9" x14ac:dyDescent="0.25">
      <c r="B172"/>
      <c r="C172" s="1">
        <v>77</v>
      </c>
      <c r="D172" s="6" t="s">
        <v>148</v>
      </c>
      <c r="E172" s="13">
        <v>0</v>
      </c>
      <c r="F172" s="13">
        <v>125000</v>
      </c>
      <c r="G172" s="13">
        <v>125000</v>
      </c>
      <c r="H172" s="13">
        <v>0</v>
      </c>
      <c r="I172" s="13">
        <v>125000</v>
      </c>
    </row>
    <row r="173" spans="2:9" x14ac:dyDescent="0.25">
      <c r="B173"/>
      <c r="C173" s="1">
        <v>95</v>
      </c>
      <c r="D173" s="6" t="s">
        <v>149</v>
      </c>
      <c r="E173" s="13">
        <v>0</v>
      </c>
      <c r="F173" s="13">
        <v>1239864</v>
      </c>
      <c r="G173" s="13">
        <v>1239864</v>
      </c>
      <c r="H173" s="13">
        <v>1239864</v>
      </c>
      <c r="I173" s="13">
        <v>0</v>
      </c>
    </row>
    <row r="174" spans="2:9" x14ac:dyDescent="0.25">
      <c r="B174"/>
      <c r="C174" s="1">
        <v>96</v>
      </c>
      <c r="D174" s="6" t="s">
        <v>150</v>
      </c>
      <c r="E174" s="13">
        <v>0</v>
      </c>
      <c r="F174" s="13">
        <v>750000</v>
      </c>
      <c r="G174" s="13">
        <v>750000</v>
      </c>
      <c r="H174" s="13">
        <v>750000</v>
      </c>
      <c r="I174" s="13">
        <v>0</v>
      </c>
    </row>
    <row r="175" spans="2:9" x14ac:dyDescent="0.25">
      <c r="B175"/>
      <c r="C175" s="1">
        <v>97</v>
      </c>
      <c r="D175" s="6" t="s">
        <v>151</v>
      </c>
      <c r="E175" s="13">
        <v>0</v>
      </c>
      <c r="F175" s="13">
        <v>125000</v>
      </c>
      <c r="G175" s="13">
        <v>125000</v>
      </c>
      <c r="H175" s="13">
        <v>0</v>
      </c>
      <c r="I175" s="13">
        <v>125000</v>
      </c>
    </row>
    <row r="176" spans="2:9" ht="15" customHeight="1" x14ac:dyDescent="0.25">
      <c r="B176"/>
      <c r="C176" s="14" t="s">
        <v>14</v>
      </c>
      <c r="D176" s="15" t="s">
        <v>152</v>
      </c>
      <c r="E176" s="16">
        <f>SUBTOTAL(9,E167:E175)</f>
        <v>451</v>
      </c>
      <c r="F176" s="16">
        <f>SUBTOTAL(9,F167:F175)</f>
        <v>5725895</v>
      </c>
      <c r="G176" s="16">
        <f>SUBTOTAL(9,G167:G175)</f>
        <v>5726346</v>
      </c>
      <c r="H176" s="16">
        <f>SUBTOTAL(9,H167:H175)</f>
        <v>4350807.2645100001</v>
      </c>
      <c r="I176" s="16">
        <f>SUBTOTAL(9,I167:I175)</f>
        <v>1375538.7354899999</v>
      </c>
    </row>
    <row r="177" spans="2:9" ht="15" customHeight="1" x14ac:dyDescent="0.35">
      <c r="B177" s="11">
        <v>163</v>
      </c>
      <c r="C177" s="1"/>
      <c r="D177" s="6" t="s">
        <v>153</v>
      </c>
      <c r="E177" s="12"/>
      <c r="F177" s="3"/>
      <c r="H177" s="3"/>
      <c r="I177" s="3"/>
    </row>
    <row r="178" spans="2:9" x14ac:dyDescent="0.25">
      <c r="B178"/>
      <c r="C178" s="1">
        <v>70</v>
      </c>
      <c r="D178" s="6" t="s">
        <v>154</v>
      </c>
      <c r="E178" s="13">
        <v>268029</v>
      </c>
      <c r="F178" s="13">
        <v>1780571</v>
      </c>
      <c r="G178" s="13">
        <v>2048600</v>
      </c>
      <c r="H178" s="13">
        <v>1631173.7679900001</v>
      </c>
      <c r="I178" s="13">
        <v>417426.23200999998</v>
      </c>
    </row>
    <row r="179" spans="2:9" x14ac:dyDescent="0.25">
      <c r="B179"/>
      <c r="C179" s="1">
        <v>71</v>
      </c>
      <c r="D179" s="6" t="s">
        <v>155</v>
      </c>
      <c r="E179" s="13">
        <v>2989</v>
      </c>
      <c r="F179" s="13">
        <v>282100</v>
      </c>
      <c r="G179" s="13">
        <v>285089</v>
      </c>
      <c r="H179" s="13">
        <v>182610.24204000001</v>
      </c>
      <c r="I179" s="13">
        <v>102478.75796</v>
      </c>
    </row>
    <row r="180" spans="2:9" ht="15" customHeight="1" x14ac:dyDescent="0.25">
      <c r="B180"/>
      <c r="C180" s="14" t="s">
        <v>14</v>
      </c>
      <c r="D180" s="15" t="s">
        <v>156</v>
      </c>
      <c r="E180" s="16">
        <f>SUBTOTAL(9,E178:E179)</f>
        <v>271018</v>
      </c>
      <c r="F180" s="16">
        <f>SUBTOTAL(9,F178:F179)</f>
        <v>2062671</v>
      </c>
      <c r="G180" s="16">
        <f>SUBTOTAL(9,G178:G179)</f>
        <v>2333689</v>
      </c>
      <c r="H180" s="16">
        <f>SUBTOTAL(9,H178:H179)</f>
        <v>1813784.01003</v>
      </c>
      <c r="I180" s="16">
        <f>SUBTOTAL(9,I178:I179)</f>
        <v>519904.98997</v>
      </c>
    </row>
    <row r="181" spans="2:9" ht="15" customHeight="1" x14ac:dyDescent="0.35">
      <c r="B181" s="11">
        <v>164</v>
      </c>
      <c r="C181" s="1"/>
      <c r="D181" s="6" t="s">
        <v>157</v>
      </c>
      <c r="E181" s="12"/>
      <c r="F181" s="3"/>
      <c r="H181" s="3"/>
      <c r="I181" s="3"/>
    </row>
    <row r="182" spans="2:9" x14ac:dyDescent="0.25">
      <c r="B182"/>
      <c r="C182" s="1">
        <v>70</v>
      </c>
      <c r="D182" s="6" t="s">
        <v>158</v>
      </c>
      <c r="E182" s="13">
        <v>3</v>
      </c>
      <c r="F182" s="13">
        <v>203319</v>
      </c>
      <c r="G182" s="13">
        <v>203322</v>
      </c>
      <c r="H182" s="13">
        <v>106644.93141</v>
      </c>
      <c r="I182" s="13">
        <v>96677.068589999995</v>
      </c>
    </row>
    <row r="183" spans="2:9" x14ac:dyDescent="0.25">
      <c r="B183"/>
      <c r="C183" s="1">
        <v>71</v>
      </c>
      <c r="D183" s="6" t="s">
        <v>159</v>
      </c>
      <c r="E183" s="13">
        <v>0</v>
      </c>
      <c r="F183" s="13">
        <v>100300</v>
      </c>
      <c r="G183" s="13">
        <v>100300</v>
      </c>
      <c r="H183" s="13">
        <v>100300</v>
      </c>
      <c r="I183" s="13">
        <v>0</v>
      </c>
    </row>
    <row r="184" spans="2:9" x14ac:dyDescent="0.25">
      <c r="B184"/>
      <c r="C184" s="1">
        <v>72</v>
      </c>
      <c r="D184" s="6" t="s">
        <v>160</v>
      </c>
      <c r="E184" s="13">
        <v>0</v>
      </c>
      <c r="F184" s="13">
        <v>589600</v>
      </c>
      <c r="G184" s="13">
        <v>589600</v>
      </c>
      <c r="H184" s="13">
        <v>589600</v>
      </c>
      <c r="I184" s="13">
        <v>0</v>
      </c>
    </row>
    <row r="185" spans="2:9" ht="15" customHeight="1" x14ac:dyDescent="0.25">
      <c r="B185"/>
      <c r="C185" s="14" t="s">
        <v>14</v>
      </c>
      <c r="D185" s="15" t="s">
        <v>161</v>
      </c>
      <c r="E185" s="16">
        <f>SUBTOTAL(9,E182:E184)</f>
        <v>3</v>
      </c>
      <c r="F185" s="16">
        <f>SUBTOTAL(9,F182:F184)</f>
        <v>893219</v>
      </c>
      <c r="G185" s="16">
        <f>SUBTOTAL(9,G182:G184)</f>
        <v>893222</v>
      </c>
      <c r="H185" s="16">
        <f>SUBTOTAL(9,H182:H184)</f>
        <v>796544.93140999996</v>
      </c>
      <c r="I185" s="16">
        <f>SUBTOTAL(9,I182:I184)</f>
        <v>96677.068589999995</v>
      </c>
    </row>
    <row r="186" spans="2:9" ht="15" customHeight="1" x14ac:dyDescent="0.35">
      <c r="B186" s="11">
        <v>170</v>
      </c>
      <c r="C186" s="1"/>
      <c r="D186" s="6" t="s">
        <v>162</v>
      </c>
      <c r="E186" s="12"/>
      <c r="F186" s="3"/>
      <c r="H186" s="3"/>
      <c r="I186" s="3"/>
    </row>
    <row r="187" spans="2:9" x14ac:dyDescent="0.25">
      <c r="B187"/>
      <c r="C187" s="1">
        <v>70</v>
      </c>
      <c r="D187" s="6" t="s">
        <v>163</v>
      </c>
      <c r="E187" s="13">
        <v>0</v>
      </c>
      <c r="F187" s="13">
        <v>2505665</v>
      </c>
      <c r="G187" s="13">
        <v>2505665</v>
      </c>
      <c r="H187" s="13">
        <v>1944463.6036799999</v>
      </c>
      <c r="I187" s="13">
        <v>561201.39632000006</v>
      </c>
    </row>
    <row r="188" spans="2:9" ht="15" customHeight="1" x14ac:dyDescent="0.25">
      <c r="B188"/>
      <c r="C188" s="14" t="s">
        <v>14</v>
      </c>
      <c r="D188" s="15" t="s">
        <v>164</v>
      </c>
      <c r="E188" s="16">
        <f>SUBTOTAL(9,E187:E187)</f>
        <v>0</v>
      </c>
      <c r="F188" s="16">
        <f>SUBTOTAL(9,F187:F187)</f>
        <v>2505665</v>
      </c>
      <c r="G188" s="16">
        <f>SUBTOTAL(9,G187:G187)</f>
        <v>2505665</v>
      </c>
      <c r="H188" s="16">
        <f>SUBTOTAL(9,H187:H187)</f>
        <v>1944463.6036799999</v>
      </c>
      <c r="I188" s="16">
        <f>SUBTOTAL(9,I187:I187)</f>
        <v>561201.39632000006</v>
      </c>
    </row>
    <row r="189" spans="2:9" ht="15" customHeight="1" x14ac:dyDescent="0.35">
      <c r="B189" s="11">
        <v>171</v>
      </c>
      <c r="C189" s="1"/>
      <c r="D189" s="6" t="s">
        <v>165</v>
      </c>
      <c r="E189" s="12"/>
      <c r="F189" s="3"/>
      <c r="H189" s="3"/>
      <c r="I189" s="3"/>
    </row>
    <row r="190" spans="2:9" x14ac:dyDescent="0.25">
      <c r="B190"/>
      <c r="C190" s="1">
        <v>70</v>
      </c>
      <c r="D190" s="6" t="s">
        <v>166</v>
      </c>
      <c r="E190" s="13">
        <v>0</v>
      </c>
      <c r="F190" s="13">
        <v>454400</v>
      </c>
      <c r="G190" s="13">
        <v>454400</v>
      </c>
      <c r="H190" s="13">
        <v>454400</v>
      </c>
      <c r="I190" s="13">
        <v>0</v>
      </c>
    </row>
    <row r="191" spans="2:9" x14ac:dyDescent="0.25">
      <c r="B191"/>
      <c r="C191" s="1">
        <v>71</v>
      </c>
      <c r="D191" s="6" t="s">
        <v>167</v>
      </c>
      <c r="E191" s="13">
        <v>0</v>
      </c>
      <c r="F191" s="13">
        <v>480600</v>
      </c>
      <c r="G191" s="13">
        <v>480600</v>
      </c>
      <c r="H191" s="13">
        <v>480600</v>
      </c>
      <c r="I191" s="13">
        <v>0</v>
      </c>
    </row>
    <row r="192" spans="2:9" x14ac:dyDescent="0.25">
      <c r="B192"/>
      <c r="C192" s="1">
        <v>73</v>
      </c>
      <c r="D192" s="6" t="s">
        <v>168</v>
      </c>
      <c r="E192" s="13">
        <v>69</v>
      </c>
      <c r="F192" s="13">
        <v>7499</v>
      </c>
      <c r="G192" s="13">
        <v>7568</v>
      </c>
      <c r="H192" s="13">
        <v>4000</v>
      </c>
      <c r="I192" s="13">
        <v>3568</v>
      </c>
    </row>
    <row r="193" spans="2:9" ht="15" customHeight="1" x14ac:dyDescent="0.25">
      <c r="B193"/>
      <c r="C193" s="14" t="s">
        <v>14</v>
      </c>
      <c r="D193" s="15" t="s">
        <v>169</v>
      </c>
      <c r="E193" s="16">
        <f>SUBTOTAL(9,E190:E192)</f>
        <v>69</v>
      </c>
      <c r="F193" s="16">
        <f>SUBTOTAL(9,F190:F192)</f>
        <v>942499</v>
      </c>
      <c r="G193" s="16">
        <f>SUBTOTAL(9,G190:G192)</f>
        <v>942568</v>
      </c>
      <c r="H193" s="16">
        <f>SUBTOTAL(9,H190:H192)</f>
        <v>939000</v>
      </c>
      <c r="I193" s="16">
        <f>SUBTOTAL(9,I190:I192)</f>
        <v>3568</v>
      </c>
    </row>
    <row r="194" spans="2:9" ht="15" customHeight="1" x14ac:dyDescent="0.35">
      <c r="B194" s="11">
        <v>172</v>
      </c>
      <c r="C194" s="1"/>
      <c r="D194" s="6" t="s">
        <v>170</v>
      </c>
      <c r="E194" s="12"/>
      <c r="F194" s="3"/>
      <c r="H194" s="3"/>
      <c r="I194" s="3"/>
    </row>
    <row r="195" spans="2:9" x14ac:dyDescent="0.25">
      <c r="B195"/>
      <c r="C195" s="1">
        <v>70</v>
      </c>
      <c r="D195" s="6" t="s">
        <v>171</v>
      </c>
      <c r="E195" s="13">
        <v>18</v>
      </c>
      <c r="F195" s="13">
        <v>1166700</v>
      </c>
      <c r="G195" s="13">
        <v>1166718</v>
      </c>
      <c r="H195" s="13">
        <v>1166683.8697500001</v>
      </c>
      <c r="I195" s="13">
        <v>34.130249999999997</v>
      </c>
    </row>
    <row r="196" spans="2:9" x14ac:dyDescent="0.25">
      <c r="B196"/>
      <c r="C196" s="1">
        <v>71</v>
      </c>
      <c r="D196" s="6" t="s">
        <v>172</v>
      </c>
      <c r="E196" s="13">
        <v>0</v>
      </c>
      <c r="F196" s="13">
        <v>1008515</v>
      </c>
      <c r="G196" s="13">
        <v>1008515</v>
      </c>
      <c r="H196" s="13">
        <v>1008514.4392500001</v>
      </c>
      <c r="I196" s="13">
        <v>0.56074999999999997</v>
      </c>
    </row>
    <row r="197" spans="2:9" x14ac:dyDescent="0.25">
      <c r="B197"/>
      <c r="C197" s="1">
        <v>72</v>
      </c>
      <c r="D197" s="6" t="s">
        <v>173</v>
      </c>
      <c r="E197" s="13">
        <v>4</v>
      </c>
      <c r="F197" s="13">
        <v>43300</v>
      </c>
      <c r="G197" s="13">
        <v>43304</v>
      </c>
      <c r="H197" s="13">
        <v>43300</v>
      </c>
      <c r="I197" s="13">
        <v>4</v>
      </c>
    </row>
    <row r="198" spans="2:9" x14ac:dyDescent="0.25">
      <c r="B198"/>
      <c r="C198" s="1">
        <v>73</v>
      </c>
      <c r="D198" s="6" t="s">
        <v>174</v>
      </c>
      <c r="E198" s="13">
        <v>0</v>
      </c>
      <c r="F198" s="13">
        <v>396480</v>
      </c>
      <c r="G198" s="13">
        <v>396480</v>
      </c>
      <c r="H198" s="13">
        <v>396468.26500000001</v>
      </c>
      <c r="I198" s="13">
        <v>11.734999999999999</v>
      </c>
    </row>
    <row r="199" spans="2:9" ht="15" customHeight="1" x14ac:dyDescent="0.25">
      <c r="B199"/>
      <c r="C199" s="14" t="s">
        <v>14</v>
      </c>
      <c r="D199" s="15" t="s">
        <v>175</v>
      </c>
      <c r="E199" s="16">
        <f>SUBTOTAL(9,E195:E198)</f>
        <v>22</v>
      </c>
      <c r="F199" s="16">
        <f>SUBTOTAL(9,F195:F198)</f>
        <v>2614995</v>
      </c>
      <c r="G199" s="16">
        <f>SUBTOTAL(9,G195:G198)</f>
        <v>2615017</v>
      </c>
      <c r="H199" s="16">
        <f>SUBTOTAL(9,H195:H198)</f>
        <v>2614966.5740000005</v>
      </c>
      <c r="I199" s="16">
        <f>SUBTOTAL(9,I195:I198)</f>
        <v>50.425999999999995</v>
      </c>
    </row>
    <row r="200" spans="2:9" ht="15" customHeight="1" x14ac:dyDescent="0.35">
      <c r="B200" s="11">
        <v>179</v>
      </c>
      <c r="C200" s="1"/>
      <c r="D200" s="6" t="s">
        <v>176</v>
      </c>
      <c r="E200" s="12"/>
      <c r="F200" s="3"/>
      <c r="H200" s="3"/>
      <c r="I200" s="3"/>
    </row>
    <row r="201" spans="2:9" x14ac:dyDescent="0.25">
      <c r="B201"/>
      <c r="C201" s="1">
        <v>21</v>
      </c>
      <c r="D201" s="6" t="s">
        <v>26</v>
      </c>
      <c r="E201" s="13">
        <v>0</v>
      </c>
      <c r="F201" s="13">
        <v>4012247</v>
      </c>
      <c r="G201" s="13">
        <v>4012247</v>
      </c>
      <c r="H201" s="13">
        <v>0</v>
      </c>
      <c r="I201" s="13">
        <v>4012247</v>
      </c>
    </row>
    <row r="202" spans="2:9" ht="15" customHeight="1" x14ac:dyDescent="0.25">
      <c r="B202"/>
      <c r="C202" s="14" t="s">
        <v>14</v>
      </c>
      <c r="D202" s="15" t="s">
        <v>177</v>
      </c>
      <c r="E202" s="16">
        <f>SUBTOTAL(9,E201:E201)</f>
        <v>0</v>
      </c>
      <c r="F202" s="16">
        <f>SUBTOTAL(9,F201:F201)</f>
        <v>4012247</v>
      </c>
      <c r="G202" s="16">
        <f>SUBTOTAL(9,G201:G201)</f>
        <v>4012247</v>
      </c>
      <c r="H202" s="16">
        <f>SUBTOTAL(9,H201:H201)</f>
        <v>0</v>
      </c>
      <c r="I202" s="16">
        <f>SUBTOTAL(9,I201:I201)</f>
        <v>4012247</v>
      </c>
    </row>
    <row r="203" spans="2:9" ht="15" customHeight="1" x14ac:dyDescent="0.25">
      <c r="C203" s="17"/>
      <c r="D203" s="15" t="s">
        <v>178</v>
      </c>
      <c r="E203" s="18">
        <f>SUBTOTAL(9,E127:E202)</f>
        <v>492829</v>
      </c>
      <c r="F203" s="18">
        <f>SUBTOTAL(9,F127:F202)</f>
        <v>48496828</v>
      </c>
      <c r="G203" s="18">
        <f>SUBTOTAL(9,G127:G202)</f>
        <v>48989657</v>
      </c>
      <c r="H203" s="18">
        <f>SUBTOTAL(9,H127:H202)</f>
        <v>36418181.337740004</v>
      </c>
      <c r="I203" s="18">
        <f>SUBTOTAL(9,I127:I202)</f>
        <v>12571475.66226</v>
      </c>
    </row>
    <row r="204" spans="2:9" ht="15" customHeight="1" x14ac:dyDescent="0.25">
      <c r="C204" s="17"/>
      <c r="D204" s="15" t="s">
        <v>179</v>
      </c>
      <c r="E204" s="18">
        <f>SUBTOTAL(9,E69:E203)</f>
        <v>1070806</v>
      </c>
      <c r="F204" s="18">
        <f>SUBTOTAL(9,F69:F203)</f>
        <v>59793409</v>
      </c>
      <c r="G204" s="18">
        <f>SUBTOTAL(9,G69:G203)</f>
        <v>60864215</v>
      </c>
      <c r="H204" s="18">
        <f>SUBTOTAL(9,H69:H203)</f>
        <v>46187837.0123</v>
      </c>
      <c r="I204" s="18">
        <f>SUBTOTAL(9,I69:I203)</f>
        <v>14676377.987699999</v>
      </c>
    </row>
    <row r="205" spans="2:9" x14ac:dyDescent="0.25">
      <c r="C205" s="17"/>
      <c r="D205" s="19"/>
      <c r="E205" s="20"/>
      <c r="F205" s="20"/>
      <c r="G205" s="20"/>
      <c r="H205" s="20"/>
      <c r="I205" s="20"/>
    </row>
    <row r="206" spans="2:9" ht="15" customHeight="1" x14ac:dyDescent="0.3">
      <c r="B206" s="3"/>
      <c r="C206" s="1"/>
      <c r="D206" s="4" t="s">
        <v>180</v>
      </c>
      <c r="E206" s="3"/>
      <c r="F206" s="3"/>
      <c r="G206" s="3"/>
      <c r="H206" s="3"/>
      <c r="I206" s="3"/>
    </row>
    <row r="207" spans="2:9" ht="27" customHeight="1" x14ac:dyDescent="0.35">
      <c r="B207" s="3"/>
      <c r="C207" s="1"/>
      <c r="D207" s="10" t="s">
        <v>181</v>
      </c>
      <c r="E207" s="3"/>
      <c r="F207" s="3"/>
      <c r="G207" s="3"/>
      <c r="H207" s="3"/>
      <c r="I207" s="3"/>
    </row>
    <row r="208" spans="2:9" ht="15" customHeight="1" x14ac:dyDescent="0.35">
      <c r="B208" s="11">
        <v>200</v>
      </c>
      <c r="C208" s="1"/>
      <c r="D208" s="6" t="s">
        <v>182</v>
      </c>
      <c r="E208" s="12"/>
      <c r="F208" s="3"/>
      <c r="H208" s="3"/>
      <c r="I208" s="3"/>
    </row>
    <row r="209" spans="2:9" x14ac:dyDescent="0.25">
      <c r="B209"/>
      <c r="C209" s="1">
        <v>1</v>
      </c>
      <c r="D209" s="6" t="s">
        <v>21</v>
      </c>
      <c r="E209" s="13">
        <v>19456</v>
      </c>
      <c r="F209" s="13">
        <v>405241</v>
      </c>
      <c r="G209" s="13">
        <v>424697</v>
      </c>
      <c r="H209" s="13">
        <v>361324.31855999999</v>
      </c>
      <c r="I209" s="13">
        <v>63372.68144</v>
      </c>
    </row>
    <row r="210" spans="2:9" x14ac:dyDescent="0.25">
      <c r="B210"/>
      <c r="C210" s="1">
        <v>21</v>
      </c>
      <c r="D210" s="6" t="s">
        <v>26</v>
      </c>
      <c r="E210" s="13">
        <v>494</v>
      </c>
      <c r="F210" s="13">
        <v>12652</v>
      </c>
      <c r="G210" s="13">
        <v>13146</v>
      </c>
      <c r="H210" s="13">
        <v>11322.18777</v>
      </c>
      <c r="I210" s="13">
        <v>1823.81223</v>
      </c>
    </row>
    <row r="211" spans="2:9" x14ac:dyDescent="0.25">
      <c r="B211"/>
      <c r="C211" s="1">
        <v>45</v>
      </c>
      <c r="D211" s="6" t="s">
        <v>32</v>
      </c>
      <c r="E211" s="13">
        <v>5431</v>
      </c>
      <c r="F211" s="13">
        <v>3498</v>
      </c>
      <c r="G211" s="13">
        <v>8929</v>
      </c>
      <c r="H211" s="13">
        <v>896.66780000000006</v>
      </c>
      <c r="I211" s="13">
        <v>8032.3321999999998</v>
      </c>
    </row>
    <row r="212" spans="2:9" ht="15" customHeight="1" x14ac:dyDescent="0.25">
      <c r="B212"/>
      <c r="C212" s="14" t="s">
        <v>14</v>
      </c>
      <c r="D212" s="15" t="s">
        <v>183</v>
      </c>
      <c r="E212" s="16">
        <f>SUBTOTAL(9,E209:E211)</f>
        <v>25381</v>
      </c>
      <c r="F212" s="16">
        <f>SUBTOTAL(9,F209:F211)</f>
        <v>421391</v>
      </c>
      <c r="G212" s="16">
        <f>SUBTOTAL(9,G209:G211)</f>
        <v>446772</v>
      </c>
      <c r="H212" s="16">
        <f>SUBTOTAL(9,H209:H211)</f>
        <v>373543.17413</v>
      </c>
      <c r="I212" s="16">
        <f>SUBTOTAL(9,I209:I211)</f>
        <v>73228.825870000001</v>
      </c>
    </row>
    <row r="213" spans="2:9" ht="15" customHeight="1" x14ac:dyDescent="0.35">
      <c r="B213" s="11">
        <v>201</v>
      </c>
      <c r="C213" s="1"/>
      <c r="D213" s="6" t="s">
        <v>184</v>
      </c>
      <c r="E213" s="12"/>
      <c r="F213" s="3"/>
      <c r="H213" s="3"/>
      <c r="I213" s="3"/>
    </row>
    <row r="214" spans="2:9" x14ac:dyDescent="0.25">
      <c r="B214"/>
      <c r="C214" s="1">
        <v>21</v>
      </c>
      <c r="D214" s="6" t="s">
        <v>26</v>
      </c>
      <c r="E214" s="13">
        <v>14277</v>
      </c>
      <c r="F214" s="13">
        <v>41073</v>
      </c>
      <c r="G214" s="13">
        <v>55350</v>
      </c>
      <c r="H214" s="13">
        <v>46531.262300000002</v>
      </c>
      <c r="I214" s="13">
        <v>8818.7376999999997</v>
      </c>
    </row>
    <row r="215" spans="2:9" x14ac:dyDescent="0.25">
      <c r="B215"/>
      <c r="C215" s="1">
        <v>50</v>
      </c>
      <c r="D215" s="6" t="s">
        <v>185</v>
      </c>
      <c r="E215" s="13">
        <v>0</v>
      </c>
      <c r="F215" s="13">
        <v>230600</v>
      </c>
      <c r="G215" s="13">
        <v>230600</v>
      </c>
      <c r="H215" s="13">
        <v>230600</v>
      </c>
      <c r="I215" s="13">
        <v>0</v>
      </c>
    </row>
    <row r="216" spans="2:9" ht="15" customHeight="1" x14ac:dyDescent="0.25">
      <c r="B216"/>
      <c r="C216" s="14" t="s">
        <v>14</v>
      </c>
      <c r="D216" s="15" t="s">
        <v>186</v>
      </c>
      <c r="E216" s="16">
        <f>SUBTOTAL(9,E214:E215)</f>
        <v>14277</v>
      </c>
      <c r="F216" s="16">
        <f>SUBTOTAL(9,F214:F215)</f>
        <v>271673</v>
      </c>
      <c r="G216" s="16">
        <f>SUBTOTAL(9,G214:G215)</f>
        <v>285950</v>
      </c>
      <c r="H216" s="16">
        <f>SUBTOTAL(9,H214:H215)</f>
        <v>277131.2623</v>
      </c>
      <c r="I216" s="16">
        <f>SUBTOTAL(9,I214:I215)</f>
        <v>8818.7376999999997</v>
      </c>
    </row>
    <row r="217" spans="2:9" ht="15" customHeight="1" x14ac:dyDescent="0.25">
      <c r="C217" s="17"/>
      <c r="D217" s="15" t="s">
        <v>187</v>
      </c>
      <c r="E217" s="18">
        <f>SUBTOTAL(9,E208:E216)</f>
        <v>39658</v>
      </c>
      <c r="F217" s="18">
        <f>SUBTOTAL(9,F208:F216)</f>
        <v>693064</v>
      </c>
      <c r="G217" s="18">
        <f>SUBTOTAL(9,G208:G216)</f>
        <v>732722</v>
      </c>
      <c r="H217" s="18">
        <f>SUBTOTAL(9,H208:H216)</f>
        <v>650674.43643</v>
      </c>
      <c r="I217" s="18">
        <f>SUBTOTAL(9,I208:I216)</f>
        <v>82047.563569999998</v>
      </c>
    </row>
    <row r="218" spans="2:9" ht="27" customHeight="1" x14ac:dyDescent="0.35">
      <c r="B218" s="3"/>
      <c r="C218" s="1"/>
      <c r="D218" s="10" t="s">
        <v>188</v>
      </c>
      <c r="E218" s="3"/>
      <c r="F218" s="3"/>
      <c r="G218" s="3"/>
      <c r="H218" s="3"/>
      <c r="I218" s="3"/>
    </row>
    <row r="219" spans="2:9" ht="15" customHeight="1" x14ac:dyDescent="0.35">
      <c r="B219" s="11">
        <v>220</v>
      </c>
      <c r="C219" s="1"/>
      <c r="D219" s="6" t="s">
        <v>189</v>
      </c>
      <c r="E219" s="12"/>
      <c r="F219" s="3"/>
      <c r="H219" s="3"/>
      <c r="I219" s="3"/>
    </row>
    <row r="220" spans="2:9" x14ac:dyDescent="0.25">
      <c r="B220"/>
      <c r="C220" s="1">
        <v>1</v>
      </c>
      <c r="D220" s="6" t="s">
        <v>21</v>
      </c>
      <c r="E220" s="13">
        <v>2673</v>
      </c>
      <c r="F220" s="13">
        <v>416396</v>
      </c>
      <c r="G220" s="13">
        <v>419069</v>
      </c>
      <c r="H220" s="13">
        <v>342441.92892999999</v>
      </c>
      <c r="I220" s="13">
        <v>76627.071070000005</v>
      </c>
    </row>
    <row r="221" spans="2:9" x14ac:dyDescent="0.25">
      <c r="B221"/>
      <c r="C221" s="1">
        <v>21</v>
      </c>
      <c r="D221" s="6" t="s">
        <v>190</v>
      </c>
      <c r="E221" s="13">
        <v>0</v>
      </c>
      <c r="F221" s="13">
        <v>215733</v>
      </c>
      <c r="G221" s="13">
        <v>215733</v>
      </c>
      <c r="H221" s="13">
        <v>170965.15826</v>
      </c>
      <c r="I221" s="13">
        <v>44767.841740000003</v>
      </c>
    </row>
    <row r="222" spans="2:9" x14ac:dyDescent="0.25">
      <c r="B222"/>
      <c r="C222" s="1">
        <v>70</v>
      </c>
      <c r="D222" s="6" t="s">
        <v>191</v>
      </c>
      <c r="E222" s="13">
        <v>5</v>
      </c>
      <c r="F222" s="13">
        <v>86731</v>
      </c>
      <c r="G222" s="13">
        <v>86736</v>
      </c>
      <c r="H222" s="13">
        <v>79777.846000000005</v>
      </c>
      <c r="I222" s="13">
        <v>6958.1540000000005</v>
      </c>
    </row>
    <row r="223" spans="2:9" ht="15" customHeight="1" x14ac:dyDescent="0.25">
      <c r="B223"/>
      <c r="C223" s="14" t="s">
        <v>14</v>
      </c>
      <c r="D223" s="15" t="s">
        <v>192</v>
      </c>
      <c r="E223" s="16">
        <f>SUBTOTAL(9,E220:E222)</f>
        <v>2678</v>
      </c>
      <c r="F223" s="16">
        <f>SUBTOTAL(9,F220:F222)</f>
        <v>718860</v>
      </c>
      <c r="G223" s="16">
        <f>SUBTOTAL(9,G220:G222)</f>
        <v>721538</v>
      </c>
      <c r="H223" s="16">
        <f>SUBTOTAL(9,H220:H222)</f>
        <v>593184.93319000001</v>
      </c>
      <c r="I223" s="16">
        <f>SUBTOTAL(9,I220:I222)</f>
        <v>128353.06681</v>
      </c>
    </row>
    <row r="224" spans="2:9" ht="15" customHeight="1" x14ac:dyDescent="0.35">
      <c r="B224" s="11">
        <v>221</v>
      </c>
      <c r="C224" s="1"/>
      <c r="D224" s="6" t="s">
        <v>193</v>
      </c>
      <c r="E224" s="12"/>
      <c r="F224" s="3"/>
      <c r="H224" s="3"/>
      <c r="I224" s="3"/>
    </row>
    <row r="225" spans="2:9" x14ac:dyDescent="0.25">
      <c r="B225"/>
      <c r="C225" s="1">
        <v>1</v>
      </c>
      <c r="D225" s="6" t="s">
        <v>21</v>
      </c>
      <c r="E225" s="13">
        <v>755</v>
      </c>
      <c r="F225" s="13">
        <v>17271</v>
      </c>
      <c r="G225" s="13">
        <v>18026</v>
      </c>
      <c r="H225" s="13">
        <v>14232.73834</v>
      </c>
      <c r="I225" s="13">
        <v>3793.2616600000001</v>
      </c>
    </row>
    <row r="226" spans="2:9" ht="15" customHeight="1" x14ac:dyDescent="0.25">
      <c r="B226"/>
      <c r="C226" s="14" t="s">
        <v>14</v>
      </c>
      <c r="D226" s="15" t="s">
        <v>194</v>
      </c>
      <c r="E226" s="16">
        <f>SUBTOTAL(9,E225:E225)</f>
        <v>755</v>
      </c>
      <c r="F226" s="16">
        <f>SUBTOTAL(9,F225:F225)</f>
        <v>17271</v>
      </c>
      <c r="G226" s="16">
        <f>SUBTOTAL(9,G225:G225)</f>
        <v>18026</v>
      </c>
      <c r="H226" s="16">
        <f>SUBTOTAL(9,H225:H225)</f>
        <v>14232.73834</v>
      </c>
      <c r="I226" s="16">
        <f>SUBTOTAL(9,I225:I225)</f>
        <v>3793.2616600000001</v>
      </c>
    </row>
    <row r="227" spans="2:9" ht="15" customHeight="1" x14ac:dyDescent="0.35">
      <c r="B227" s="11">
        <v>222</v>
      </c>
      <c r="C227" s="1"/>
      <c r="D227" s="6" t="s">
        <v>195</v>
      </c>
      <c r="E227" s="12"/>
      <c r="F227" s="3"/>
      <c r="H227" s="3"/>
      <c r="I227" s="3"/>
    </row>
    <row r="228" spans="2:9" x14ac:dyDescent="0.25">
      <c r="B228"/>
      <c r="C228" s="1">
        <v>1</v>
      </c>
      <c r="D228" s="6" t="s">
        <v>21</v>
      </c>
      <c r="E228" s="13">
        <v>0</v>
      </c>
      <c r="F228" s="13">
        <v>159772</v>
      </c>
      <c r="G228" s="13">
        <v>159772</v>
      </c>
      <c r="H228" s="13">
        <v>150197.20533</v>
      </c>
      <c r="I228" s="13">
        <v>9574.7946699999993</v>
      </c>
    </row>
    <row r="229" spans="2:9" x14ac:dyDescent="0.25">
      <c r="B229"/>
      <c r="C229" s="1">
        <v>45</v>
      </c>
      <c r="D229" s="6" t="s">
        <v>32</v>
      </c>
      <c r="E229" s="13">
        <v>0</v>
      </c>
      <c r="F229" s="13">
        <v>2400</v>
      </c>
      <c r="G229" s="13">
        <v>2400</v>
      </c>
      <c r="H229" s="13">
        <v>1446.1381899999999</v>
      </c>
      <c r="I229" s="13">
        <v>953.86180999999999</v>
      </c>
    </row>
    <row r="230" spans="2:9" ht="15" customHeight="1" x14ac:dyDescent="0.25">
      <c r="B230"/>
      <c r="C230" s="14" t="s">
        <v>14</v>
      </c>
      <c r="D230" s="15" t="s">
        <v>196</v>
      </c>
      <c r="E230" s="16">
        <f>SUBTOTAL(9,E228:E229)</f>
        <v>0</v>
      </c>
      <c r="F230" s="16">
        <f>SUBTOTAL(9,F228:F229)</f>
        <v>162172</v>
      </c>
      <c r="G230" s="16">
        <f>SUBTOTAL(9,G228:G229)</f>
        <v>162172</v>
      </c>
      <c r="H230" s="16">
        <f>SUBTOTAL(9,H228:H229)</f>
        <v>151643.34351999999</v>
      </c>
      <c r="I230" s="16">
        <f>SUBTOTAL(9,I228:I229)</f>
        <v>10528.65648</v>
      </c>
    </row>
    <row r="231" spans="2:9" ht="15" customHeight="1" x14ac:dyDescent="0.35">
      <c r="B231" s="11">
        <v>223</v>
      </c>
      <c r="C231" s="1"/>
      <c r="D231" s="6" t="s">
        <v>197</v>
      </c>
      <c r="E231" s="12"/>
      <c r="F231" s="3"/>
      <c r="H231" s="3"/>
      <c r="I231" s="3"/>
    </row>
    <row r="232" spans="2:9" x14ac:dyDescent="0.25">
      <c r="B232"/>
      <c r="C232" s="1">
        <v>1</v>
      </c>
      <c r="D232" s="6" t="s">
        <v>21</v>
      </c>
      <c r="E232" s="13">
        <v>1407</v>
      </c>
      <c r="F232" s="13">
        <v>29111</v>
      </c>
      <c r="G232" s="13">
        <v>30518</v>
      </c>
      <c r="H232" s="13">
        <v>28009.086930000001</v>
      </c>
      <c r="I232" s="13">
        <v>2508.9130700000001</v>
      </c>
    </row>
    <row r="233" spans="2:9" x14ac:dyDescent="0.25">
      <c r="B233"/>
      <c r="C233" s="1">
        <v>45</v>
      </c>
      <c r="D233" s="6" t="s">
        <v>32</v>
      </c>
      <c r="E233" s="13">
        <v>429</v>
      </c>
      <c r="F233" s="13">
        <v>380</v>
      </c>
      <c r="G233" s="13">
        <v>809</v>
      </c>
      <c r="H233" s="13">
        <v>0</v>
      </c>
      <c r="I233" s="13">
        <v>809</v>
      </c>
    </row>
    <row r="234" spans="2:9" ht="15" customHeight="1" x14ac:dyDescent="0.25">
      <c r="B234"/>
      <c r="C234" s="14" t="s">
        <v>14</v>
      </c>
      <c r="D234" s="15" t="s">
        <v>198</v>
      </c>
      <c r="E234" s="16">
        <f>SUBTOTAL(9,E232:E233)</f>
        <v>1836</v>
      </c>
      <c r="F234" s="16">
        <f>SUBTOTAL(9,F232:F233)</f>
        <v>29491</v>
      </c>
      <c r="G234" s="16">
        <f>SUBTOTAL(9,G232:G233)</f>
        <v>31327</v>
      </c>
      <c r="H234" s="16">
        <f>SUBTOTAL(9,H232:H233)</f>
        <v>28009.086930000001</v>
      </c>
      <c r="I234" s="16">
        <f>SUBTOTAL(9,I232:I233)</f>
        <v>3317.9130700000001</v>
      </c>
    </row>
    <row r="235" spans="2:9" ht="15" customHeight="1" x14ac:dyDescent="0.35">
      <c r="B235" s="11">
        <v>224</v>
      </c>
      <c r="C235" s="1"/>
      <c r="D235" s="6" t="s">
        <v>199</v>
      </c>
      <c r="E235" s="12"/>
      <c r="F235" s="3"/>
      <c r="H235" s="3"/>
      <c r="I235" s="3"/>
    </row>
    <row r="236" spans="2:9" x14ac:dyDescent="0.25">
      <c r="B236"/>
      <c r="C236" s="1">
        <v>70</v>
      </c>
      <c r="D236" s="6" t="s">
        <v>200</v>
      </c>
      <c r="E236" s="13">
        <v>0</v>
      </c>
      <c r="F236" s="13">
        <v>141776</v>
      </c>
      <c r="G236" s="13">
        <v>141776</v>
      </c>
      <c r="H236" s="13">
        <v>141776</v>
      </c>
      <c r="I236" s="13">
        <v>0</v>
      </c>
    </row>
    <row r="237" spans="2:9" x14ac:dyDescent="0.25">
      <c r="B237"/>
      <c r="C237" s="1">
        <v>71</v>
      </c>
      <c r="D237" s="6" t="s">
        <v>201</v>
      </c>
      <c r="E237" s="13">
        <v>0</v>
      </c>
      <c r="F237" s="13">
        <v>13247</v>
      </c>
      <c r="G237" s="13">
        <v>13247</v>
      </c>
      <c r="H237" s="13">
        <v>13247</v>
      </c>
      <c r="I237" s="13">
        <v>0</v>
      </c>
    </row>
    <row r="238" spans="2:9" ht="15" customHeight="1" x14ac:dyDescent="0.25">
      <c r="B238"/>
      <c r="C238" s="14" t="s">
        <v>14</v>
      </c>
      <c r="D238" s="15" t="s">
        <v>202</v>
      </c>
      <c r="E238" s="16">
        <f>SUBTOTAL(9,E236:E237)</f>
        <v>0</v>
      </c>
      <c r="F238" s="16">
        <f>SUBTOTAL(9,F236:F237)</f>
        <v>155023</v>
      </c>
      <c r="G238" s="16">
        <f>SUBTOTAL(9,G236:G237)</f>
        <v>155023</v>
      </c>
      <c r="H238" s="16">
        <f>SUBTOTAL(9,H236:H237)</f>
        <v>155023</v>
      </c>
      <c r="I238" s="16">
        <f>SUBTOTAL(9,I236:I237)</f>
        <v>0</v>
      </c>
    </row>
    <row r="239" spans="2:9" ht="15" customHeight="1" x14ac:dyDescent="0.35">
      <c r="B239" s="11">
        <v>225</v>
      </c>
      <c r="C239" s="1"/>
      <c r="D239" s="6" t="s">
        <v>203</v>
      </c>
      <c r="E239" s="12"/>
      <c r="F239" s="3"/>
      <c r="H239" s="3"/>
      <c r="I239" s="3"/>
    </row>
    <row r="240" spans="2:9" x14ac:dyDescent="0.25">
      <c r="B240"/>
      <c r="C240" s="1">
        <v>1</v>
      </c>
      <c r="D240" s="6" t="s">
        <v>21</v>
      </c>
      <c r="E240" s="13">
        <v>0</v>
      </c>
      <c r="F240" s="13">
        <v>29078</v>
      </c>
      <c r="G240" s="13">
        <v>29078</v>
      </c>
      <c r="H240" s="13">
        <v>26016.485509999999</v>
      </c>
      <c r="I240" s="13">
        <v>3061.51449</v>
      </c>
    </row>
    <row r="241" spans="2:9" x14ac:dyDescent="0.25">
      <c r="B241"/>
      <c r="C241" s="1">
        <v>21</v>
      </c>
      <c r="D241" s="6" t="s">
        <v>26</v>
      </c>
      <c r="E241" s="13">
        <v>1368</v>
      </c>
      <c r="F241" s="13">
        <v>135961</v>
      </c>
      <c r="G241" s="13">
        <v>137329</v>
      </c>
      <c r="H241" s="13">
        <v>127923.36241</v>
      </c>
      <c r="I241" s="13">
        <v>9405.6375900000003</v>
      </c>
    </row>
    <row r="242" spans="2:9" x14ac:dyDescent="0.25">
      <c r="B242"/>
      <c r="C242" s="1">
        <v>60</v>
      </c>
      <c r="D242" s="6" t="s">
        <v>204</v>
      </c>
      <c r="E242" s="13">
        <v>0</v>
      </c>
      <c r="F242" s="13">
        <v>271989</v>
      </c>
      <c r="G242" s="13">
        <v>271989</v>
      </c>
      <c r="H242" s="13">
        <v>271989</v>
      </c>
      <c r="I242" s="13">
        <v>0</v>
      </c>
    </row>
    <row r="243" spans="2:9" ht="25" x14ac:dyDescent="0.25">
      <c r="B243"/>
      <c r="C243" s="1">
        <v>61</v>
      </c>
      <c r="D243" s="6" t="s">
        <v>205</v>
      </c>
      <c r="E243" s="13">
        <v>0</v>
      </c>
      <c r="F243" s="13">
        <v>3000</v>
      </c>
      <c r="G243" s="13">
        <v>3000</v>
      </c>
      <c r="H243" s="13">
        <v>0</v>
      </c>
      <c r="I243" s="13">
        <v>3000</v>
      </c>
    </row>
    <row r="244" spans="2:9" x14ac:dyDescent="0.25">
      <c r="B244"/>
      <c r="C244" s="1">
        <v>63</v>
      </c>
      <c r="D244" s="6" t="s">
        <v>206</v>
      </c>
      <c r="E244" s="13">
        <v>6881</v>
      </c>
      <c r="F244" s="13">
        <v>154332</v>
      </c>
      <c r="G244" s="13">
        <v>161213</v>
      </c>
      <c r="H244" s="13">
        <v>101202.33199999999</v>
      </c>
      <c r="I244" s="13">
        <v>60010.667999999998</v>
      </c>
    </row>
    <row r="245" spans="2:9" x14ac:dyDescent="0.25">
      <c r="B245"/>
      <c r="C245" s="1">
        <v>64</v>
      </c>
      <c r="D245" s="6" t="s">
        <v>207</v>
      </c>
      <c r="E245" s="13">
        <v>0</v>
      </c>
      <c r="F245" s="13">
        <v>282473</v>
      </c>
      <c r="G245" s="13">
        <v>282473</v>
      </c>
      <c r="H245" s="13">
        <v>273929.15999999997</v>
      </c>
      <c r="I245" s="13">
        <v>8543.84</v>
      </c>
    </row>
    <row r="246" spans="2:9" x14ac:dyDescent="0.25">
      <c r="B246"/>
      <c r="C246" s="1">
        <v>65</v>
      </c>
      <c r="D246" s="6" t="s">
        <v>208</v>
      </c>
      <c r="E246" s="13">
        <v>1755</v>
      </c>
      <c r="F246" s="13">
        <v>389245</v>
      </c>
      <c r="G246" s="13">
        <v>391000</v>
      </c>
      <c r="H246" s="13">
        <v>-11.59</v>
      </c>
      <c r="I246" s="13">
        <v>391011.59</v>
      </c>
    </row>
    <row r="247" spans="2:9" x14ac:dyDescent="0.25">
      <c r="B247"/>
      <c r="C247" s="1">
        <v>66</v>
      </c>
      <c r="D247" s="6" t="s">
        <v>209</v>
      </c>
      <c r="E247" s="13">
        <v>0</v>
      </c>
      <c r="F247" s="13">
        <v>16935</v>
      </c>
      <c r="G247" s="13">
        <v>16935</v>
      </c>
      <c r="H247" s="13">
        <v>16693.780999999999</v>
      </c>
      <c r="I247" s="13">
        <v>241.21899999999999</v>
      </c>
    </row>
    <row r="248" spans="2:9" x14ac:dyDescent="0.25">
      <c r="B248"/>
      <c r="C248" s="1">
        <v>67</v>
      </c>
      <c r="D248" s="6" t="s">
        <v>210</v>
      </c>
      <c r="E248" s="13">
        <v>0</v>
      </c>
      <c r="F248" s="13">
        <v>8678</v>
      </c>
      <c r="G248" s="13">
        <v>8678</v>
      </c>
      <c r="H248" s="13">
        <v>8158.3149999999996</v>
      </c>
      <c r="I248" s="13">
        <v>519.68499999999995</v>
      </c>
    </row>
    <row r="249" spans="2:9" x14ac:dyDescent="0.25">
      <c r="B249"/>
      <c r="C249" s="1">
        <v>68</v>
      </c>
      <c r="D249" s="6" t="s">
        <v>211</v>
      </c>
      <c r="E249" s="13">
        <v>0</v>
      </c>
      <c r="F249" s="13">
        <v>341241</v>
      </c>
      <c r="G249" s="13">
        <v>341241</v>
      </c>
      <c r="H249" s="13">
        <v>338587.17599999998</v>
      </c>
      <c r="I249" s="13">
        <v>2653.8240000000001</v>
      </c>
    </row>
    <row r="250" spans="2:9" x14ac:dyDescent="0.25">
      <c r="B250"/>
      <c r="C250" s="1">
        <v>69</v>
      </c>
      <c r="D250" s="6" t="s">
        <v>212</v>
      </c>
      <c r="E250" s="13">
        <v>0</v>
      </c>
      <c r="F250" s="13">
        <v>888117</v>
      </c>
      <c r="G250" s="13">
        <v>888117</v>
      </c>
      <c r="H250" s="13">
        <v>888117</v>
      </c>
      <c r="I250" s="13">
        <v>0</v>
      </c>
    </row>
    <row r="251" spans="2:9" x14ac:dyDescent="0.25">
      <c r="B251"/>
      <c r="C251" s="1">
        <v>74</v>
      </c>
      <c r="D251" s="6" t="s">
        <v>213</v>
      </c>
      <c r="E251" s="13">
        <v>0</v>
      </c>
      <c r="F251" s="13">
        <v>6960</v>
      </c>
      <c r="G251" s="13">
        <v>6960</v>
      </c>
      <c r="H251" s="13">
        <v>6959.4</v>
      </c>
      <c r="I251" s="13">
        <v>0.6</v>
      </c>
    </row>
    <row r="252" spans="2:9" x14ac:dyDescent="0.25">
      <c r="B252"/>
      <c r="C252" s="1">
        <v>75</v>
      </c>
      <c r="D252" s="6" t="s">
        <v>214</v>
      </c>
      <c r="E252" s="13">
        <v>0</v>
      </c>
      <c r="F252" s="13">
        <v>108701</v>
      </c>
      <c r="G252" s="13">
        <v>108701</v>
      </c>
      <c r="H252" s="13">
        <v>108700.497</v>
      </c>
      <c r="I252" s="13">
        <v>0.503</v>
      </c>
    </row>
    <row r="253" spans="2:9" ht="15" customHeight="1" x14ac:dyDescent="0.25">
      <c r="B253"/>
      <c r="C253" s="14" t="s">
        <v>14</v>
      </c>
      <c r="D253" s="15" t="s">
        <v>215</v>
      </c>
      <c r="E253" s="16">
        <f>SUBTOTAL(9,E240:E252)</f>
        <v>10004</v>
      </c>
      <c r="F253" s="16">
        <f>SUBTOTAL(9,F240:F252)</f>
        <v>2636710</v>
      </c>
      <c r="G253" s="16">
        <f>SUBTOTAL(9,G240:G252)</f>
        <v>2646714</v>
      </c>
      <c r="H253" s="16">
        <f>SUBTOTAL(9,H240:H252)</f>
        <v>2168264.9189199996</v>
      </c>
      <c r="I253" s="16">
        <f>SUBTOTAL(9,I240:I252)</f>
        <v>478449.08108000003</v>
      </c>
    </row>
    <row r="254" spans="2:9" ht="15" customHeight="1" x14ac:dyDescent="0.35">
      <c r="B254" s="11">
        <v>226</v>
      </c>
      <c r="C254" s="1"/>
      <c r="D254" s="6" t="s">
        <v>216</v>
      </c>
      <c r="E254" s="12"/>
      <c r="F254" s="3"/>
      <c r="H254" s="3"/>
      <c r="I254" s="3"/>
    </row>
    <row r="255" spans="2:9" x14ac:dyDescent="0.25">
      <c r="B255"/>
      <c r="C255" s="1">
        <v>21</v>
      </c>
      <c r="D255" s="6" t="s">
        <v>31</v>
      </c>
      <c r="E255" s="13">
        <v>88197</v>
      </c>
      <c r="F255" s="13">
        <v>1634839</v>
      </c>
      <c r="G255" s="13">
        <v>1723036</v>
      </c>
      <c r="H255" s="13">
        <v>1472768.3087500001</v>
      </c>
      <c r="I255" s="13">
        <v>250267.69125</v>
      </c>
    </row>
    <row r="256" spans="2:9" x14ac:dyDescent="0.25">
      <c r="B256"/>
      <c r="C256" s="1">
        <v>22</v>
      </c>
      <c r="D256" s="6" t="s">
        <v>217</v>
      </c>
      <c r="E256" s="13">
        <v>3000</v>
      </c>
      <c r="F256" s="13">
        <v>1648270</v>
      </c>
      <c r="G256" s="13">
        <v>1651270</v>
      </c>
      <c r="H256" s="13">
        <v>1573660.86359</v>
      </c>
      <c r="I256" s="13">
        <v>77609.136410000006</v>
      </c>
    </row>
    <row r="257" spans="2:9" x14ac:dyDescent="0.25">
      <c r="B257"/>
      <c r="C257" s="1">
        <v>61</v>
      </c>
      <c r="D257" s="6" t="s">
        <v>218</v>
      </c>
      <c r="E257" s="13">
        <v>0</v>
      </c>
      <c r="F257" s="13">
        <v>67748</v>
      </c>
      <c r="G257" s="13">
        <v>67748</v>
      </c>
      <c r="H257" s="13">
        <v>67433.279999999999</v>
      </c>
      <c r="I257" s="13">
        <v>314.72000000000003</v>
      </c>
    </row>
    <row r="258" spans="2:9" x14ac:dyDescent="0.25">
      <c r="B258"/>
      <c r="C258" s="1">
        <v>71</v>
      </c>
      <c r="D258" s="6" t="s">
        <v>219</v>
      </c>
      <c r="E258" s="13">
        <v>0</v>
      </c>
      <c r="F258" s="13">
        <v>115585</v>
      </c>
      <c r="G258" s="13">
        <v>115585</v>
      </c>
      <c r="H258" s="13">
        <v>115585</v>
      </c>
      <c r="I258" s="13">
        <v>0</v>
      </c>
    </row>
    <row r="259" spans="2:9" ht="15" customHeight="1" x14ac:dyDescent="0.25">
      <c r="B259"/>
      <c r="C259" s="14" t="s">
        <v>14</v>
      </c>
      <c r="D259" s="15" t="s">
        <v>220</v>
      </c>
      <c r="E259" s="16">
        <f>SUBTOTAL(9,E255:E258)</f>
        <v>91197</v>
      </c>
      <c r="F259" s="16">
        <f>SUBTOTAL(9,F255:F258)</f>
        <v>3466442</v>
      </c>
      <c r="G259" s="16">
        <f>SUBTOTAL(9,G255:G258)</f>
        <v>3557639</v>
      </c>
      <c r="H259" s="16">
        <f>SUBTOTAL(9,H255:H258)</f>
        <v>3229447.4523399998</v>
      </c>
      <c r="I259" s="16">
        <f>SUBTOTAL(9,I255:I258)</f>
        <v>328191.54765999998</v>
      </c>
    </row>
    <row r="260" spans="2:9" ht="15" customHeight="1" x14ac:dyDescent="0.35">
      <c r="B260" s="11">
        <v>227</v>
      </c>
      <c r="C260" s="1"/>
      <c r="D260" s="6" t="s">
        <v>221</v>
      </c>
      <c r="E260" s="12"/>
      <c r="F260" s="3"/>
      <c r="H260" s="3"/>
      <c r="I260" s="3"/>
    </row>
    <row r="261" spans="2:9" x14ac:dyDescent="0.25">
      <c r="B261"/>
      <c r="C261" s="1">
        <v>63</v>
      </c>
      <c r="D261" s="6" t="s">
        <v>222</v>
      </c>
      <c r="E261" s="13">
        <v>0</v>
      </c>
      <c r="F261" s="13">
        <v>44569</v>
      </c>
      <c r="G261" s="13">
        <v>44569</v>
      </c>
      <c r="H261" s="13">
        <v>44528.52</v>
      </c>
      <c r="I261" s="13">
        <v>40.479999999999997</v>
      </c>
    </row>
    <row r="262" spans="2:9" x14ac:dyDescent="0.25">
      <c r="B262"/>
      <c r="C262" s="1">
        <v>78</v>
      </c>
      <c r="D262" s="6" t="s">
        <v>223</v>
      </c>
      <c r="E262" s="13">
        <v>0</v>
      </c>
      <c r="F262" s="13">
        <v>199609</v>
      </c>
      <c r="G262" s="13">
        <v>199609</v>
      </c>
      <c r="H262" s="13">
        <v>195564.33300000001</v>
      </c>
      <c r="I262" s="13">
        <v>4044.6669999999999</v>
      </c>
    </row>
    <row r="263" spans="2:9" ht="15" customHeight="1" x14ac:dyDescent="0.25">
      <c r="B263"/>
      <c r="C263" s="14" t="s">
        <v>14</v>
      </c>
      <c r="D263" s="15" t="s">
        <v>224</v>
      </c>
      <c r="E263" s="16">
        <f>SUBTOTAL(9,E261:E262)</f>
        <v>0</v>
      </c>
      <c r="F263" s="16">
        <f>SUBTOTAL(9,F261:F262)</f>
        <v>244178</v>
      </c>
      <c r="G263" s="16">
        <f>SUBTOTAL(9,G261:G262)</f>
        <v>244178</v>
      </c>
      <c r="H263" s="16">
        <f>SUBTOTAL(9,H261:H262)</f>
        <v>240092.853</v>
      </c>
      <c r="I263" s="16">
        <f>SUBTOTAL(9,I261:I262)</f>
        <v>4085.1469999999999</v>
      </c>
    </row>
    <row r="264" spans="2:9" ht="15" customHeight="1" x14ac:dyDescent="0.35">
      <c r="B264" s="11">
        <v>228</v>
      </c>
      <c r="C264" s="1"/>
      <c r="D264" s="6" t="s">
        <v>225</v>
      </c>
      <c r="E264" s="12"/>
      <c r="F264" s="3"/>
      <c r="H264" s="3"/>
      <c r="I264" s="3"/>
    </row>
    <row r="265" spans="2:9" x14ac:dyDescent="0.25">
      <c r="B265"/>
      <c r="C265" s="1">
        <v>70</v>
      </c>
      <c r="D265" s="6" t="s">
        <v>226</v>
      </c>
      <c r="E265" s="13">
        <v>0</v>
      </c>
      <c r="F265" s="13">
        <v>3978263</v>
      </c>
      <c r="G265" s="13">
        <v>3978263</v>
      </c>
      <c r="H265" s="13">
        <v>3646158.6549999998</v>
      </c>
      <c r="I265" s="13">
        <v>332104.34499999997</v>
      </c>
    </row>
    <row r="266" spans="2:9" x14ac:dyDescent="0.25">
      <c r="B266"/>
      <c r="C266" s="1">
        <v>71</v>
      </c>
      <c r="D266" s="6" t="s">
        <v>227</v>
      </c>
      <c r="E266" s="13">
        <v>0</v>
      </c>
      <c r="F266" s="13">
        <v>2151239</v>
      </c>
      <c r="G266" s="13">
        <v>2151239</v>
      </c>
      <c r="H266" s="13">
        <v>1967712.405</v>
      </c>
      <c r="I266" s="13">
        <v>183526.595</v>
      </c>
    </row>
    <row r="267" spans="2:9" x14ac:dyDescent="0.25">
      <c r="B267"/>
      <c r="C267" s="1">
        <v>72</v>
      </c>
      <c r="D267" s="6" t="s">
        <v>228</v>
      </c>
      <c r="E267" s="13">
        <v>0</v>
      </c>
      <c r="F267" s="13">
        <v>155529</v>
      </c>
      <c r="G267" s="13">
        <v>155529</v>
      </c>
      <c r="H267" s="13">
        <v>142113.39499999999</v>
      </c>
      <c r="I267" s="13">
        <v>13415.605</v>
      </c>
    </row>
    <row r="268" spans="2:9" x14ac:dyDescent="0.25">
      <c r="B268"/>
      <c r="C268" s="1">
        <v>73</v>
      </c>
      <c r="D268" s="6" t="s">
        <v>229</v>
      </c>
      <c r="E268" s="13">
        <v>0</v>
      </c>
      <c r="F268" s="13">
        <v>153705</v>
      </c>
      <c r="G268" s="13">
        <v>153705</v>
      </c>
      <c r="H268" s="13">
        <v>132121.7972</v>
      </c>
      <c r="I268" s="13">
        <v>21583.202799999999</v>
      </c>
    </row>
    <row r="269" spans="2:9" x14ac:dyDescent="0.25">
      <c r="B269"/>
      <c r="C269" s="1">
        <v>74</v>
      </c>
      <c r="D269" s="6" t="s">
        <v>230</v>
      </c>
      <c r="E269" s="13">
        <v>0</v>
      </c>
      <c r="F269" s="13">
        <v>25692</v>
      </c>
      <c r="G269" s="13">
        <v>25692</v>
      </c>
      <c r="H269" s="13">
        <v>20326.432000000001</v>
      </c>
      <c r="I269" s="13">
        <v>5365.5680000000002</v>
      </c>
    </row>
    <row r="270" spans="2:9" x14ac:dyDescent="0.25">
      <c r="B270"/>
      <c r="C270" s="1">
        <v>75</v>
      </c>
      <c r="D270" s="6" t="s">
        <v>231</v>
      </c>
      <c r="E270" s="13">
        <v>0</v>
      </c>
      <c r="F270" s="13">
        <v>571965</v>
      </c>
      <c r="G270" s="13">
        <v>571965</v>
      </c>
      <c r="H270" s="13">
        <v>519572.10700000002</v>
      </c>
      <c r="I270" s="13">
        <v>52392.892999999996</v>
      </c>
    </row>
    <row r="271" spans="2:9" x14ac:dyDescent="0.25">
      <c r="B271"/>
      <c r="C271" s="1">
        <v>76</v>
      </c>
      <c r="D271" s="6" t="s">
        <v>232</v>
      </c>
      <c r="E271" s="13">
        <v>0</v>
      </c>
      <c r="F271" s="13">
        <v>70406</v>
      </c>
      <c r="G271" s="13">
        <v>70406</v>
      </c>
      <c r="H271" s="13">
        <v>64533.29</v>
      </c>
      <c r="I271" s="13">
        <v>5872.71</v>
      </c>
    </row>
    <row r="272" spans="2:9" x14ac:dyDescent="0.25">
      <c r="B272"/>
      <c r="C272" s="1">
        <v>77</v>
      </c>
      <c r="D272" s="6" t="s">
        <v>233</v>
      </c>
      <c r="E272" s="13">
        <v>0</v>
      </c>
      <c r="F272" s="13">
        <v>50654</v>
      </c>
      <c r="G272" s="13">
        <v>50654</v>
      </c>
      <c r="H272" s="13">
        <v>31799.034</v>
      </c>
      <c r="I272" s="13">
        <v>18854.966</v>
      </c>
    </row>
    <row r="273" spans="2:9" x14ac:dyDescent="0.25">
      <c r="B273"/>
      <c r="C273" s="1">
        <v>78</v>
      </c>
      <c r="D273" s="6" t="s">
        <v>234</v>
      </c>
      <c r="E273" s="13">
        <v>0</v>
      </c>
      <c r="F273" s="13">
        <v>26517</v>
      </c>
      <c r="G273" s="13">
        <v>26517</v>
      </c>
      <c r="H273" s="13">
        <v>22044.706999999999</v>
      </c>
      <c r="I273" s="13">
        <v>4472.2929999999997</v>
      </c>
    </row>
    <row r="274" spans="2:9" x14ac:dyDescent="0.25">
      <c r="B274"/>
      <c r="C274" s="1">
        <v>79</v>
      </c>
      <c r="D274" s="6" t="s">
        <v>235</v>
      </c>
      <c r="E274" s="13">
        <v>0</v>
      </c>
      <c r="F274" s="13">
        <v>82868</v>
      </c>
      <c r="G274" s="13">
        <v>82868</v>
      </c>
      <c r="H274" s="13">
        <v>82868</v>
      </c>
      <c r="I274" s="13">
        <v>0</v>
      </c>
    </row>
    <row r="275" spans="2:9" x14ac:dyDescent="0.25">
      <c r="B275"/>
      <c r="C275" s="1">
        <v>80</v>
      </c>
      <c r="D275" s="6" t="s">
        <v>236</v>
      </c>
      <c r="E275" s="13">
        <v>0</v>
      </c>
      <c r="F275" s="13">
        <v>3110</v>
      </c>
      <c r="G275" s="13">
        <v>3110</v>
      </c>
      <c r="H275" s="13">
        <v>2990</v>
      </c>
      <c r="I275" s="13">
        <v>120</v>
      </c>
    </row>
    <row r="276" spans="2:9" x14ac:dyDescent="0.25">
      <c r="B276"/>
      <c r="C276" s="1">
        <v>81</v>
      </c>
      <c r="D276" s="6" t="s">
        <v>237</v>
      </c>
      <c r="E276" s="13">
        <v>0</v>
      </c>
      <c r="F276" s="13">
        <v>428</v>
      </c>
      <c r="G276" s="13">
        <v>428</v>
      </c>
      <c r="H276" s="13">
        <v>428.32</v>
      </c>
      <c r="I276" s="13">
        <v>-0.32</v>
      </c>
    </row>
    <row r="277" spans="2:9" x14ac:dyDescent="0.25">
      <c r="B277"/>
      <c r="C277" s="1">
        <v>82</v>
      </c>
      <c r="D277" s="6" t="s">
        <v>238</v>
      </c>
      <c r="E277" s="13">
        <v>0</v>
      </c>
      <c r="F277" s="13">
        <v>77433</v>
      </c>
      <c r="G277" s="13">
        <v>77433</v>
      </c>
      <c r="H277" s="13">
        <v>77311.301000000007</v>
      </c>
      <c r="I277" s="13">
        <v>121.699</v>
      </c>
    </row>
    <row r="278" spans="2:9" x14ac:dyDescent="0.25">
      <c r="B278"/>
      <c r="C278" s="1">
        <v>83</v>
      </c>
      <c r="D278" s="6" t="s">
        <v>239</v>
      </c>
      <c r="E278" s="13">
        <v>0</v>
      </c>
      <c r="F278" s="13">
        <v>5000</v>
      </c>
      <c r="G278" s="13">
        <v>5000</v>
      </c>
      <c r="H278" s="13">
        <v>5000</v>
      </c>
      <c r="I278" s="13">
        <v>0</v>
      </c>
    </row>
    <row r="279" spans="2:9" x14ac:dyDescent="0.25">
      <c r="B279"/>
      <c r="C279" s="1">
        <v>84</v>
      </c>
      <c r="D279" s="6" t="s">
        <v>240</v>
      </c>
      <c r="E279" s="13">
        <v>0</v>
      </c>
      <c r="F279" s="13">
        <v>93346</v>
      </c>
      <c r="G279" s="13">
        <v>93346</v>
      </c>
      <c r="H279" s="13">
        <v>83702.554999999993</v>
      </c>
      <c r="I279" s="13">
        <v>9643.4449999999997</v>
      </c>
    </row>
    <row r="280" spans="2:9" x14ac:dyDescent="0.25">
      <c r="B280"/>
      <c r="C280" s="1">
        <v>85</v>
      </c>
      <c r="D280" s="6" t="s">
        <v>241</v>
      </c>
      <c r="E280" s="13">
        <v>0</v>
      </c>
      <c r="F280" s="13">
        <v>30000</v>
      </c>
      <c r="G280" s="13">
        <v>30000</v>
      </c>
      <c r="H280" s="13">
        <v>24985.883000000002</v>
      </c>
      <c r="I280" s="13">
        <v>5014.1170000000002</v>
      </c>
    </row>
    <row r="281" spans="2:9" ht="15" customHeight="1" x14ac:dyDescent="0.25">
      <c r="B281"/>
      <c r="C281" s="14" t="s">
        <v>14</v>
      </c>
      <c r="D281" s="15" t="s">
        <v>242</v>
      </c>
      <c r="E281" s="16">
        <f>SUBTOTAL(9,E265:E280)</f>
        <v>0</v>
      </c>
      <c r="F281" s="16">
        <f>SUBTOTAL(9,F265:F280)</f>
        <v>7476155</v>
      </c>
      <c r="G281" s="16">
        <f>SUBTOTAL(9,G265:G280)</f>
        <v>7476155</v>
      </c>
      <c r="H281" s="16">
        <f>SUBTOTAL(9,H265:H280)</f>
        <v>6823667.8811999997</v>
      </c>
      <c r="I281" s="16">
        <f>SUBTOTAL(9,I265:I280)</f>
        <v>652487.11879999982</v>
      </c>
    </row>
    <row r="282" spans="2:9" ht="15" customHeight="1" x14ac:dyDescent="0.35">
      <c r="B282" s="11">
        <v>229</v>
      </c>
      <c r="C282" s="1"/>
      <c r="D282" s="6" t="s">
        <v>243</v>
      </c>
      <c r="E282" s="12"/>
      <c r="F282" s="3"/>
      <c r="H282" s="3"/>
      <c r="I282" s="3"/>
    </row>
    <row r="283" spans="2:9" x14ac:dyDescent="0.25">
      <c r="B283"/>
      <c r="C283" s="1">
        <v>1</v>
      </c>
      <c r="D283" s="6" t="s">
        <v>21</v>
      </c>
      <c r="E283" s="13">
        <v>1135</v>
      </c>
      <c r="F283" s="13">
        <v>24083</v>
      </c>
      <c r="G283" s="13">
        <v>25218</v>
      </c>
      <c r="H283" s="13">
        <v>18559.924869999999</v>
      </c>
      <c r="I283" s="13">
        <v>6658.0751300000002</v>
      </c>
    </row>
    <row r="284" spans="2:9" x14ac:dyDescent="0.25">
      <c r="B284"/>
      <c r="C284" s="1">
        <v>45</v>
      </c>
      <c r="D284" s="6" t="s">
        <v>244</v>
      </c>
      <c r="E284" s="13">
        <v>32748</v>
      </c>
      <c r="F284" s="13">
        <v>27249</v>
      </c>
      <c r="G284" s="13">
        <v>59997</v>
      </c>
      <c r="H284" s="13">
        <v>20951.412359999998</v>
      </c>
      <c r="I284" s="13">
        <v>39045.587639999998</v>
      </c>
    </row>
    <row r="285" spans="2:9" ht="15" customHeight="1" x14ac:dyDescent="0.25">
      <c r="B285"/>
      <c r="C285" s="14" t="s">
        <v>14</v>
      </c>
      <c r="D285" s="15" t="s">
        <v>245</v>
      </c>
      <c r="E285" s="16">
        <f>SUBTOTAL(9,E283:E284)</f>
        <v>33883</v>
      </c>
      <c r="F285" s="16">
        <f>SUBTOTAL(9,F283:F284)</f>
        <v>51332</v>
      </c>
      <c r="G285" s="16">
        <f>SUBTOTAL(9,G283:G284)</f>
        <v>85215</v>
      </c>
      <c r="H285" s="16">
        <f>SUBTOTAL(9,H283:H284)</f>
        <v>39511.337229999997</v>
      </c>
      <c r="I285" s="16">
        <f>SUBTOTAL(9,I283:I284)</f>
        <v>45703.662769999995</v>
      </c>
    </row>
    <row r="286" spans="2:9" ht="15" customHeight="1" x14ac:dyDescent="0.35">
      <c r="B286" s="11">
        <v>230</v>
      </c>
      <c r="C286" s="1"/>
      <c r="D286" s="6" t="s">
        <v>246</v>
      </c>
      <c r="E286" s="12"/>
      <c r="F286" s="3"/>
      <c r="H286" s="3"/>
      <c r="I286" s="3"/>
    </row>
    <row r="287" spans="2:9" x14ac:dyDescent="0.25">
      <c r="B287"/>
      <c r="C287" s="1">
        <v>1</v>
      </c>
      <c r="D287" s="6" t="s">
        <v>21</v>
      </c>
      <c r="E287" s="13">
        <v>29032</v>
      </c>
      <c r="F287" s="13">
        <v>635465</v>
      </c>
      <c r="G287" s="13">
        <v>664497</v>
      </c>
      <c r="H287" s="13">
        <v>581705.65289999999</v>
      </c>
      <c r="I287" s="13">
        <v>82791.347099999999</v>
      </c>
    </row>
    <row r="288" spans="2:9" x14ac:dyDescent="0.25">
      <c r="B288"/>
      <c r="C288" s="1">
        <v>21</v>
      </c>
      <c r="D288" s="6" t="s">
        <v>26</v>
      </c>
      <c r="E288" s="13">
        <v>0</v>
      </c>
      <c r="F288" s="13">
        <v>27200</v>
      </c>
      <c r="G288" s="13">
        <v>27200</v>
      </c>
      <c r="H288" s="13">
        <v>17941.65005</v>
      </c>
      <c r="I288" s="13">
        <v>9258.3499499999998</v>
      </c>
    </row>
    <row r="289" spans="2:9" x14ac:dyDescent="0.25">
      <c r="B289"/>
      <c r="C289" s="1">
        <v>45</v>
      </c>
      <c r="D289" s="6" t="s">
        <v>32</v>
      </c>
      <c r="E289" s="13">
        <v>8284</v>
      </c>
      <c r="F289" s="13">
        <v>10936</v>
      </c>
      <c r="G289" s="13">
        <v>19220</v>
      </c>
      <c r="H289" s="13">
        <v>4152.12554</v>
      </c>
      <c r="I289" s="13">
        <v>15067.874460000001</v>
      </c>
    </row>
    <row r="290" spans="2:9" ht="15" customHeight="1" x14ac:dyDescent="0.25">
      <c r="B290"/>
      <c r="C290" s="14" t="s">
        <v>14</v>
      </c>
      <c r="D290" s="15" t="s">
        <v>247</v>
      </c>
      <c r="E290" s="16">
        <f>SUBTOTAL(9,E287:E289)</f>
        <v>37316</v>
      </c>
      <c r="F290" s="16">
        <f>SUBTOTAL(9,F287:F289)</f>
        <v>673601</v>
      </c>
      <c r="G290" s="16">
        <f>SUBTOTAL(9,G287:G289)</f>
        <v>710917</v>
      </c>
      <c r="H290" s="16">
        <f>SUBTOTAL(9,H287:H289)</f>
        <v>603799.42849000008</v>
      </c>
      <c r="I290" s="16">
        <f>SUBTOTAL(9,I287:I289)</f>
        <v>107117.57151000001</v>
      </c>
    </row>
    <row r="291" spans="2:9" ht="15" customHeight="1" x14ac:dyDescent="0.25">
      <c r="C291" s="17"/>
      <c r="D291" s="15" t="s">
        <v>248</v>
      </c>
      <c r="E291" s="18">
        <f>SUBTOTAL(9,E219:E290)</f>
        <v>177669</v>
      </c>
      <c r="F291" s="18">
        <f>SUBTOTAL(9,F219:F290)</f>
        <v>15631235</v>
      </c>
      <c r="G291" s="18">
        <f>SUBTOTAL(9,G219:G290)</f>
        <v>15808904</v>
      </c>
      <c r="H291" s="18">
        <f>SUBTOTAL(9,H219:H290)</f>
        <v>14046876.973159995</v>
      </c>
      <c r="I291" s="18">
        <f>SUBTOTAL(9,I219:I290)</f>
        <v>1762027.0268400004</v>
      </c>
    </row>
    <row r="292" spans="2:9" ht="27" customHeight="1" x14ac:dyDescent="0.35">
      <c r="B292" s="3"/>
      <c r="C292" s="1"/>
      <c r="D292" s="10" t="s">
        <v>249</v>
      </c>
      <c r="E292" s="3"/>
      <c r="F292" s="3"/>
      <c r="G292" s="3"/>
      <c r="H292" s="3"/>
      <c r="I292" s="3"/>
    </row>
    <row r="293" spans="2:9" ht="15" customHeight="1" x14ac:dyDescent="0.35">
      <c r="B293" s="11">
        <v>231</v>
      </c>
      <c r="C293" s="1"/>
      <c r="D293" s="6" t="s">
        <v>250</v>
      </c>
      <c r="E293" s="12"/>
      <c r="F293" s="3"/>
      <c r="H293" s="3"/>
      <c r="I293" s="3"/>
    </row>
    <row r="294" spans="2:9" x14ac:dyDescent="0.25">
      <c r="B294"/>
      <c r="C294" s="1">
        <v>21</v>
      </c>
      <c r="D294" s="6" t="s">
        <v>31</v>
      </c>
      <c r="E294" s="13">
        <v>49129</v>
      </c>
      <c r="F294" s="13">
        <v>935421</v>
      </c>
      <c r="G294" s="13">
        <v>984550</v>
      </c>
      <c r="H294" s="13">
        <v>885199.52763000003</v>
      </c>
      <c r="I294" s="13">
        <v>99350.472370000003</v>
      </c>
    </row>
    <row r="295" spans="2:9" x14ac:dyDescent="0.25">
      <c r="B295"/>
      <c r="C295" s="1">
        <v>63</v>
      </c>
      <c r="D295" s="6" t="s">
        <v>251</v>
      </c>
      <c r="E295" s="13">
        <v>0</v>
      </c>
      <c r="F295" s="13">
        <v>217765</v>
      </c>
      <c r="G295" s="13">
        <v>217765</v>
      </c>
      <c r="H295" s="13">
        <v>217764.802</v>
      </c>
      <c r="I295" s="13">
        <v>0.19800000000000001</v>
      </c>
    </row>
    <row r="296" spans="2:9" x14ac:dyDescent="0.25">
      <c r="B296"/>
      <c r="C296" s="1">
        <v>66</v>
      </c>
      <c r="D296" s="6" t="s">
        <v>252</v>
      </c>
      <c r="E296" s="13">
        <v>0</v>
      </c>
      <c r="F296" s="13">
        <v>23460</v>
      </c>
      <c r="G296" s="13">
        <v>23460</v>
      </c>
      <c r="H296" s="13">
        <v>23459.957999999999</v>
      </c>
      <c r="I296" s="13">
        <v>4.2000000000000003E-2</v>
      </c>
    </row>
    <row r="297" spans="2:9" x14ac:dyDescent="0.25">
      <c r="B297"/>
      <c r="C297" s="1">
        <v>70</v>
      </c>
      <c r="D297" s="6" t="s">
        <v>253</v>
      </c>
      <c r="E297" s="13">
        <v>0</v>
      </c>
      <c r="F297" s="13">
        <v>74889</v>
      </c>
      <c r="G297" s="13">
        <v>74889</v>
      </c>
      <c r="H297" s="13">
        <v>74063.255999999994</v>
      </c>
      <c r="I297" s="13">
        <v>825.74400000000003</v>
      </c>
    </row>
    <row r="298" spans="2:9" ht="15" customHeight="1" x14ac:dyDescent="0.25">
      <c r="B298"/>
      <c r="C298" s="14" t="s">
        <v>14</v>
      </c>
      <c r="D298" s="15" t="s">
        <v>254</v>
      </c>
      <c r="E298" s="16">
        <f>SUBTOTAL(9,E294:E297)</f>
        <v>49129</v>
      </c>
      <c r="F298" s="16">
        <f>SUBTOTAL(9,F294:F297)</f>
        <v>1251535</v>
      </c>
      <c r="G298" s="16">
        <f>SUBTOTAL(9,G294:G297)</f>
        <v>1300664</v>
      </c>
      <c r="H298" s="16">
        <f>SUBTOTAL(9,H294:H297)</f>
        <v>1200487.5436300002</v>
      </c>
      <c r="I298" s="16">
        <f>SUBTOTAL(9,I294:I297)</f>
        <v>100176.45637000001</v>
      </c>
    </row>
    <row r="299" spans="2:9" ht="15" customHeight="1" x14ac:dyDescent="0.25">
      <c r="C299" s="17"/>
      <c r="D299" s="15" t="s">
        <v>255</v>
      </c>
      <c r="E299" s="18">
        <f>SUBTOTAL(9,E293:E298)</f>
        <v>49129</v>
      </c>
      <c r="F299" s="18">
        <f>SUBTOTAL(9,F293:F298)</f>
        <v>1251535</v>
      </c>
      <c r="G299" s="18">
        <f>SUBTOTAL(9,G293:G298)</f>
        <v>1300664</v>
      </c>
      <c r="H299" s="18">
        <f>SUBTOTAL(9,H293:H298)</f>
        <v>1200487.5436300002</v>
      </c>
      <c r="I299" s="18">
        <f>SUBTOTAL(9,I293:I298)</f>
        <v>100176.45637000001</v>
      </c>
    </row>
    <row r="300" spans="2:9" ht="27" customHeight="1" x14ac:dyDescent="0.35">
      <c r="B300" s="3"/>
      <c r="C300" s="1"/>
      <c r="D300" s="10" t="s">
        <v>256</v>
      </c>
      <c r="E300" s="3"/>
      <c r="F300" s="3"/>
      <c r="G300" s="3"/>
      <c r="H300" s="3"/>
      <c r="I300" s="3"/>
    </row>
    <row r="301" spans="2:9" ht="15" customHeight="1" x14ac:dyDescent="0.35">
      <c r="B301" s="11">
        <v>240</v>
      </c>
      <c r="C301" s="1"/>
      <c r="D301" s="6" t="s">
        <v>257</v>
      </c>
      <c r="E301" s="12"/>
      <c r="F301" s="3"/>
      <c r="H301" s="3"/>
      <c r="I301" s="3"/>
    </row>
    <row r="302" spans="2:9" x14ac:dyDescent="0.25">
      <c r="B302"/>
      <c r="C302" s="1">
        <v>60</v>
      </c>
      <c r="D302" s="6" t="s">
        <v>258</v>
      </c>
      <c r="E302" s="13">
        <v>0</v>
      </c>
      <c r="F302" s="13">
        <v>1384174</v>
      </c>
      <c r="G302" s="13">
        <v>1384174</v>
      </c>
      <c r="H302" s="13">
        <v>1381220.2646999999</v>
      </c>
      <c r="I302" s="13">
        <v>2953.7352999999998</v>
      </c>
    </row>
    <row r="303" spans="2:9" x14ac:dyDescent="0.25">
      <c r="B303"/>
      <c r="C303" s="1">
        <v>61</v>
      </c>
      <c r="D303" s="6" t="s">
        <v>259</v>
      </c>
      <c r="E303" s="13">
        <v>14880</v>
      </c>
      <c r="F303" s="13">
        <v>85148</v>
      </c>
      <c r="G303" s="13">
        <v>100028</v>
      </c>
      <c r="H303" s="13">
        <v>62514.629000000001</v>
      </c>
      <c r="I303" s="13">
        <v>37513.370999999999</v>
      </c>
    </row>
    <row r="304" spans="2:9" ht="15" customHeight="1" x14ac:dyDescent="0.25">
      <c r="B304"/>
      <c r="C304" s="14" t="s">
        <v>14</v>
      </c>
      <c r="D304" s="15" t="s">
        <v>260</v>
      </c>
      <c r="E304" s="16">
        <f>SUBTOTAL(9,E302:E303)</f>
        <v>14880</v>
      </c>
      <c r="F304" s="16">
        <f>SUBTOTAL(9,F302:F303)</f>
        <v>1469322</v>
      </c>
      <c r="G304" s="16">
        <f>SUBTOTAL(9,G302:G303)</f>
        <v>1484202</v>
      </c>
      <c r="H304" s="16">
        <f>SUBTOTAL(9,H302:H303)</f>
        <v>1443734.8936999999</v>
      </c>
      <c r="I304" s="16">
        <f>SUBTOTAL(9,I302:I303)</f>
        <v>40467.106299999999</v>
      </c>
    </row>
    <row r="305" spans="2:9" ht="15" customHeight="1" x14ac:dyDescent="0.35">
      <c r="B305" s="11">
        <v>241</v>
      </c>
      <c r="C305" s="1"/>
      <c r="D305" s="6" t="s">
        <v>261</v>
      </c>
      <c r="E305" s="12"/>
      <c r="F305" s="3"/>
      <c r="H305" s="3"/>
      <c r="I305" s="3"/>
    </row>
    <row r="306" spans="2:9" x14ac:dyDescent="0.25">
      <c r="B306"/>
      <c r="C306" s="1">
        <v>21</v>
      </c>
      <c r="D306" s="6" t="s">
        <v>31</v>
      </c>
      <c r="E306" s="13">
        <v>11159</v>
      </c>
      <c r="F306" s="13">
        <v>26148</v>
      </c>
      <c r="G306" s="13">
        <v>37307</v>
      </c>
      <c r="H306" s="13">
        <v>8878.9208699999999</v>
      </c>
      <c r="I306" s="13">
        <v>28428.079129999998</v>
      </c>
    </row>
    <row r="307" spans="2:9" ht="15" customHeight="1" x14ac:dyDescent="0.25">
      <c r="B307"/>
      <c r="C307" s="14" t="s">
        <v>14</v>
      </c>
      <c r="D307" s="15" t="s">
        <v>262</v>
      </c>
      <c r="E307" s="16">
        <f>SUBTOTAL(9,E306:E306)</f>
        <v>11159</v>
      </c>
      <c r="F307" s="16">
        <f>SUBTOTAL(9,F306:F306)</f>
        <v>26148</v>
      </c>
      <c r="G307" s="16">
        <f>SUBTOTAL(9,G306:G306)</f>
        <v>37307</v>
      </c>
      <c r="H307" s="16">
        <f>SUBTOTAL(9,H306:H306)</f>
        <v>8878.9208699999999</v>
      </c>
      <c r="I307" s="16">
        <f>SUBTOTAL(9,I306:I306)</f>
        <v>28428.079129999998</v>
      </c>
    </row>
    <row r="308" spans="2:9" ht="15" customHeight="1" x14ac:dyDescent="0.35">
      <c r="B308" s="11">
        <v>242</v>
      </c>
      <c r="C308" s="1"/>
      <c r="D308" s="6" t="s">
        <v>263</v>
      </c>
      <c r="E308" s="12"/>
      <c r="F308" s="3"/>
      <c r="H308" s="3"/>
      <c r="I308" s="3"/>
    </row>
    <row r="309" spans="2:9" x14ac:dyDescent="0.25">
      <c r="B309"/>
      <c r="C309" s="1">
        <v>1</v>
      </c>
      <c r="D309" s="6" t="s">
        <v>21</v>
      </c>
      <c r="E309" s="13">
        <v>24</v>
      </c>
      <c r="F309" s="13">
        <v>34584</v>
      </c>
      <c r="G309" s="13">
        <v>34608</v>
      </c>
      <c r="H309" s="13">
        <v>32196.30616</v>
      </c>
      <c r="I309" s="13">
        <v>2411.6938399999999</v>
      </c>
    </row>
    <row r="310" spans="2:9" x14ac:dyDescent="0.25">
      <c r="B310"/>
      <c r="C310" s="1">
        <v>45</v>
      </c>
      <c r="D310" s="6" t="s">
        <v>32</v>
      </c>
      <c r="E310" s="13">
        <v>163</v>
      </c>
      <c r="F310" s="13">
        <v>1476</v>
      </c>
      <c r="G310" s="13">
        <v>1639</v>
      </c>
      <c r="H310" s="13">
        <v>1140.8075799999999</v>
      </c>
      <c r="I310" s="13">
        <v>498.19242000000003</v>
      </c>
    </row>
    <row r="311" spans="2:9" ht="15" customHeight="1" x14ac:dyDescent="0.25">
      <c r="B311"/>
      <c r="C311" s="14" t="s">
        <v>14</v>
      </c>
      <c r="D311" s="15" t="s">
        <v>264</v>
      </c>
      <c r="E311" s="16">
        <f>SUBTOTAL(9,E309:E310)</f>
        <v>187</v>
      </c>
      <c r="F311" s="16">
        <f>SUBTOTAL(9,F309:F310)</f>
        <v>36060</v>
      </c>
      <c r="G311" s="16">
        <f>SUBTOTAL(9,G309:G310)</f>
        <v>36247</v>
      </c>
      <c r="H311" s="16">
        <f>SUBTOTAL(9,H309:H310)</f>
        <v>33337.113740000001</v>
      </c>
      <c r="I311" s="16">
        <f>SUBTOTAL(9,I309:I310)</f>
        <v>2909.8862599999998</v>
      </c>
    </row>
    <row r="312" spans="2:9" ht="15" customHeight="1" x14ac:dyDescent="0.25">
      <c r="C312" s="17"/>
      <c r="D312" s="15" t="s">
        <v>265</v>
      </c>
      <c r="E312" s="18">
        <f>SUBTOTAL(9,E301:E311)</f>
        <v>26226</v>
      </c>
      <c r="F312" s="18">
        <f>SUBTOTAL(9,F301:F311)</f>
        <v>1531530</v>
      </c>
      <c r="G312" s="18">
        <f>SUBTOTAL(9,G301:G311)</f>
        <v>1557756</v>
      </c>
      <c r="H312" s="18">
        <f>SUBTOTAL(9,H301:H311)</f>
        <v>1485950.9283099999</v>
      </c>
      <c r="I312" s="18">
        <f>SUBTOTAL(9,I301:I311)</f>
        <v>71805.071690000012</v>
      </c>
    </row>
    <row r="313" spans="2:9" ht="27" customHeight="1" x14ac:dyDescent="0.35">
      <c r="B313" s="3"/>
      <c r="C313" s="1"/>
      <c r="D313" s="10" t="s">
        <v>266</v>
      </c>
      <c r="E313" s="3"/>
      <c r="F313" s="3"/>
      <c r="G313" s="3"/>
      <c r="H313" s="3"/>
      <c r="I313" s="3"/>
    </row>
    <row r="314" spans="2:9" ht="15" customHeight="1" x14ac:dyDescent="0.35">
      <c r="B314" s="11">
        <v>253</v>
      </c>
      <c r="C314" s="1"/>
      <c r="D314" s="6" t="s">
        <v>267</v>
      </c>
      <c r="E314" s="12"/>
      <c r="F314" s="3"/>
      <c r="H314" s="3"/>
      <c r="I314" s="3"/>
    </row>
    <row r="315" spans="2:9" x14ac:dyDescent="0.25">
      <c r="B315"/>
      <c r="C315" s="1">
        <v>70</v>
      </c>
      <c r="D315" s="6" t="s">
        <v>268</v>
      </c>
      <c r="E315" s="13">
        <v>0</v>
      </c>
      <c r="F315" s="13">
        <v>1102649</v>
      </c>
      <c r="G315" s="13">
        <v>1102649</v>
      </c>
      <c r="H315" s="13">
        <v>1103288.321</v>
      </c>
      <c r="I315" s="13">
        <v>-639.32100000000003</v>
      </c>
    </row>
    <row r="316" spans="2:9" x14ac:dyDescent="0.25">
      <c r="B316"/>
      <c r="C316" s="1">
        <v>71</v>
      </c>
      <c r="D316" s="6" t="s">
        <v>269</v>
      </c>
      <c r="E316" s="13">
        <v>0</v>
      </c>
      <c r="F316" s="13">
        <v>6055</v>
      </c>
      <c r="G316" s="13">
        <v>6055</v>
      </c>
      <c r="H316" s="13">
        <v>6055</v>
      </c>
      <c r="I316" s="13">
        <v>0</v>
      </c>
    </row>
    <row r="317" spans="2:9" x14ac:dyDescent="0.25">
      <c r="B317"/>
      <c r="C317" s="1">
        <v>72</v>
      </c>
      <c r="D317" s="6" t="s">
        <v>270</v>
      </c>
      <c r="E317" s="13">
        <v>0</v>
      </c>
      <c r="F317" s="13">
        <v>795</v>
      </c>
      <c r="G317" s="13">
        <v>795</v>
      </c>
      <c r="H317" s="13">
        <v>795</v>
      </c>
      <c r="I317" s="13">
        <v>0</v>
      </c>
    </row>
    <row r="318" spans="2:9" ht="15" customHeight="1" x14ac:dyDescent="0.25">
      <c r="B318"/>
      <c r="C318" s="14" t="s">
        <v>14</v>
      </c>
      <c r="D318" s="15" t="s">
        <v>271</v>
      </c>
      <c r="E318" s="16">
        <f>SUBTOTAL(9,E315:E317)</f>
        <v>0</v>
      </c>
      <c r="F318" s="16">
        <f>SUBTOTAL(9,F315:F317)</f>
        <v>1109499</v>
      </c>
      <c r="G318" s="16">
        <f>SUBTOTAL(9,G315:G317)</f>
        <v>1109499</v>
      </c>
      <c r="H318" s="16">
        <f>SUBTOTAL(9,H315:H317)</f>
        <v>1110138.321</v>
      </c>
      <c r="I318" s="16">
        <f>SUBTOTAL(9,I315:I317)</f>
        <v>-639.32100000000003</v>
      </c>
    </row>
    <row r="319" spans="2:9" ht="15" customHeight="1" x14ac:dyDescent="0.35">
      <c r="B319" s="11">
        <v>254</v>
      </c>
      <c r="C319" s="1"/>
      <c r="D319" s="6" t="s">
        <v>272</v>
      </c>
      <c r="E319" s="12"/>
      <c r="F319" s="3"/>
      <c r="H319" s="3"/>
      <c r="I319" s="3"/>
    </row>
    <row r="320" spans="2:9" x14ac:dyDescent="0.25">
      <c r="B320"/>
      <c r="C320" s="1">
        <v>70</v>
      </c>
      <c r="D320" s="6" t="s">
        <v>273</v>
      </c>
      <c r="E320" s="13">
        <v>0</v>
      </c>
      <c r="F320" s="13">
        <v>73312</v>
      </c>
      <c r="G320" s="13">
        <v>73312</v>
      </c>
      <c r="H320" s="13">
        <v>68143.145000000004</v>
      </c>
      <c r="I320" s="13">
        <v>5168.8549999999996</v>
      </c>
    </row>
    <row r="321" spans="2:9" x14ac:dyDescent="0.25">
      <c r="B321"/>
      <c r="C321" s="1">
        <v>73</v>
      </c>
      <c r="D321" s="6" t="s">
        <v>274</v>
      </c>
      <c r="E321" s="13">
        <v>0</v>
      </c>
      <c r="F321" s="13">
        <v>1871</v>
      </c>
      <c r="G321" s="13">
        <v>1871</v>
      </c>
      <c r="H321" s="13">
        <v>1871</v>
      </c>
      <c r="I321" s="13">
        <v>0</v>
      </c>
    </row>
    <row r="322" spans="2:9" ht="15" customHeight="1" x14ac:dyDescent="0.25">
      <c r="B322"/>
      <c r="C322" s="14" t="s">
        <v>14</v>
      </c>
      <c r="D322" s="15" t="s">
        <v>275</v>
      </c>
      <c r="E322" s="16">
        <f>SUBTOTAL(9,E320:E321)</f>
        <v>0</v>
      </c>
      <c r="F322" s="16">
        <f>SUBTOTAL(9,F320:F321)</f>
        <v>75183</v>
      </c>
      <c r="G322" s="16">
        <f>SUBTOTAL(9,G320:G321)</f>
        <v>75183</v>
      </c>
      <c r="H322" s="16">
        <f>SUBTOTAL(9,H320:H321)</f>
        <v>70014.145000000004</v>
      </c>
      <c r="I322" s="16">
        <f>SUBTOTAL(9,I320:I321)</f>
        <v>5168.8549999999996</v>
      </c>
    </row>
    <row r="323" spans="2:9" ht="15" customHeight="1" x14ac:dyDescent="0.35">
      <c r="B323" s="11">
        <v>256</v>
      </c>
      <c r="C323" s="1"/>
      <c r="D323" s="6" t="s">
        <v>276</v>
      </c>
      <c r="E323" s="12"/>
      <c r="F323" s="3"/>
      <c r="H323" s="3"/>
      <c r="I323" s="3"/>
    </row>
    <row r="324" spans="2:9" x14ac:dyDescent="0.25">
      <c r="B324"/>
      <c r="C324" s="1">
        <v>1</v>
      </c>
      <c r="D324" s="6" t="s">
        <v>21</v>
      </c>
      <c r="E324" s="13">
        <v>22524</v>
      </c>
      <c r="F324" s="13">
        <v>476777</v>
      </c>
      <c r="G324" s="13">
        <v>499301</v>
      </c>
      <c r="H324" s="13">
        <v>407449.22090999997</v>
      </c>
      <c r="I324" s="13">
        <v>91851.779089999996</v>
      </c>
    </row>
    <row r="325" spans="2:9" x14ac:dyDescent="0.25">
      <c r="B325"/>
      <c r="C325" s="1">
        <v>21</v>
      </c>
      <c r="D325" s="6" t="s">
        <v>26</v>
      </c>
      <c r="E325" s="13">
        <v>959</v>
      </c>
      <c r="F325" s="13">
        <v>19157</v>
      </c>
      <c r="G325" s="13">
        <v>20116</v>
      </c>
      <c r="H325" s="13">
        <v>14812.71724</v>
      </c>
      <c r="I325" s="13">
        <v>5303.2827600000001</v>
      </c>
    </row>
    <row r="326" spans="2:9" ht="15" customHeight="1" x14ac:dyDescent="0.25">
      <c r="B326"/>
      <c r="C326" s="14" t="s">
        <v>14</v>
      </c>
      <c r="D326" s="15" t="s">
        <v>277</v>
      </c>
      <c r="E326" s="16">
        <f>SUBTOTAL(9,E324:E325)</f>
        <v>23483</v>
      </c>
      <c r="F326" s="16">
        <f>SUBTOTAL(9,F324:F325)</f>
        <v>495934</v>
      </c>
      <c r="G326" s="16">
        <f>SUBTOTAL(9,G324:G325)</f>
        <v>519417</v>
      </c>
      <c r="H326" s="16">
        <f>SUBTOTAL(9,H324:H325)</f>
        <v>422261.93815</v>
      </c>
      <c r="I326" s="16">
        <f>SUBTOTAL(9,I324:I325)</f>
        <v>97155.061849999998</v>
      </c>
    </row>
    <row r="327" spans="2:9" ht="15" customHeight="1" x14ac:dyDescent="0.35">
      <c r="B327" s="11">
        <v>257</v>
      </c>
      <c r="C327" s="1"/>
      <c r="D327" s="6" t="s">
        <v>278</v>
      </c>
      <c r="E327" s="12"/>
      <c r="F327" s="3"/>
      <c r="H327" s="3"/>
      <c r="I327" s="3"/>
    </row>
    <row r="328" spans="2:9" x14ac:dyDescent="0.25">
      <c r="B328"/>
      <c r="C328" s="1">
        <v>21</v>
      </c>
      <c r="D328" s="6" t="s">
        <v>26</v>
      </c>
      <c r="E328" s="13">
        <v>380</v>
      </c>
      <c r="F328" s="13">
        <v>7898</v>
      </c>
      <c r="G328" s="13">
        <v>8278</v>
      </c>
      <c r="H328" s="13">
        <v>4276.3634199999997</v>
      </c>
      <c r="I328" s="13">
        <v>4001.6365799999999</v>
      </c>
    </row>
    <row r="329" spans="2:9" x14ac:dyDescent="0.25">
      <c r="B329"/>
      <c r="C329" s="1">
        <v>70</v>
      </c>
      <c r="D329" s="6" t="s">
        <v>279</v>
      </c>
      <c r="E329" s="13">
        <v>160742</v>
      </c>
      <c r="F329" s="13">
        <v>157910</v>
      </c>
      <c r="G329" s="13">
        <v>318652</v>
      </c>
      <c r="H329" s="13">
        <v>171399.079</v>
      </c>
      <c r="I329" s="13">
        <v>147252.921</v>
      </c>
    </row>
    <row r="330" spans="2:9" ht="15" customHeight="1" x14ac:dyDescent="0.25">
      <c r="B330"/>
      <c r="C330" s="14" t="s">
        <v>14</v>
      </c>
      <c r="D330" s="15" t="s">
        <v>280</v>
      </c>
      <c r="E330" s="16">
        <f>SUBTOTAL(9,E328:E329)</f>
        <v>161122</v>
      </c>
      <c r="F330" s="16">
        <f>SUBTOTAL(9,F328:F329)</f>
        <v>165808</v>
      </c>
      <c r="G330" s="16">
        <f>SUBTOTAL(9,G328:G329)</f>
        <v>326930</v>
      </c>
      <c r="H330" s="16">
        <f>SUBTOTAL(9,H328:H329)</f>
        <v>175675.44242000001</v>
      </c>
      <c r="I330" s="16">
        <f>SUBTOTAL(9,I328:I329)</f>
        <v>151254.55757999999</v>
      </c>
    </row>
    <row r="331" spans="2:9" ht="15" customHeight="1" x14ac:dyDescent="0.35">
      <c r="B331" s="11">
        <v>258</v>
      </c>
      <c r="C331" s="1"/>
      <c r="D331" s="6" t="s">
        <v>281</v>
      </c>
      <c r="E331" s="12"/>
      <c r="F331" s="3"/>
      <c r="H331" s="3"/>
      <c r="I331" s="3"/>
    </row>
    <row r="332" spans="2:9" x14ac:dyDescent="0.25">
      <c r="B332"/>
      <c r="C332" s="1">
        <v>21</v>
      </c>
      <c r="D332" s="6" t="s">
        <v>31</v>
      </c>
      <c r="E332" s="13">
        <v>61837</v>
      </c>
      <c r="F332" s="13">
        <v>55934</v>
      </c>
      <c r="G332" s="13">
        <v>117771</v>
      </c>
      <c r="H332" s="13">
        <v>68388.109930000006</v>
      </c>
      <c r="I332" s="13">
        <v>49382.890070000001</v>
      </c>
    </row>
    <row r="333" spans="2:9" ht="15" customHeight="1" x14ac:dyDescent="0.25">
      <c r="B333"/>
      <c r="C333" s="14" t="s">
        <v>14</v>
      </c>
      <c r="D333" s="15" t="s">
        <v>282</v>
      </c>
      <c r="E333" s="16">
        <f>SUBTOTAL(9,E332:E332)</f>
        <v>61837</v>
      </c>
      <c r="F333" s="16">
        <f>SUBTOTAL(9,F332:F332)</f>
        <v>55934</v>
      </c>
      <c r="G333" s="16">
        <f>SUBTOTAL(9,G332:G332)</f>
        <v>117771</v>
      </c>
      <c r="H333" s="16">
        <f>SUBTOTAL(9,H332:H332)</f>
        <v>68388.109930000006</v>
      </c>
      <c r="I333" s="16">
        <f>SUBTOTAL(9,I332:I332)</f>
        <v>49382.890070000001</v>
      </c>
    </row>
    <row r="334" spans="2:9" ht="15" customHeight="1" x14ac:dyDescent="0.25">
      <c r="C334" s="17"/>
      <c r="D334" s="15" t="s">
        <v>283</v>
      </c>
      <c r="E334" s="18">
        <f>SUBTOTAL(9,E314:E333)</f>
        <v>246442</v>
      </c>
      <c r="F334" s="18">
        <f>SUBTOTAL(9,F314:F333)</f>
        <v>1902358</v>
      </c>
      <c r="G334" s="18">
        <f>SUBTOTAL(9,G314:G333)</f>
        <v>2148800</v>
      </c>
      <c r="H334" s="18">
        <f>SUBTOTAL(9,H314:H333)</f>
        <v>1846477.9564999999</v>
      </c>
      <c r="I334" s="18">
        <f>SUBTOTAL(9,I314:I333)</f>
        <v>302322.04350000003</v>
      </c>
    </row>
    <row r="335" spans="2:9" ht="27" customHeight="1" x14ac:dyDescent="0.35">
      <c r="B335" s="3"/>
      <c r="C335" s="1"/>
      <c r="D335" s="10" t="s">
        <v>284</v>
      </c>
      <c r="E335" s="3"/>
      <c r="F335" s="3"/>
      <c r="G335" s="3"/>
      <c r="H335" s="3"/>
      <c r="I335" s="3"/>
    </row>
    <row r="336" spans="2:9" ht="15" customHeight="1" x14ac:dyDescent="0.35">
      <c r="B336" s="11">
        <v>260</v>
      </c>
      <c r="C336" s="1"/>
      <c r="D336" s="6" t="s">
        <v>285</v>
      </c>
      <c r="E336" s="12"/>
      <c r="F336" s="3"/>
      <c r="H336" s="3"/>
      <c r="I336" s="3"/>
    </row>
    <row r="337" spans="2:9" x14ac:dyDescent="0.25">
      <c r="B337"/>
      <c r="C337" s="1">
        <v>50</v>
      </c>
      <c r="D337" s="6" t="s">
        <v>286</v>
      </c>
      <c r="E337" s="13">
        <v>0</v>
      </c>
      <c r="F337" s="13">
        <v>43128462</v>
      </c>
      <c r="G337" s="13">
        <v>43128462</v>
      </c>
      <c r="H337" s="13">
        <v>43080290</v>
      </c>
      <c r="I337" s="13">
        <v>48172</v>
      </c>
    </row>
    <row r="338" spans="2:9" x14ac:dyDescent="0.25">
      <c r="B338"/>
      <c r="C338" s="1">
        <v>70</v>
      </c>
      <c r="D338" s="6" t="s">
        <v>287</v>
      </c>
      <c r="E338" s="13">
        <v>0</v>
      </c>
      <c r="F338" s="13">
        <v>2308426</v>
      </c>
      <c r="G338" s="13">
        <v>2308426</v>
      </c>
      <c r="H338" s="13">
        <v>2308426</v>
      </c>
      <c r="I338" s="13">
        <v>0</v>
      </c>
    </row>
    <row r="339" spans="2:9" ht="15" customHeight="1" x14ac:dyDescent="0.25">
      <c r="B339"/>
      <c r="C339" s="14" t="s">
        <v>14</v>
      </c>
      <c r="D339" s="15" t="s">
        <v>288</v>
      </c>
      <c r="E339" s="16">
        <f>SUBTOTAL(9,E337:E338)</f>
        <v>0</v>
      </c>
      <c r="F339" s="16">
        <f>SUBTOTAL(9,F337:F338)</f>
        <v>45436888</v>
      </c>
      <c r="G339" s="16">
        <f>SUBTOTAL(9,G337:G338)</f>
        <v>45436888</v>
      </c>
      <c r="H339" s="16">
        <f>SUBTOTAL(9,H337:H338)</f>
        <v>45388716</v>
      </c>
      <c r="I339" s="16">
        <f>SUBTOTAL(9,I337:I338)</f>
        <v>48172</v>
      </c>
    </row>
    <row r="340" spans="2:9" ht="15" customHeight="1" x14ac:dyDescent="0.35">
      <c r="B340" s="11">
        <v>270</v>
      </c>
      <c r="C340" s="1"/>
      <c r="D340" s="6" t="s">
        <v>289</v>
      </c>
      <c r="E340" s="12"/>
      <c r="F340" s="3"/>
      <c r="H340" s="3"/>
      <c r="I340" s="3"/>
    </row>
    <row r="341" spans="2:9" x14ac:dyDescent="0.25">
      <c r="B341"/>
      <c r="C341" s="1">
        <v>74</v>
      </c>
      <c r="D341" s="6" t="s">
        <v>290</v>
      </c>
      <c r="E341" s="13">
        <v>0</v>
      </c>
      <c r="F341" s="13">
        <v>89705</v>
      </c>
      <c r="G341" s="13">
        <v>89705</v>
      </c>
      <c r="H341" s="13">
        <v>89307.384149999998</v>
      </c>
      <c r="I341" s="13">
        <v>397.61585000000002</v>
      </c>
    </row>
    <row r="342" spans="2:9" x14ac:dyDescent="0.25">
      <c r="B342"/>
      <c r="C342" s="1">
        <v>75</v>
      </c>
      <c r="D342" s="6" t="s">
        <v>291</v>
      </c>
      <c r="E342" s="13">
        <v>65548</v>
      </c>
      <c r="F342" s="13">
        <v>862917</v>
      </c>
      <c r="G342" s="13">
        <v>928465</v>
      </c>
      <c r="H342" s="13">
        <v>628518.69999999995</v>
      </c>
      <c r="I342" s="13">
        <v>299946.3</v>
      </c>
    </row>
    <row r="343" spans="2:9" ht="15" customHeight="1" x14ac:dyDescent="0.25">
      <c r="B343"/>
      <c r="C343" s="14" t="s">
        <v>14</v>
      </c>
      <c r="D343" s="15" t="s">
        <v>292</v>
      </c>
      <c r="E343" s="16">
        <f>SUBTOTAL(9,E341:E342)</f>
        <v>65548</v>
      </c>
      <c r="F343" s="16">
        <f>SUBTOTAL(9,F341:F342)</f>
        <v>952622</v>
      </c>
      <c r="G343" s="16">
        <f>SUBTOTAL(9,G341:G342)</f>
        <v>1018170</v>
      </c>
      <c r="H343" s="16">
        <f>SUBTOTAL(9,H341:H342)</f>
        <v>717826.08415000001</v>
      </c>
      <c r="I343" s="16">
        <f>SUBTOTAL(9,I341:I342)</f>
        <v>300343.91584999999</v>
      </c>
    </row>
    <row r="344" spans="2:9" ht="15" customHeight="1" x14ac:dyDescent="0.35">
      <c r="B344" s="11">
        <v>271</v>
      </c>
      <c r="C344" s="1"/>
      <c r="D344" s="6" t="s">
        <v>293</v>
      </c>
      <c r="E344" s="12"/>
      <c r="F344" s="3"/>
      <c r="H344" s="3"/>
      <c r="I344" s="3"/>
    </row>
    <row r="345" spans="2:9" x14ac:dyDescent="0.25">
      <c r="B345"/>
      <c r="C345" s="1">
        <v>1</v>
      </c>
      <c r="D345" s="6" t="s">
        <v>21</v>
      </c>
      <c r="E345" s="13">
        <v>0</v>
      </c>
      <c r="F345" s="13">
        <v>123347</v>
      </c>
      <c r="G345" s="13">
        <v>123347</v>
      </c>
      <c r="H345" s="13">
        <v>106296.02234</v>
      </c>
      <c r="I345" s="13">
        <v>17050.97766</v>
      </c>
    </row>
    <row r="346" spans="2:9" x14ac:dyDescent="0.25">
      <c r="B346"/>
      <c r="C346" s="1">
        <v>21</v>
      </c>
      <c r="D346" s="6" t="s">
        <v>26</v>
      </c>
      <c r="E346" s="13">
        <v>87</v>
      </c>
      <c r="F346" s="13">
        <v>4352</v>
      </c>
      <c r="G346" s="13">
        <v>4439</v>
      </c>
      <c r="H346" s="13">
        <v>8250.3463400000001</v>
      </c>
      <c r="I346" s="13">
        <v>-3811.3463400000001</v>
      </c>
    </row>
    <row r="347" spans="2:9" ht="15" customHeight="1" x14ac:dyDescent="0.25">
      <c r="B347"/>
      <c r="C347" s="14" t="s">
        <v>14</v>
      </c>
      <c r="D347" s="15" t="s">
        <v>294</v>
      </c>
      <c r="E347" s="16">
        <f>SUBTOTAL(9,E345:E346)</f>
        <v>87</v>
      </c>
      <c r="F347" s="16">
        <f>SUBTOTAL(9,F345:F346)</f>
        <v>127699</v>
      </c>
      <c r="G347" s="16">
        <f>SUBTOTAL(9,G345:G346)</f>
        <v>127786</v>
      </c>
      <c r="H347" s="16">
        <f>SUBTOTAL(9,H345:H346)</f>
        <v>114546.36868</v>
      </c>
      <c r="I347" s="16">
        <f>SUBTOTAL(9,I345:I346)</f>
        <v>13239.63132</v>
      </c>
    </row>
    <row r="348" spans="2:9" ht="15" customHeight="1" x14ac:dyDescent="0.35">
      <c r="B348" s="11">
        <v>272</v>
      </c>
      <c r="C348" s="1"/>
      <c r="D348" s="6" t="s">
        <v>295</v>
      </c>
      <c r="E348" s="12"/>
      <c r="F348" s="3"/>
      <c r="H348" s="3"/>
      <c r="I348" s="3"/>
    </row>
    <row r="349" spans="2:9" x14ac:dyDescent="0.25">
      <c r="B349"/>
      <c r="C349" s="1">
        <v>51</v>
      </c>
      <c r="D349" s="6" t="s">
        <v>296</v>
      </c>
      <c r="E349" s="13">
        <v>4305</v>
      </c>
      <c r="F349" s="13">
        <v>103425</v>
      </c>
      <c r="G349" s="13">
        <v>107730</v>
      </c>
      <c r="H349" s="13">
        <v>161735.64337000001</v>
      </c>
      <c r="I349" s="13">
        <v>-54005.643369999998</v>
      </c>
    </row>
    <row r="350" spans="2:9" x14ac:dyDescent="0.25">
      <c r="B350"/>
      <c r="C350" s="1">
        <v>52</v>
      </c>
      <c r="D350" s="6" t="s">
        <v>297</v>
      </c>
      <c r="E350" s="13">
        <v>3244</v>
      </c>
      <c r="F350" s="13">
        <v>163276</v>
      </c>
      <c r="G350" s="13">
        <v>166520</v>
      </c>
      <c r="H350" s="13">
        <v>187358.26435000001</v>
      </c>
      <c r="I350" s="13">
        <v>-20838.264350000001</v>
      </c>
    </row>
    <row r="351" spans="2:9" x14ac:dyDescent="0.25">
      <c r="B351"/>
      <c r="C351" s="1">
        <v>71</v>
      </c>
      <c r="D351" s="6" t="s">
        <v>298</v>
      </c>
      <c r="E351" s="13">
        <v>54230</v>
      </c>
      <c r="F351" s="13">
        <v>80366</v>
      </c>
      <c r="G351" s="13">
        <v>134596</v>
      </c>
      <c r="H351" s="13">
        <v>20263.31164</v>
      </c>
      <c r="I351" s="13">
        <v>114332.68836</v>
      </c>
    </row>
    <row r="352" spans="2:9" x14ac:dyDescent="0.25">
      <c r="B352"/>
      <c r="C352" s="1">
        <v>72</v>
      </c>
      <c r="D352" s="6" t="s">
        <v>299</v>
      </c>
      <c r="E352" s="13">
        <v>33818</v>
      </c>
      <c r="F352" s="13">
        <v>52105</v>
      </c>
      <c r="G352" s="13">
        <v>85923</v>
      </c>
      <c r="H352" s="13">
        <v>19363.633000000002</v>
      </c>
      <c r="I352" s="13">
        <v>66559.366999999998</v>
      </c>
    </row>
    <row r="353" spans="2:9" ht="15" customHeight="1" x14ac:dyDescent="0.25">
      <c r="B353"/>
      <c r="C353" s="14" t="s">
        <v>14</v>
      </c>
      <c r="D353" s="15" t="s">
        <v>300</v>
      </c>
      <c r="E353" s="16">
        <f>SUBTOTAL(9,E349:E352)</f>
        <v>95597</v>
      </c>
      <c r="F353" s="16">
        <f>SUBTOTAL(9,F349:F352)</f>
        <v>399172</v>
      </c>
      <c r="G353" s="16">
        <f>SUBTOTAL(9,G349:G352)</f>
        <v>494769</v>
      </c>
      <c r="H353" s="16">
        <f>SUBTOTAL(9,H349:H352)</f>
        <v>388720.85236000002</v>
      </c>
      <c r="I353" s="16">
        <f>SUBTOTAL(9,I349:I352)</f>
        <v>106048.14764</v>
      </c>
    </row>
    <row r="354" spans="2:9" ht="15" customHeight="1" x14ac:dyDescent="0.35">
      <c r="B354" s="11">
        <v>273</v>
      </c>
      <c r="C354" s="1"/>
      <c r="D354" s="6" t="s">
        <v>301</v>
      </c>
      <c r="E354" s="12"/>
      <c r="F354" s="3"/>
      <c r="H354" s="3"/>
      <c r="I354" s="3"/>
    </row>
    <row r="355" spans="2:9" x14ac:dyDescent="0.25">
      <c r="B355"/>
      <c r="C355" s="1">
        <v>50</v>
      </c>
      <c r="D355" s="6" t="s">
        <v>302</v>
      </c>
      <c r="E355" s="13">
        <v>0</v>
      </c>
      <c r="F355" s="13">
        <v>417948</v>
      </c>
      <c r="G355" s="13">
        <v>417948</v>
      </c>
      <c r="H355" s="13">
        <v>425635</v>
      </c>
      <c r="I355" s="13">
        <v>-7687</v>
      </c>
    </row>
    <row r="356" spans="2:9" ht="15" customHeight="1" x14ac:dyDescent="0.25">
      <c r="B356"/>
      <c r="C356" s="14" t="s">
        <v>14</v>
      </c>
      <c r="D356" s="15" t="s">
        <v>303</v>
      </c>
      <c r="E356" s="16">
        <f>SUBTOTAL(9,E355:E355)</f>
        <v>0</v>
      </c>
      <c r="F356" s="16">
        <f>SUBTOTAL(9,F355:F355)</f>
        <v>417948</v>
      </c>
      <c r="G356" s="16">
        <f>SUBTOTAL(9,G355:G355)</f>
        <v>417948</v>
      </c>
      <c r="H356" s="16">
        <f>SUBTOTAL(9,H355:H355)</f>
        <v>425635</v>
      </c>
      <c r="I356" s="16">
        <f>SUBTOTAL(9,I355:I355)</f>
        <v>-7687</v>
      </c>
    </row>
    <row r="357" spans="2:9" ht="15" customHeight="1" x14ac:dyDescent="0.35">
      <c r="B357" s="11">
        <v>274</v>
      </c>
      <c r="C357" s="1"/>
      <c r="D357" s="6" t="s">
        <v>304</v>
      </c>
      <c r="E357" s="12"/>
      <c r="F357" s="3"/>
      <c r="H357" s="3"/>
      <c r="I357" s="3"/>
    </row>
    <row r="358" spans="2:9" x14ac:dyDescent="0.25">
      <c r="B358"/>
      <c r="C358" s="1">
        <v>70</v>
      </c>
      <c r="D358" s="6" t="s">
        <v>305</v>
      </c>
      <c r="E358" s="13">
        <v>0</v>
      </c>
      <c r="F358" s="13">
        <v>178386</v>
      </c>
      <c r="G358" s="13">
        <v>178386</v>
      </c>
      <c r="H358" s="13">
        <v>178386</v>
      </c>
      <c r="I358" s="13">
        <v>0</v>
      </c>
    </row>
    <row r="359" spans="2:9" ht="15" customHeight="1" x14ac:dyDescent="0.25">
      <c r="B359"/>
      <c r="C359" s="14" t="s">
        <v>14</v>
      </c>
      <c r="D359" s="15" t="s">
        <v>306</v>
      </c>
      <c r="E359" s="16">
        <f>SUBTOTAL(9,E358:E358)</f>
        <v>0</v>
      </c>
      <c r="F359" s="16">
        <f>SUBTOTAL(9,F358:F358)</f>
        <v>178386</v>
      </c>
      <c r="G359" s="16">
        <f>SUBTOTAL(9,G358:G358)</f>
        <v>178386</v>
      </c>
      <c r="H359" s="16">
        <f>SUBTOTAL(9,H358:H358)</f>
        <v>178386</v>
      </c>
      <c r="I359" s="16">
        <f>SUBTOTAL(9,I358:I358)</f>
        <v>0</v>
      </c>
    </row>
    <row r="360" spans="2:9" ht="15" customHeight="1" x14ac:dyDescent="0.35">
      <c r="B360" s="11">
        <v>275</v>
      </c>
      <c r="C360" s="1"/>
      <c r="D360" s="6" t="s">
        <v>307</v>
      </c>
      <c r="E360" s="12"/>
      <c r="F360" s="3"/>
      <c r="H360" s="3"/>
      <c r="I360" s="3"/>
    </row>
    <row r="361" spans="2:9" x14ac:dyDescent="0.25">
      <c r="B361"/>
      <c r="C361" s="1">
        <v>21</v>
      </c>
      <c r="D361" s="6" t="s">
        <v>308</v>
      </c>
      <c r="E361" s="13">
        <v>29062</v>
      </c>
      <c r="F361" s="13">
        <v>58722</v>
      </c>
      <c r="G361" s="13">
        <v>87784</v>
      </c>
      <c r="H361" s="13">
        <v>41603.030500000001</v>
      </c>
      <c r="I361" s="13">
        <v>46180.969499999999</v>
      </c>
    </row>
    <row r="362" spans="2:9" x14ac:dyDescent="0.25">
      <c r="B362"/>
      <c r="C362" s="1">
        <v>70</v>
      </c>
      <c r="D362" s="6" t="s">
        <v>309</v>
      </c>
      <c r="E362" s="13">
        <v>0</v>
      </c>
      <c r="F362" s="13">
        <v>71038</v>
      </c>
      <c r="G362" s="13">
        <v>71038</v>
      </c>
      <c r="H362" s="13">
        <v>71038</v>
      </c>
      <c r="I362" s="13">
        <v>0</v>
      </c>
    </row>
    <row r="363" spans="2:9" x14ac:dyDescent="0.25">
      <c r="B363"/>
      <c r="C363" s="1">
        <v>96</v>
      </c>
      <c r="D363" s="6" t="s">
        <v>310</v>
      </c>
      <c r="E363" s="13">
        <v>0</v>
      </c>
      <c r="F363" s="13">
        <v>3067</v>
      </c>
      <c r="G363" s="13">
        <v>3067</v>
      </c>
      <c r="H363" s="13">
        <v>3038.7</v>
      </c>
      <c r="I363" s="13">
        <v>28.3</v>
      </c>
    </row>
    <row r="364" spans="2:9" ht="15" customHeight="1" x14ac:dyDescent="0.25">
      <c r="B364"/>
      <c r="C364" s="14" t="s">
        <v>14</v>
      </c>
      <c r="D364" s="15" t="s">
        <v>311</v>
      </c>
      <c r="E364" s="16">
        <f>SUBTOTAL(9,E361:E363)</f>
        <v>29062</v>
      </c>
      <c r="F364" s="16">
        <f>SUBTOTAL(9,F361:F363)</f>
        <v>132827</v>
      </c>
      <c r="G364" s="16">
        <f>SUBTOTAL(9,G361:G363)</f>
        <v>161889</v>
      </c>
      <c r="H364" s="16">
        <f>SUBTOTAL(9,H361:H363)</f>
        <v>115679.73049999999</v>
      </c>
      <c r="I364" s="16">
        <f>SUBTOTAL(9,I361:I363)</f>
        <v>46209.269500000002</v>
      </c>
    </row>
    <row r="365" spans="2:9" ht="15" customHeight="1" x14ac:dyDescent="0.35">
      <c r="B365" s="11">
        <v>284</v>
      </c>
      <c r="C365" s="1"/>
      <c r="D365" s="6" t="s">
        <v>312</v>
      </c>
      <c r="E365" s="12"/>
      <c r="F365" s="3"/>
      <c r="H365" s="3"/>
      <c r="I365" s="3"/>
    </row>
    <row r="366" spans="2:9" x14ac:dyDescent="0.25">
      <c r="B366"/>
      <c r="C366" s="1">
        <v>1</v>
      </c>
      <c r="D366" s="6" t="s">
        <v>21</v>
      </c>
      <c r="E366" s="13">
        <v>1045</v>
      </c>
      <c r="F366" s="13">
        <v>21550</v>
      </c>
      <c r="G366" s="13">
        <v>22595</v>
      </c>
      <c r="H366" s="13">
        <v>20086.246999999999</v>
      </c>
      <c r="I366" s="13">
        <v>2508.7530000000002</v>
      </c>
    </row>
    <row r="367" spans="2:9" ht="15" customHeight="1" x14ac:dyDescent="0.25">
      <c r="B367"/>
      <c r="C367" s="14" t="s">
        <v>14</v>
      </c>
      <c r="D367" s="15" t="s">
        <v>313</v>
      </c>
      <c r="E367" s="16">
        <f>SUBTOTAL(9,E366:E366)</f>
        <v>1045</v>
      </c>
      <c r="F367" s="16">
        <f>SUBTOTAL(9,F366:F366)</f>
        <v>21550</v>
      </c>
      <c r="G367" s="16">
        <f>SUBTOTAL(9,G366:G366)</f>
        <v>22595</v>
      </c>
      <c r="H367" s="16">
        <f>SUBTOTAL(9,H366:H366)</f>
        <v>20086.246999999999</v>
      </c>
      <c r="I367" s="16">
        <f>SUBTOTAL(9,I366:I366)</f>
        <v>2508.7530000000002</v>
      </c>
    </row>
    <row r="368" spans="2:9" ht="15" customHeight="1" x14ac:dyDescent="0.35">
      <c r="B368" s="11">
        <v>285</v>
      </c>
      <c r="C368" s="1"/>
      <c r="D368" s="6" t="s">
        <v>314</v>
      </c>
      <c r="E368" s="12"/>
      <c r="F368" s="3"/>
      <c r="H368" s="3"/>
      <c r="I368" s="3"/>
    </row>
    <row r="369" spans="2:9" x14ac:dyDescent="0.25">
      <c r="B369"/>
      <c r="C369" s="1">
        <v>51</v>
      </c>
      <c r="D369" s="6" t="s">
        <v>315</v>
      </c>
      <c r="E369" s="13">
        <v>0</v>
      </c>
      <c r="F369" s="13">
        <v>3013973</v>
      </c>
      <c r="G369" s="13">
        <v>3013973</v>
      </c>
      <c r="H369" s="13">
        <v>3013973</v>
      </c>
      <c r="I369" s="13">
        <v>0</v>
      </c>
    </row>
    <row r="370" spans="2:9" x14ac:dyDescent="0.25">
      <c r="B370"/>
      <c r="C370" s="1">
        <v>52</v>
      </c>
      <c r="D370" s="6" t="s">
        <v>316</v>
      </c>
      <c r="E370" s="13">
        <v>0</v>
      </c>
      <c r="F370" s="13">
        <v>1769145</v>
      </c>
      <c r="G370" s="13">
        <v>1769145</v>
      </c>
      <c r="H370" s="13">
        <v>1769145</v>
      </c>
      <c r="I370" s="13">
        <v>0</v>
      </c>
    </row>
    <row r="371" spans="2:9" x14ac:dyDescent="0.25">
      <c r="B371"/>
      <c r="C371" s="1">
        <v>55</v>
      </c>
      <c r="D371" s="6" t="s">
        <v>317</v>
      </c>
      <c r="E371" s="13">
        <v>0</v>
      </c>
      <c r="F371" s="13">
        <v>780273</v>
      </c>
      <c r="G371" s="13">
        <v>780273</v>
      </c>
      <c r="H371" s="13">
        <v>780273</v>
      </c>
      <c r="I371" s="13">
        <v>0</v>
      </c>
    </row>
    <row r="372" spans="2:9" ht="15" customHeight="1" x14ac:dyDescent="0.25">
      <c r="B372"/>
      <c r="C372" s="14" t="s">
        <v>14</v>
      </c>
      <c r="D372" s="15" t="s">
        <v>318</v>
      </c>
      <c r="E372" s="16">
        <f>SUBTOTAL(9,E369:E371)</f>
        <v>0</v>
      </c>
      <c r="F372" s="16">
        <f>SUBTOTAL(9,F369:F371)</f>
        <v>5563391</v>
      </c>
      <c r="G372" s="16">
        <f>SUBTOTAL(9,G369:G371)</f>
        <v>5563391</v>
      </c>
      <c r="H372" s="16">
        <f>SUBTOTAL(9,H369:H371)</f>
        <v>5563391</v>
      </c>
      <c r="I372" s="16">
        <f>SUBTOTAL(9,I369:I371)</f>
        <v>0</v>
      </c>
    </row>
    <row r="373" spans="2:9" ht="15" customHeight="1" x14ac:dyDescent="0.35">
      <c r="B373" s="11">
        <v>287</v>
      </c>
      <c r="C373" s="1"/>
      <c r="D373" s="6" t="s">
        <v>319</v>
      </c>
      <c r="E373" s="12"/>
      <c r="F373" s="3"/>
      <c r="H373" s="3"/>
      <c r="I373" s="3"/>
    </row>
    <row r="374" spans="2:9" x14ac:dyDescent="0.25">
      <c r="B374"/>
      <c r="C374" s="1">
        <v>70</v>
      </c>
      <c r="D374" s="6" t="s">
        <v>320</v>
      </c>
      <c r="E374" s="13">
        <v>0</v>
      </c>
      <c r="F374" s="13">
        <v>245303</v>
      </c>
      <c r="G374" s="13">
        <v>245303</v>
      </c>
      <c r="H374" s="13">
        <v>245303</v>
      </c>
      <c r="I374" s="13">
        <v>0</v>
      </c>
    </row>
    <row r="375" spans="2:9" ht="15" customHeight="1" x14ac:dyDescent="0.25">
      <c r="B375"/>
      <c r="C375" s="14" t="s">
        <v>14</v>
      </c>
      <c r="D375" s="15" t="s">
        <v>321</v>
      </c>
      <c r="E375" s="16">
        <f>SUBTOTAL(9,E374:E374)</f>
        <v>0</v>
      </c>
      <c r="F375" s="16">
        <f>SUBTOTAL(9,F374:F374)</f>
        <v>245303</v>
      </c>
      <c r="G375" s="16">
        <f>SUBTOTAL(9,G374:G374)</f>
        <v>245303</v>
      </c>
      <c r="H375" s="16">
        <f>SUBTOTAL(9,H374:H374)</f>
        <v>245303</v>
      </c>
      <c r="I375" s="16">
        <f>SUBTOTAL(9,I374:I374)</f>
        <v>0</v>
      </c>
    </row>
    <row r="376" spans="2:9" ht="15" customHeight="1" x14ac:dyDescent="0.35">
      <c r="B376" s="11">
        <v>288</v>
      </c>
      <c r="C376" s="1"/>
      <c r="D376" s="6" t="s">
        <v>322</v>
      </c>
      <c r="E376" s="12"/>
      <c r="F376" s="3"/>
      <c r="H376" s="3"/>
      <c r="I376" s="3"/>
    </row>
    <row r="377" spans="2:9" x14ac:dyDescent="0.25">
      <c r="B377"/>
      <c r="C377" s="1">
        <v>21</v>
      </c>
      <c r="D377" s="6" t="s">
        <v>26</v>
      </c>
      <c r="E377" s="13">
        <v>2462</v>
      </c>
      <c r="F377" s="13">
        <v>10322</v>
      </c>
      <c r="G377" s="13">
        <v>12784</v>
      </c>
      <c r="H377" s="13">
        <v>3440.6577900000002</v>
      </c>
      <c r="I377" s="13">
        <v>9343.3422100000007</v>
      </c>
    </row>
    <row r="378" spans="2:9" x14ac:dyDescent="0.25">
      <c r="B378"/>
      <c r="C378" s="1">
        <v>72</v>
      </c>
      <c r="D378" s="6" t="s">
        <v>323</v>
      </c>
      <c r="E378" s="13">
        <v>0</v>
      </c>
      <c r="F378" s="13">
        <v>382655</v>
      </c>
      <c r="G378" s="13">
        <v>382655</v>
      </c>
      <c r="H378" s="13">
        <v>382660.32522</v>
      </c>
      <c r="I378" s="13">
        <v>-5.3252199999999998</v>
      </c>
    </row>
    <row r="379" spans="2:9" x14ac:dyDescent="0.25">
      <c r="B379"/>
      <c r="C379" s="1">
        <v>73</v>
      </c>
      <c r="D379" s="6" t="s">
        <v>324</v>
      </c>
      <c r="E379" s="13">
        <v>0</v>
      </c>
      <c r="F379" s="13">
        <v>4790714</v>
      </c>
      <c r="G379" s="13">
        <v>4790714</v>
      </c>
      <c r="H379" s="13">
        <v>0</v>
      </c>
      <c r="I379" s="13">
        <v>4790714</v>
      </c>
    </row>
    <row r="380" spans="2:9" x14ac:dyDescent="0.25">
      <c r="B380"/>
      <c r="C380" s="1">
        <v>74</v>
      </c>
      <c r="D380" s="6" t="s">
        <v>325</v>
      </c>
      <c r="E380" s="13">
        <v>0</v>
      </c>
      <c r="F380" s="13">
        <v>1541716</v>
      </c>
      <c r="G380" s="13">
        <v>1541716</v>
      </c>
      <c r="H380" s="13">
        <v>8602.7307799999999</v>
      </c>
      <c r="I380" s="13">
        <v>1533113.2692199999</v>
      </c>
    </row>
    <row r="381" spans="2:9" x14ac:dyDescent="0.25">
      <c r="B381"/>
      <c r="C381" s="1">
        <v>75</v>
      </c>
      <c r="D381" s="6" t="s">
        <v>326</v>
      </c>
      <c r="E381" s="13">
        <v>0</v>
      </c>
      <c r="F381" s="13">
        <v>24302</v>
      </c>
      <c r="G381" s="13">
        <v>24302</v>
      </c>
      <c r="H381" s="13">
        <v>24301.802889999999</v>
      </c>
      <c r="I381" s="13">
        <v>0.19711000000000001</v>
      </c>
    </row>
    <row r="382" spans="2:9" x14ac:dyDescent="0.25">
      <c r="B382"/>
      <c r="C382" s="1">
        <v>76</v>
      </c>
      <c r="D382" s="6" t="s">
        <v>327</v>
      </c>
      <c r="E382" s="13">
        <v>0</v>
      </c>
      <c r="F382" s="13">
        <v>4778</v>
      </c>
      <c r="G382" s="13">
        <v>4778</v>
      </c>
      <c r="H382" s="13">
        <v>4778</v>
      </c>
      <c r="I382" s="13">
        <v>0</v>
      </c>
    </row>
    <row r="383" spans="2:9" ht="15" customHeight="1" x14ac:dyDescent="0.25">
      <c r="B383"/>
      <c r="C383" s="14" t="s">
        <v>14</v>
      </c>
      <c r="D383" s="15" t="s">
        <v>328</v>
      </c>
      <c r="E383" s="16">
        <f>SUBTOTAL(9,E377:E382)</f>
        <v>2462</v>
      </c>
      <c r="F383" s="16">
        <f>SUBTOTAL(9,F377:F382)</f>
        <v>6754487</v>
      </c>
      <c r="G383" s="16">
        <f>SUBTOTAL(9,G377:G382)</f>
        <v>6756949</v>
      </c>
      <c r="H383" s="16">
        <f>SUBTOTAL(9,H377:H382)</f>
        <v>423783.51668</v>
      </c>
      <c r="I383" s="16">
        <f>SUBTOTAL(9,I377:I382)</f>
        <v>6333165.4833200006</v>
      </c>
    </row>
    <row r="384" spans="2:9" ht="15" customHeight="1" x14ac:dyDescent="0.35">
      <c r="B384" s="11">
        <v>289</v>
      </c>
      <c r="C384" s="1"/>
      <c r="D384" s="6" t="s">
        <v>329</v>
      </c>
      <c r="E384" s="12"/>
      <c r="F384" s="3"/>
      <c r="H384" s="3"/>
      <c r="I384" s="3"/>
    </row>
    <row r="385" spans="2:9" x14ac:dyDescent="0.25">
      <c r="B385"/>
      <c r="C385" s="1">
        <v>51</v>
      </c>
      <c r="D385" s="6" t="s">
        <v>330</v>
      </c>
      <c r="E385" s="13">
        <v>0</v>
      </c>
      <c r="F385" s="13">
        <v>18633</v>
      </c>
      <c r="G385" s="13">
        <v>18633</v>
      </c>
      <c r="H385" s="13">
        <v>18633</v>
      </c>
      <c r="I385" s="13">
        <v>0</v>
      </c>
    </row>
    <row r="386" spans="2:9" x14ac:dyDescent="0.25">
      <c r="B386"/>
      <c r="C386" s="1">
        <v>71</v>
      </c>
      <c r="D386" s="6" t="s">
        <v>331</v>
      </c>
      <c r="E386" s="13">
        <v>0</v>
      </c>
      <c r="F386" s="13">
        <v>18093</v>
      </c>
      <c r="G386" s="13">
        <v>18093</v>
      </c>
      <c r="H386" s="13">
        <v>18093</v>
      </c>
      <c r="I386" s="13">
        <v>0</v>
      </c>
    </row>
    <row r="387" spans="2:9" x14ac:dyDescent="0.25">
      <c r="B387"/>
      <c r="C387" s="1">
        <v>72</v>
      </c>
      <c r="D387" s="6" t="s">
        <v>332</v>
      </c>
      <c r="E387" s="13">
        <v>0</v>
      </c>
      <c r="F387" s="13">
        <v>12375</v>
      </c>
      <c r="G387" s="13">
        <v>12375</v>
      </c>
      <c r="H387" s="13">
        <v>12375</v>
      </c>
      <c r="I387" s="13">
        <v>0</v>
      </c>
    </row>
    <row r="388" spans="2:9" ht="15" customHeight="1" x14ac:dyDescent="0.25">
      <c r="B388"/>
      <c r="C388" s="14" t="s">
        <v>14</v>
      </c>
      <c r="D388" s="15" t="s">
        <v>333</v>
      </c>
      <c r="E388" s="16">
        <f>SUBTOTAL(9,E385:E387)</f>
        <v>0</v>
      </c>
      <c r="F388" s="16">
        <f>SUBTOTAL(9,F385:F387)</f>
        <v>49101</v>
      </c>
      <c r="G388" s="16">
        <f>SUBTOTAL(9,G385:G387)</f>
        <v>49101</v>
      </c>
      <c r="H388" s="16">
        <f>SUBTOTAL(9,H385:H387)</f>
        <v>49101</v>
      </c>
      <c r="I388" s="16">
        <f>SUBTOTAL(9,I385:I387)</f>
        <v>0</v>
      </c>
    </row>
    <row r="389" spans="2:9" ht="15" customHeight="1" x14ac:dyDescent="0.25">
      <c r="C389" s="17"/>
      <c r="D389" s="15" t="s">
        <v>334</v>
      </c>
      <c r="E389" s="18">
        <f>SUBTOTAL(9,E336:E388)</f>
        <v>193801</v>
      </c>
      <c r="F389" s="18">
        <f>SUBTOTAL(9,F336:F388)</f>
        <v>60279374</v>
      </c>
      <c r="G389" s="18">
        <f>SUBTOTAL(9,G336:G388)</f>
        <v>60473175</v>
      </c>
      <c r="H389" s="18">
        <f>SUBTOTAL(9,H336:H388)</f>
        <v>53631174.799370013</v>
      </c>
      <c r="I389" s="18">
        <f>SUBTOTAL(9,I336:I388)</f>
        <v>6842000.2006299999</v>
      </c>
    </row>
    <row r="390" spans="2:9" ht="15" customHeight="1" x14ac:dyDescent="0.25">
      <c r="C390" s="17"/>
      <c r="D390" s="15" t="s">
        <v>335</v>
      </c>
      <c r="E390" s="18">
        <f>SUBTOTAL(9,E207:E389)</f>
        <v>732925</v>
      </c>
      <c r="F390" s="18">
        <f>SUBTOTAL(9,F207:F389)</f>
        <v>81289096</v>
      </c>
      <c r="G390" s="18">
        <f>SUBTOTAL(9,G207:G389)</f>
        <v>82022021</v>
      </c>
      <c r="H390" s="18">
        <f>SUBTOTAL(9,H207:H389)</f>
        <v>72861642.637400016</v>
      </c>
      <c r="I390" s="18">
        <f>SUBTOTAL(9,I207:I389)</f>
        <v>9160378.3625999987</v>
      </c>
    </row>
    <row r="391" spans="2:9" x14ac:dyDescent="0.25">
      <c r="C391" s="17"/>
      <c r="D391" s="19"/>
      <c r="E391" s="20"/>
      <c r="F391" s="20"/>
      <c r="G391" s="20"/>
      <c r="H391" s="20"/>
      <c r="I391" s="20"/>
    </row>
    <row r="392" spans="2:9" ht="15" customHeight="1" x14ac:dyDescent="0.3">
      <c r="B392" s="3"/>
      <c r="C392" s="1"/>
      <c r="D392" s="4" t="s">
        <v>336</v>
      </c>
      <c r="E392" s="3"/>
      <c r="F392" s="3"/>
      <c r="G392" s="3"/>
      <c r="H392" s="3"/>
      <c r="I392" s="3"/>
    </row>
    <row r="393" spans="2:9" ht="27" customHeight="1" x14ac:dyDescent="0.35">
      <c r="B393" s="3"/>
      <c r="C393" s="1"/>
      <c r="D393" s="10" t="s">
        <v>181</v>
      </c>
      <c r="E393" s="3"/>
      <c r="F393" s="3"/>
      <c r="G393" s="3"/>
      <c r="H393" s="3"/>
      <c r="I393" s="3"/>
    </row>
    <row r="394" spans="2:9" ht="15" customHeight="1" x14ac:dyDescent="0.35">
      <c r="B394" s="11">
        <v>300</v>
      </c>
      <c r="C394" s="1"/>
      <c r="D394" s="6" t="s">
        <v>337</v>
      </c>
      <c r="E394" s="12"/>
      <c r="F394" s="3"/>
      <c r="H394" s="3"/>
      <c r="I394" s="3"/>
    </row>
    <row r="395" spans="2:9" x14ac:dyDescent="0.25">
      <c r="B395"/>
      <c r="C395" s="1">
        <v>1</v>
      </c>
      <c r="D395" s="6" t="s">
        <v>21</v>
      </c>
      <c r="E395" s="13">
        <v>8708</v>
      </c>
      <c r="F395" s="13">
        <v>200247</v>
      </c>
      <c r="G395" s="13">
        <v>208955</v>
      </c>
      <c r="H395" s="13">
        <v>175249.27661999999</v>
      </c>
      <c r="I395" s="13">
        <v>33705.723380000003</v>
      </c>
    </row>
    <row r="396" spans="2:9" x14ac:dyDescent="0.25">
      <c r="B396"/>
      <c r="C396" s="1">
        <v>21</v>
      </c>
      <c r="D396" s="6" t="s">
        <v>26</v>
      </c>
      <c r="E396" s="13">
        <v>60</v>
      </c>
      <c r="F396" s="13">
        <v>1210</v>
      </c>
      <c r="G396" s="13">
        <v>1270</v>
      </c>
      <c r="H396" s="13">
        <v>968.12300000000005</v>
      </c>
      <c r="I396" s="13">
        <v>301.87700000000001</v>
      </c>
    </row>
    <row r="397" spans="2:9" x14ac:dyDescent="0.25">
      <c r="B397"/>
      <c r="C397" s="1">
        <v>78</v>
      </c>
      <c r="D397" s="6" t="s">
        <v>338</v>
      </c>
      <c r="E397" s="13">
        <v>0</v>
      </c>
      <c r="F397" s="13">
        <v>12230</v>
      </c>
      <c r="G397" s="13">
        <v>12230</v>
      </c>
      <c r="H397" s="13">
        <v>12102</v>
      </c>
      <c r="I397" s="13">
        <v>128</v>
      </c>
    </row>
    <row r="398" spans="2:9" x14ac:dyDescent="0.25">
      <c r="B398"/>
      <c r="C398" s="1">
        <v>79</v>
      </c>
      <c r="D398" s="6" t="s">
        <v>339</v>
      </c>
      <c r="E398" s="13">
        <v>0</v>
      </c>
      <c r="F398" s="13">
        <v>18290</v>
      </c>
      <c r="G398" s="13">
        <v>18290</v>
      </c>
      <c r="H398" s="13">
        <v>8400</v>
      </c>
      <c r="I398" s="13">
        <v>9890</v>
      </c>
    </row>
    <row r="399" spans="2:9" ht="15" customHeight="1" x14ac:dyDescent="0.25">
      <c r="B399"/>
      <c r="C399" s="14" t="s">
        <v>14</v>
      </c>
      <c r="D399" s="15" t="s">
        <v>340</v>
      </c>
      <c r="E399" s="16">
        <f>SUBTOTAL(9,E395:E398)</f>
        <v>8768</v>
      </c>
      <c r="F399" s="16">
        <f>SUBTOTAL(9,F395:F398)</f>
        <v>231977</v>
      </c>
      <c r="G399" s="16">
        <f>SUBTOTAL(9,G395:G398)</f>
        <v>240745</v>
      </c>
      <c r="H399" s="16">
        <f>SUBTOTAL(9,H395:H398)</f>
        <v>196719.39961999998</v>
      </c>
      <c r="I399" s="16">
        <f>SUBTOTAL(9,I395:I398)</f>
        <v>44025.600380000003</v>
      </c>
    </row>
    <row r="400" spans="2:9" ht="15" customHeight="1" x14ac:dyDescent="0.25">
      <c r="C400" s="17"/>
      <c r="D400" s="15" t="s">
        <v>187</v>
      </c>
      <c r="E400" s="18">
        <f>SUBTOTAL(9,E394:E399)</f>
        <v>8768</v>
      </c>
      <c r="F400" s="18">
        <f>SUBTOTAL(9,F394:F399)</f>
        <v>231977</v>
      </c>
      <c r="G400" s="18">
        <f>SUBTOTAL(9,G394:G399)</f>
        <v>240745</v>
      </c>
      <c r="H400" s="18">
        <f>SUBTOTAL(9,H394:H399)</f>
        <v>196719.39961999998</v>
      </c>
      <c r="I400" s="18">
        <f>SUBTOTAL(9,I394:I399)</f>
        <v>44025.600380000003</v>
      </c>
    </row>
    <row r="401" spans="2:9" ht="27" customHeight="1" x14ac:dyDescent="0.35">
      <c r="B401" s="3"/>
      <c r="C401" s="1"/>
      <c r="D401" s="10" t="s">
        <v>341</v>
      </c>
      <c r="E401" s="3"/>
      <c r="F401" s="3"/>
      <c r="G401" s="3"/>
      <c r="H401" s="3"/>
      <c r="I401" s="3"/>
    </row>
    <row r="402" spans="2:9" ht="15" customHeight="1" x14ac:dyDescent="0.35">
      <c r="B402" s="11">
        <v>315</v>
      </c>
      <c r="C402" s="1"/>
      <c r="D402" s="6" t="s">
        <v>342</v>
      </c>
      <c r="E402" s="12"/>
      <c r="F402" s="3"/>
      <c r="H402" s="3"/>
      <c r="I402" s="3"/>
    </row>
    <row r="403" spans="2:9" x14ac:dyDescent="0.25">
      <c r="B403"/>
      <c r="C403" s="1">
        <v>21</v>
      </c>
      <c r="D403" s="6" t="s">
        <v>343</v>
      </c>
      <c r="E403" s="13">
        <v>318</v>
      </c>
      <c r="F403" s="13">
        <v>11850</v>
      </c>
      <c r="G403" s="13">
        <v>12168</v>
      </c>
      <c r="H403" s="13">
        <v>9450.8211499999998</v>
      </c>
      <c r="I403" s="13">
        <v>2717.1788499999998</v>
      </c>
    </row>
    <row r="404" spans="2:9" x14ac:dyDescent="0.25">
      <c r="B404"/>
      <c r="C404" s="1">
        <v>60</v>
      </c>
      <c r="D404" s="6" t="s">
        <v>344</v>
      </c>
      <c r="E404" s="13">
        <v>0</v>
      </c>
      <c r="F404" s="13">
        <v>259250</v>
      </c>
      <c r="G404" s="13">
        <v>259250</v>
      </c>
      <c r="H404" s="13">
        <v>258249.878</v>
      </c>
      <c r="I404" s="13">
        <v>1000.122</v>
      </c>
    </row>
    <row r="405" spans="2:9" x14ac:dyDescent="0.25">
      <c r="B405"/>
      <c r="C405" s="1">
        <v>70</v>
      </c>
      <c r="D405" s="6" t="s">
        <v>345</v>
      </c>
      <c r="E405" s="13">
        <v>0</v>
      </c>
      <c r="F405" s="13">
        <v>2770000</v>
      </c>
      <c r="G405" s="13">
        <v>2770000</v>
      </c>
      <c r="H405" s="13">
        <v>12386.547</v>
      </c>
      <c r="I405" s="13">
        <v>2757613.4530000002</v>
      </c>
    </row>
    <row r="406" spans="2:9" x14ac:dyDescent="0.25">
      <c r="B406"/>
      <c r="C406" s="1">
        <v>71</v>
      </c>
      <c r="D406" s="6" t="s">
        <v>346</v>
      </c>
      <c r="E406" s="13">
        <v>40872</v>
      </c>
      <c r="F406" s="13">
        <v>56500</v>
      </c>
      <c r="G406" s="13">
        <v>97372</v>
      </c>
      <c r="H406" s="13">
        <v>58931.048999999999</v>
      </c>
      <c r="I406" s="13">
        <v>38440.951000000001</v>
      </c>
    </row>
    <row r="407" spans="2:9" x14ac:dyDescent="0.25">
      <c r="B407"/>
      <c r="C407" s="1">
        <v>73</v>
      </c>
      <c r="D407" s="6" t="s">
        <v>347</v>
      </c>
      <c r="E407" s="13">
        <v>0</v>
      </c>
      <c r="F407" s="13">
        <v>191000</v>
      </c>
      <c r="G407" s="13">
        <v>191000</v>
      </c>
      <c r="H407" s="13">
        <v>190999.99900000001</v>
      </c>
      <c r="I407" s="13">
        <v>1E-3</v>
      </c>
    </row>
    <row r="408" spans="2:9" x14ac:dyDescent="0.25">
      <c r="B408"/>
      <c r="C408" s="1">
        <v>75</v>
      </c>
      <c r="D408" s="6" t="s">
        <v>348</v>
      </c>
      <c r="E408" s="13">
        <v>0</v>
      </c>
      <c r="F408" s="13">
        <v>5378</v>
      </c>
      <c r="G408" s="13">
        <v>5378</v>
      </c>
      <c r="H408" s="13">
        <v>5378</v>
      </c>
      <c r="I408" s="13">
        <v>0</v>
      </c>
    </row>
    <row r="409" spans="2:9" x14ac:dyDescent="0.25">
      <c r="B409"/>
      <c r="C409" s="1">
        <v>78</v>
      </c>
      <c r="D409" s="6" t="s">
        <v>349</v>
      </c>
      <c r="E409" s="13">
        <v>0</v>
      </c>
      <c r="F409" s="13">
        <v>148050</v>
      </c>
      <c r="G409" s="13">
        <v>148050</v>
      </c>
      <c r="H409" s="13">
        <v>22050</v>
      </c>
      <c r="I409" s="13">
        <v>126000</v>
      </c>
    </row>
    <row r="410" spans="2:9" x14ac:dyDescent="0.25">
      <c r="B410"/>
      <c r="C410" s="1">
        <v>82</v>
      </c>
      <c r="D410" s="6" t="s">
        <v>350</v>
      </c>
      <c r="E410" s="13">
        <v>0</v>
      </c>
      <c r="F410" s="13">
        <v>308913</v>
      </c>
      <c r="G410" s="13">
        <v>308913</v>
      </c>
      <c r="H410" s="13">
        <v>306912.32150000002</v>
      </c>
      <c r="I410" s="13">
        <v>2000.6785</v>
      </c>
    </row>
    <row r="411" spans="2:9" x14ac:dyDescent="0.25">
      <c r="B411"/>
      <c r="C411" s="1">
        <v>86</v>
      </c>
      <c r="D411" s="6" t="s">
        <v>351</v>
      </c>
      <c r="E411" s="13">
        <v>0</v>
      </c>
      <c r="F411" s="13">
        <v>63000</v>
      </c>
      <c r="G411" s="13">
        <v>63000</v>
      </c>
      <c r="H411" s="13">
        <v>37450</v>
      </c>
      <c r="I411" s="13">
        <v>25550</v>
      </c>
    </row>
    <row r="412" spans="2:9" ht="15" customHeight="1" x14ac:dyDescent="0.25">
      <c r="B412"/>
      <c r="C412" s="14" t="s">
        <v>14</v>
      </c>
      <c r="D412" s="15" t="s">
        <v>352</v>
      </c>
      <c r="E412" s="16">
        <f>SUBTOTAL(9,E403:E411)</f>
        <v>41190</v>
      </c>
      <c r="F412" s="16">
        <f>SUBTOTAL(9,F403:F411)</f>
        <v>3813941</v>
      </c>
      <c r="G412" s="16">
        <f>SUBTOTAL(9,G403:G411)</f>
        <v>3855131</v>
      </c>
      <c r="H412" s="16">
        <f>SUBTOTAL(9,H403:H411)</f>
        <v>901808.61565000005</v>
      </c>
      <c r="I412" s="16">
        <f>SUBTOTAL(9,I403:I411)</f>
        <v>2953322.3843499999</v>
      </c>
    </row>
    <row r="413" spans="2:9" ht="15" customHeight="1" x14ac:dyDescent="0.25">
      <c r="C413" s="17"/>
      <c r="D413" s="15" t="s">
        <v>353</v>
      </c>
      <c r="E413" s="18">
        <f>SUBTOTAL(9,E402:E412)</f>
        <v>41190</v>
      </c>
      <c r="F413" s="18">
        <f>SUBTOTAL(9,F402:F412)</f>
        <v>3813941</v>
      </c>
      <c r="G413" s="18">
        <f>SUBTOTAL(9,G402:G412)</f>
        <v>3855131</v>
      </c>
      <c r="H413" s="18">
        <f>SUBTOTAL(9,H402:H412)</f>
        <v>901808.61565000005</v>
      </c>
      <c r="I413" s="18">
        <f>SUBTOTAL(9,I402:I412)</f>
        <v>2953322.3843499999</v>
      </c>
    </row>
    <row r="414" spans="2:9" ht="27" customHeight="1" x14ac:dyDescent="0.35">
      <c r="B414" s="3"/>
      <c r="C414" s="1"/>
      <c r="D414" s="10" t="s">
        <v>354</v>
      </c>
      <c r="E414" s="3"/>
      <c r="F414" s="3"/>
      <c r="G414" s="3"/>
      <c r="H414" s="3"/>
      <c r="I414" s="3"/>
    </row>
    <row r="415" spans="2:9" ht="15" customHeight="1" x14ac:dyDescent="0.35">
      <c r="B415" s="11">
        <v>320</v>
      </c>
      <c r="C415" s="1"/>
      <c r="D415" s="6" t="s">
        <v>355</v>
      </c>
      <c r="E415" s="12"/>
      <c r="F415" s="3"/>
      <c r="H415" s="3"/>
      <c r="I415" s="3"/>
    </row>
    <row r="416" spans="2:9" x14ac:dyDescent="0.25">
      <c r="B416"/>
      <c r="C416" s="1">
        <v>1</v>
      </c>
      <c r="D416" s="6" t="s">
        <v>21</v>
      </c>
      <c r="E416" s="13">
        <v>10335</v>
      </c>
      <c r="F416" s="13">
        <v>214286</v>
      </c>
      <c r="G416" s="13">
        <v>224621</v>
      </c>
      <c r="H416" s="13">
        <v>197742.56015</v>
      </c>
      <c r="I416" s="13">
        <v>26878.439849999999</v>
      </c>
    </row>
    <row r="417" spans="2:9" x14ac:dyDescent="0.25">
      <c r="B417"/>
      <c r="C417" s="1">
        <v>51</v>
      </c>
      <c r="D417" s="6" t="s">
        <v>356</v>
      </c>
      <c r="E417" s="13">
        <v>0</v>
      </c>
      <c r="F417" s="13">
        <v>52240</v>
      </c>
      <c r="G417" s="13">
        <v>52240</v>
      </c>
      <c r="H417" s="13">
        <v>52240</v>
      </c>
      <c r="I417" s="13">
        <v>0</v>
      </c>
    </row>
    <row r="418" spans="2:9" x14ac:dyDescent="0.25">
      <c r="B418"/>
      <c r="C418" s="1">
        <v>55</v>
      </c>
      <c r="D418" s="6" t="s">
        <v>357</v>
      </c>
      <c r="E418" s="13">
        <v>0</v>
      </c>
      <c r="F418" s="13">
        <v>1003160</v>
      </c>
      <c r="G418" s="13">
        <v>1003160</v>
      </c>
      <c r="H418" s="13">
        <v>1003160</v>
      </c>
      <c r="I418" s="13">
        <v>0</v>
      </c>
    </row>
    <row r="419" spans="2:9" x14ac:dyDescent="0.25">
      <c r="B419"/>
      <c r="C419" s="1">
        <v>71</v>
      </c>
      <c r="D419" s="6" t="s">
        <v>358</v>
      </c>
      <c r="E419" s="13">
        <v>0</v>
      </c>
      <c r="F419" s="13">
        <v>6482</v>
      </c>
      <c r="G419" s="13">
        <v>6482</v>
      </c>
      <c r="H419" s="13">
        <v>4755.7911199999999</v>
      </c>
      <c r="I419" s="13">
        <v>1726.2088799999999</v>
      </c>
    </row>
    <row r="420" spans="2:9" x14ac:dyDescent="0.25">
      <c r="B420"/>
      <c r="C420" s="1">
        <v>72</v>
      </c>
      <c r="D420" s="6" t="s">
        <v>359</v>
      </c>
      <c r="E420" s="13">
        <v>10045</v>
      </c>
      <c r="F420" s="13">
        <v>301170</v>
      </c>
      <c r="G420" s="13">
        <v>311215</v>
      </c>
      <c r="H420" s="13">
        <v>275233.45941000001</v>
      </c>
      <c r="I420" s="13">
        <v>35981.540589999997</v>
      </c>
    </row>
    <row r="421" spans="2:9" x14ac:dyDescent="0.25">
      <c r="B421"/>
      <c r="C421" s="1">
        <v>73</v>
      </c>
      <c r="D421" s="6" t="s">
        <v>360</v>
      </c>
      <c r="E421" s="13">
        <v>0</v>
      </c>
      <c r="F421" s="13">
        <v>180530</v>
      </c>
      <c r="G421" s="13">
        <v>180530</v>
      </c>
      <c r="H421" s="13">
        <v>161166.80966</v>
      </c>
      <c r="I421" s="13">
        <v>19363.190340000001</v>
      </c>
    </row>
    <row r="422" spans="2:9" x14ac:dyDescent="0.25">
      <c r="B422"/>
      <c r="C422" s="1">
        <v>74</v>
      </c>
      <c r="D422" s="6" t="s">
        <v>361</v>
      </c>
      <c r="E422" s="13">
        <v>0</v>
      </c>
      <c r="F422" s="13">
        <v>378495</v>
      </c>
      <c r="G422" s="13">
        <v>378495</v>
      </c>
      <c r="H422" s="13">
        <v>378375</v>
      </c>
      <c r="I422" s="13">
        <v>120</v>
      </c>
    </row>
    <row r="423" spans="2:9" x14ac:dyDescent="0.25">
      <c r="B423"/>
      <c r="C423" s="1">
        <v>75</v>
      </c>
      <c r="D423" s="6" t="s">
        <v>362</v>
      </c>
      <c r="E423" s="13">
        <v>0</v>
      </c>
      <c r="F423" s="13">
        <v>314955</v>
      </c>
      <c r="G423" s="13">
        <v>314955</v>
      </c>
      <c r="H423" s="13">
        <v>314955</v>
      </c>
      <c r="I423" s="13">
        <v>0</v>
      </c>
    </row>
    <row r="424" spans="2:9" ht="15" customHeight="1" x14ac:dyDescent="0.25">
      <c r="B424"/>
      <c r="C424" s="14" t="s">
        <v>14</v>
      </c>
      <c r="D424" s="15" t="s">
        <v>363</v>
      </c>
      <c r="E424" s="16">
        <f>SUBTOTAL(9,E416:E423)</f>
        <v>20380</v>
      </c>
      <c r="F424" s="16">
        <f>SUBTOTAL(9,F416:F423)</f>
        <v>2451318</v>
      </c>
      <c r="G424" s="16">
        <f>SUBTOTAL(9,G416:G423)</f>
        <v>2471698</v>
      </c>
      <c r="H424" s="16">
        <f>SUBTOTAL(9,H416:H423)</f>
        <v>2387628.6203399999</v>
      </c>
      <c r="I424" s="16">
        <f>SUBTOTAL(9,I416:I423)</f>
        <v>84069.379659999991</v>
      </c>
    </row>
    <row r="425" spans="2:9" ht="15" customHeight="1" x14ac:dyDescent="0.35">
      <c r="B425" s="11">
        <v>322</v>
      </c>
      <c r="C425" s="1"/>
      <c r="D425" s="6" t="s">
        <v>364</v>
      </c>
      <c r="E425" s="12"/>
      <c r="F425" s="3"/>
      <c r="H425" s="3"/>
      <c r="I425" s="3"/>
    </row>
    <row r="426" spans="2:9" x14ac:dyDescent="0.25">
      <c r="B426"/>
      <c r="C426" s="1">
        <v>1</v>
      </c>
      <c r="D426" s="6" t="s">
        <v>21</v>
      </c>
      <c r="E426" s="13">
        <v>1374</v>
      </c>
      <c r="F426" s="13">
        <v>26511</v>
      </c>
      <c r="G426" s="13">
        <v>27885</v>
      </c>
      <c r="H426" s="13">
        <v>24218.697110000001</v>
      </c>
      <c r="I426" s="13">
        <v>3666.3028899999999</v>
      </c>
    </row>
    <row r="427" spans="2:9" x14ac:dyDescent="0.25">
      <c r="B427"/>
      <c r="C427" s="1">
        <v>21</v>
      </c>
      <c r="D427" s="6" t="s">
        <v>31</v>
      </c>
      <c r="E427" s="13">
        <v>11656</v>
      </c>
      <c r="F427" s="13">
        <v>43610</v>
      </c>
      <c r="G427" s="13">
        <v>55266</v>
      </c>
      <c r="H427" s="13">
        <v>53929.473169999997</v>
      </c>
      <c r="I427" s="13">
        <v>1336.52683</v>
      </c>
    </row>
    <row r="428" spans="2:9" x14ac:dyDescent="0.25">
      <c r="B428"/>
      <c r="C428" s="1">
        <v>50</v>
      </c>
      <c r="D428" s="6" t="s">
        <v>365</v>
      </c>
      <c r="E428" s="13">
        <v>0</v>
      </c>
      <c r="F428" s="13">
        <v>12500</v>
      </c>
      <c r="G428" s="13">
        <v>12500</v>
      </c>
      <c r="H428" s="13">
        <v>12500</v>
      </c>
      <c r="I428" s="13">
        <v>0</v>
      </c>
    </row>
    <row r="429" spans="2:9" x14ac:dyDescent="0.25">
      <c r="B429"/>
      <c r="C429" s="1">
        <v>70</v>
      </c>
      <c r="D429" s="6" t="s">
        <v>366</v>
      </c>
      <c r="E429" s="13">
        <v>402223</v>
      </c>
      <c r="F429" s="13">
        <v>398300</v>
      </c>
      <c r="G429" s="13">
        <v>800523</v>
      </c>
      <c r="H429" s="13">
        <v>684300</v>
      </c>
      <c r="I429" s="13">
        <v>116223</v>
      </c>
    </row>
    <row r="430" spans="2:9" ht="15" customHeight="1" x14ac:dyDescent="0.25">
      <c r="B430"/>
      <c r="C430" s="14" t="s">
        <v>14</v>
      </c>
      <c r="D430" s="15" t="s">
        <v>367</v>
      </c>
      <c r="E430" s="16">
        <f>SUBTOTAL(9,E426:E429)</f>
        <v>415253</v>
      </c>
      <c r="F430" s="16">
        <f>SUBTOTAL(9,F426:F429)</f>
        <v>480921</v>
      </c>
      <c r="G430" s="16">
        <f>SUBTOTAL(9,G426:G429)</f>
        <v>896174</v>
      </c>
      <c r="H430" s="16">
        <f>SUBTOTAL(9,H426:H429)</f>
        <v>774948.17027999996</v>
      </c>
      <c r="I430" s="16">
        <f>SUBTOTAL(9,I426:I429)</f>
        <v>121225.82971999999</v>
      </c>
    </row>
    <row r="431" spans="2:9" ht="15" customHeight="1" x14ac:dyDescent="0.35">
      <c r="B431" s="11">
        <v>323</v>
      </c>
      <c r="C431" s="1"/>
      <c r="D431" s="6" t="s">
        <v>368</v>
      </c>
      <c r="E431" s="12"/>
      <c r="F431" s="3"/>
      <c r="H431" s="3"/>
      <c r="I431" s="3"/>
    </row>
    <row r="432" spans="2:9" x14ac:dyDescent="0.25">
      <c r="B432"/>
      <c r="C432" s="1">
        <v>1</v>
      </c>
      <c r="D432" s="6" t="s">
        <v>21</v>
      </c>
      <c r="E432" s="13">
        <v>1619</v>
      </c>
      <c r="F432" s="13">
        <v>107395</v>
      </c>
      <c r="G432" s="13">
        <v>109014</v>
      </c>
      <c r="H432" s="13">
        <v>93401.783079999994</v>
      </c>
      <c r="I432" s="13">
        <v>15612.216920000001</v>
      </c>
    </row>
    <row r="433" spans="2:9" x14ac:dyDescent="0.25">
      <c r="B433"/>
      <c r="C433" s="1">
        <v>21</v>
      </c>
      <c r="D433" s="6" t="s">
        <v>31</v>
      </c>
      <c r="E433" s="13">
        <v>8611</v>
      </c>
      <c r="F433" s="13">
        <v>72000</v>
      </c>
      <c r="G433" s="13">
        <v>80611</v>
      </c>
      <c r="H433" s="13">
        <v>65481.595139999998</v>
      </c>
      <c r="I433" s="13">
        <v>15129.404860000001</v>
      </c>
    </row>
    <row r="434" spans="2:9" x14ac:dyDescent="0.25">
      <c r="B434"/>
      <c r="C434" s="1">
        <v>22</v>
      </c>
      <c r="D434" s="6" t="s">
        <v>369</v>
      </c>
      <c r="E434" s="13">
        <v>1172</v>
      </c>
      <c r="F434" s="13">
        <v>56230</v>
      </c>
      <c r="G434" s="13">
        <v>57402</v>
      </c>
      <c r="H434" s="13">
        <v>30441.599999999999</v>
      </c>
      <c r="I434" s="13">
        <v>26960.400000000001</v>
      </c>
    </row>
    <row r="435" spans="2:9" x14ac:dyDescent="0.25">
      <c r="B435"/>
      <c r="C435" s="1">
        <v>60</v>
      </c>
      <c r="D435" s="6" t="s">
        <v>370</v>
      </c>
      <c r="E435" s="13">
        <v>0</v>
      </c>
      <c r="F435" s="13">
        <v>25400</v>
      </c>
      <c r="G435" s="13">
        <v>25400</v>
      </c>
      <c r="H435" s="13">
        <v>25400</v>
      </c>
      <c r="I435" s="13">
        <v>0</v>
      </c>
    </row>
    <row r="436" spans="2:9" x14ac:dyDescent="0.25">
      <c r="B436"/>
      <c r="C436" s="1">
        <v>70</v>
      </c>
      <c r="D436" s="6" t="s">
        <v>371</v>
      </c>
      <c r="E436" s="13">
        <v>0</v>
      </c>
      <c r="F436" s="13">
        <v>2862013</v>
      </c>
      <c r="G436" s="13">
        <v>2862013</v>
      </c>
      <c r="H436" s="13">
        <v>2861495</v>
      </c>
      <c r="I436" s="13">
        <v>518</v>
      </c>
    </row>
    <row r="437" spans="2:9" ht="15" customHeight="1" x14ac:dyDescent="0.25">
      <c r="B437"/>
      <c r="C437" s="14" t="s">
        <v>14</v>
      </c>
      <c r="D437" s="15" t="s">
        <v>372</v>
      </c>
      <c r="E437" s="16">
        <f>SUBTOTAL(9,E432:E436)</f>
        <v>11402</v>
      </c>
      <c r="F437" s="16">
        <f>SUBTOTAL(9,F432:F436)</f>
        <v>3123038</v>
      </c>
      <c r="G437" s="16">
        <f>SUBTOTAL(9,G432:G436)</f>
        <v>3134440</v>
      </c>
      <c r="H437" s="16">
        <f>SUBTOTAL(9,H432:H436)</f>
        <v>3076219.9782199999</v>
      </c>
      <c r="I437" s="16">
        <f>SUBTOTAL(9,I432:I436)</f>
        <v>58220.021780000003</v>
      </c>
    </row>
    <row r="438" spans="2:9" ht="15" customHeight="1" x14ac:dyDescent="0.35">
      <c r="B438" s="11">
        <v>325</v>
      </c>
      <c r="C438" s="1"/>
      <c r="D438" s="6" t="s">
        <v>373</v>
      </c>
      <c r="E438" s="12"/>
      <c r="F438" s="3"/>
      <c r="H438" s="3"/>
      <c r="I438" s="3"/>
    </row>
    <row r="439" spans="2:9" x14ac:dyDescent="0.25">
      <c r="B439"/>
      <c r="C439" s="1">
        <v>1</v>
      </c>
      <c r="D439" s="6" t="s">
        <v>21</v>
      </c>
      <c r="E439" s="13">
        <v>1875</v>
      </c>
      <c r="F439" s="13">
        <v>73068</v>
      </c>
      <c r="G439" s="13">
        <v>74943</v>
      </c>
      <c r="H439" s="13">
        <v>63300.838300000003</v>
      </c>
      <c r="I439" s="13">
        <v>11642.161700000001</v>
      </c>
    </row>
    <row r="440" spans="2:9" x14ac:dyDescent="0.25">
      <c r="B440"/>
      <c r="C440" s="1">
        <v>21</v>
      </c>
      <c r="D440" s="6" t="s">
        <v>343</v>
      </c>
      <c r="E440" s="13">
        <v>21190</v>
      </c>
      <c r="F440" s="13">
        <v>31500</v>
      </c>
      <c r="G440" s="13">
        <v>52690</v>
      </c>
      <c r="H440" s="13">
        <v>16486.331129999999</v>
      </c>
      <c r="I440" s="13">
        <v>36203.668870000001</v>
      </c>
    </row>
    <row r="441" spans="2:9" x14ac:dyDescent="0.25">
      <c r="B441"/>
      <c r="C441" s="1">
        <v>52</v>
      </c>
      <c r="D441" s="6" t="s">
        <v>374</v>
      </c>
      <c r="E441" s="13">
        <v>0</v>
      </c>
      <c r="F441" s="13">
        <v>30510</v>
      </c>
      <c r="G441" s="13">
        <v>30510</v>
      </c>
      <c r="H441" s="13">
        <v>30510</v>
      </c>
      <c r="I441" s="13">
        <v>0</v>
      </c>
    </row>
    <row r="442" spans="2:9" x14ac:dyDescent="0.25">
      <c r="B442"/>
      <c r="C442" s="1">
        <v>71</v>
      </c>
      <c r="D442" s="6" t="s">
        <v>375</v>
      </c>
      <c r="E442" s="13">
        <v>0</v>
      </c>
      <c r="F442" s="13">
        <v>0</v>
      </c>
      <c r="G442" s="13">
        <v>0</v>
      </c>
      <c r="H442" s="13">
        <v>21000</v>
      </c>
      <c r="I442" s="13">
        <v>-21000</v>
      </c>
    </row>
    <row r="443" spans="2:9" x14ac:dyDescent="0.25">
      <c r="B443"/>
      <c r="C443" s="1">
        <v>72</v>
      </c>
      <c r="D443" s="6" t="s">
        <v>376</v>
      </c>
      <c r="E443" s="13">
        <v>0</v>
      </c>
      <c r="F443" s="13">
        <v>13530</v>
      </c>
      <c r="G443" s="13">
        <v>13530</v>
      </c>
      <c r="H443" s="13">
        <v>12030</v>
      </c>
      <c r="I443" s="13">
        <v>1500</v>
      </c>
    </row>
    <row r="444" spans="2:9" x14ac:dyDescent="0.25">
      <c r="B444"/>
      <c r="C444" s="1">
        <v>73</v>
      </c>
      <c r="D444" s="6" t="s">
        <v>377</v>
      </c>
      <c r="E444" s="13">
        <v>0</v>
      </c>
      <c r="F444" s="13">
        <v>32270</v>
      </c>
      <c r="G444" s="13">
        <v>32270</v>
      </c>
      <c r="H444" s="13">
        <v>32210</v>
      </c>
      <c r="I444" s="13">
        <v>60</v>
      </c>
    </row>
    <row r="445" spans="2:9" x14ac:dyDescent="0.25">
      <c r="B445"/>
      <c r="C445" s="1">
        <v>75</v>
      </c>
      <c r="D445" s="6" t="s">
        <v>378</v>
      </c>
      <c r="E445" s="13">
        <v>319</v>
      </c>
      <c r="F445" s="13">
        <v>140160</v>
      </c>
      <c r="G445" s="13">
        <v>140479</v>
      </c>
      <c r="H445" s="13">
        <v>611.69452000000001</v>
      </c>
      <c r="I445" s="13">
        <v>139867.30548000001</v>
      </c>
    </row>
    <row r="446" spans="2:9" x14ac:dyDescent="0.25">
      <c r="B446"/>
      <c r="C446" s="1">
        <v>78</v>
      </c>
      <c r="D446" s="6" t="s">
        <v>379</v>
      </c>
      <c r="E446" s="13">
        <v>0</v>
      </c>
      <c r="F446" s="13">
        <v>33940</v>
      </c>
      <c r="G446" s="13">
        <v>33940</v>
      </c>
      <c r="H446" s="13">
        <v>33876</v>
      </c>
      <c r="I446" s="13">
        <v>64</v>
      </c>
    </row>
    <row r="447" spans="2:9" x14ac:dyDescent="0.25">
      <c r="B447"/>
      <c r="C447" s="1">
        <v>82</v>
      </c>
      <c r="D447" s="6" t="s">
        <v>380</v>
      </c>
      <c r="E447" s="13">
        <v>0</v>
      </c>
      <c r="F447" s="13">
        <v>37500</v>
      </c>
      <c r="G447" s="13">
        <v>37500</v>
      </c>
      <c r="H447" s="13">
        <v>37500</v>
      </c>
      <c r="I447" s="13">
        <v>0</v>
      </c>
    </row>
    <row r="448" spans="2:9" x14ac:dyDescent="0.25">
      <c r="B448"/>
      <c r="C448" s="1">
        <v>86</v>
      </c>
      <c r="D448" s="6" t="s">
        <v>381</v>
      </c>
      <c r="E448" s="13">
        <v>0</v>
      </c>
      <c r="F448" s="13">
        <v>55000</v>
      </c>
      <c r="G448" s="13">
        <v>55000</v>
      </c>
      <c r="H448" s="13">
        <v>55000</v>
      </c>
      <c r="I448" s="13">
        <v>0</v>
      </c>
    </row>
    <row r="449" spans="2:9" ht="15" customHeight="1" x14ac:dyDescent="0.25">
      <c r="B449"/>
      <c r="C449" s="14" t="s">
        <v>14</v>
      </c>
      <c r="D449" s="15" t="s">
        <v>382</v>
      </c>
      <c r="E449" s="16">
        <f>SUBTOTAL(9,E439:E448)</f>
        <v>23384</v>
      </c>
      <c r="F449" s="16">
        <f>SUBTOTAL(9,F439:F448)</f>
        <v>447478</v>
      </c>
      <c r="G449" s="16">
        <f>SUBTOTAL(9,G439:G448)</f>
        <v>470862</v>
      </c>
      <c r="H449" s="16">
        <f>SUBTOTAL(9,H439:H448)</f>
        <v>302524.86395000003</v>
      </c>
      <c r="I449" s="16">
        <f>SUBTOTAL(9,I439:I448)</f>
        <v>168337.13605000003</v>
      </c>
    </row>
    <row r="450" spans="2:9" ht="15" customHeight="1" x14ac:dyDescent="0.35">
      <c r="B450" s="11">
        <v>326</v>
      </c>
      <c r="C450" s="1"/>
      <c r="D450" s="6" t="s">
        <v>383</v>
      </c>
      <c r="E450" s="12"/>
      <c r="F450" s="3"/>
      <c r="H450" s="3"/>
      <c r="I450" s="3"/>
    </row>
    <row r="451" spans="2:9" x14ac:dyDescent="0.25">
      <c r="B451"/>
      <c r="C451" s="1">
        <v>1</v>
      </c>
      <c r="D451" s="6" t="s">
        <v>21</v>
      </c>
      <c r="E451" s="13">
        <v>14343</v>
      </c>
      <c r="F451" s="13">
        <v>841219</v>
      </c>
      <c r="G451" s="13">
        <v>855562</v>
      </c>
      <c r="H451" s="13">
        <v>734887.85505999997</v>
      </c>
      <c r="I451" s="13">
        <v>120674.14494</v>
      </c>
    </row>
    <row r="452" spans="2:9" x14ac:dyDescent="0.25">
      <c r="B452"/>
      <c r="C452" s="1">
        <v>21</v>
      </c>
      <c r="D452" s="6" t="s">
        <v>31</v>
      </c>
      <c r="E452" s="13">
        <v>11345</v>
      </c>
      <c r="F452" s="13">
        <v>18235</v>
      </c>
      <c r="G452" s="13">
        <v>29580</v>
      </c>
      <c r="H452" s="13">
        <v>32990.419269999999</v>
      </c>
      <c r="I452" s="13">
        <v>-3410.4192699999999</v>
      </c>
    </row>
    <row r="453" spans="2:9" x14ac:dyDescent="0.25">
      <c r="B453"/>
      <c r="C453" s="1">
        <v>45</v>
      </c>
      <c r="D453" s="6" t="s">
        <v>32</v>
      </c>
      <c r="E453" s="13">
        <v>41261</v>
      </c>
      <c r="F453" s="13">
        <v>52400</v>
      </c>
      <c r="G453" s="13">
        <v>93661</v>
      </c>
      <c r="H453" s="13">
        <v>36046.667269999998</v>
      </c>
      <c r="I453" s="13">
        <v>57614.332730000002</v>
      </c>
    </row>
    <row r="454" spans="2:9" x14ac:dyDescent="0.25">
      <c r="B454"/>
      <c r="C454" s="1">
        <v>73</v>
      </c>
      <c r="D454" s="6" t="s">
        <v>384</v>
      </c>
      <c r="E454" s="13">
        <v>0</v>
      </c>
      <c r="F454" s="13">
        <v>38550</v>
      </c>
      <c r="G454" s="13">
        <v>38550</v>
      </c>
      <c r="H454" s="13">
        <v>38550</v>
      </c>
      <c r="I454" s="13">
        <v>0</v>
      </c>
    </row>
    <row r="455" spans="2:9" x14ac:dyDescent="0.25">
      <c r="B455"/>
      <c r="C455" s="1">
        <v>74</v>
      </c>
      <c r="D455" s="6" t="s">
        <v>385</v>
      </c>
      <c r="E455" s="13">
        <v>0</v>
      </c>
      <c r="F455" s="13">
        <v>23475</v>
      </c>
      <c r="G455" s="13">
        <v>23475</v>
      </c>
      <c r="H455" s="13">
        <v>23475</v>
      </c>
      <c r="I455" s="13">
        <v>0</v>
      </c>
    </row>
    <row r="456" spans="2:9" x14ac:dyDescent="0.25">
      <c r="B456"/>
      <c r="C456" s="1">
        <v>75</v>
      </c>
      <c r="D456" s="6" t="s">
        <v>386</v>
      </c>
      <c r="E456" s="13">
        <v>0</v>
      </c>
      <c r="F456" s="13">
        <v>14650</v>
      </c>
      <c r="G456" s="13">
        <v>14650</v>
      </c>
      <c r="H456" s="13">
        <v>14695</v>
      </c>
      <c r="I456" s="13">
        <v>-45</v>
      </c>
    </row>
    <row r="457" spans="2:9" x14ac:dyDescent="0.25">
      <c r="B457"/>
      <c r="C457" s="1">
        <v>80</v>
      </c>
      <c r="D457" s="6" t="s">
        <v>387</v>
      </c>
      <c r="E457" s="13">
        <v>0</v>
      </c>
      <c r="F457" s="13">
        <v>102750</v>
      </c>
      <c r="G457" s="13">
        <v>102750</v>
      </c>
      <c r="H457" s="13">
        <v>97080</v>
      </c>
      <c r="I457" s="13">
        <v>5670</v>
      </c>
    </row>
    <row r="458" spans="2:9" ht="15" customHeight="1" x14ac:dyDescent="0.25">
      <c r="B458"/>
      <c r="C458" s="14" t="s">
        <v>14</v>
      </c>
      <c r="D458" s="15" t="s">
        <v>388</v>
      </c>
      <c r="E458" s="16">
        <f>SUBTOTAL(9,E451:E457)</f>
        <v>66949</v>
      </c>
      <c r="F458" s="16">
        <f>SUBTOTAL(9,F451:F457)</f>
        <v>1091279</v>
      </c>
      <c r="G458" s="16">
        <f>SUBTOTAL(9,G451:G457)</f>
        <v>1158228</v>
      </c>
      <c r="H458" s="16">
        <f>SUBTOTAL(9,H451:H457)</f>
        <v>977724.9415999999</v>
      </c>
      <c r="I458" s="16">
        <f>SUBTOTAL(9,I451:I457)</f>
        <v>180503.05840000001</v>
      </c>
    </row>
    <row r="459" spans="2:9" ht="15" customHeight="1" x14ac:dyDescent="0.35">
      <c r="B459" s="11">
        <v>327</v>
      </c>
      <c r="C459" s="1"/>
      <c r="D459" s="6" t="s">
        <v>389</v>
      </c>
      <c r="E459" s="12"/>
      <c r="F459" s="3"/>
      <c r="H459" s="3"/>
      <c r="I459" s="3"/>
    </row>
    <row r="460" spans="2:9" x14ac:dyDescent="0.25">
      <c r="B460"/>
      <c r="C460" s="1">
        <v>1</v>
      </c>
      <c r="D460" s="6" t="s">
        <v>21</v>
      </c>
      <c r="E460" s="13">
        <v>0</v>
      </c>
      <c r="F460" s="13">
        <v>83890</v>
      </c>
      <c r="G460" s="13">
        <v>83890</v>
      </c>
      <c r="H460" s="13">
        <v>87860.747709999996</v>
      </c>
      <c r="I460" s="13">
        <v>-3970.7477100000001</v>
      </c>
    </row>
    <row r="461" spans="2:9" x14ac:dyDescent="0.25">
      <c r="B461"/>
      <c r="C461" s="1">
        <v>21</v>
      </c>
      <c r="D461" s="6" t="s">
        <v>26</v>
      </c>
      <c r="E461" s="13">
        <v>50</v>
      </c>
      <c r="F461" s="13">
        <v>4680</v>
      </c>
      <c r="G461" s="13">
        <v>4730</v>
      </c>
      <c r="H461" s="13">
        <v>2211.3230800000001</v>
      </c>
      <c r="I461" s="13">
        <v>2518.6769199999999</v>
      </c>
    </row>
    <row r="462" spans="2:9" x14ac:dyDescent="0.25">
      <c r="B462"/>
      <c r="C462" s="1">
        <v>70</v>
      </c>
      <c r="D462" s="6" t="s">
        <v>390</v>
      </c>
      <c r="E462" s="13">
        <v>0</v>
      </c>
      <c r="F462" s="13">
        <v>4320</v>
      </c>
      <c r="G462" s="13">
        <v>4320</v>
      </c>
      <c r="H462" s="13">
        <v>4316.9809999999998</v>
      </c>
      <c r="I462" s="13">
        <v>3.0190000000000001</v>
      </c>
    </row>
    <row r="463" spans="2:9" x14ac:dyDescent="0.25">
      <c r="B463"/>
      <c r="C463" s="1">
        <v>71</v>
      </c>
      <c r="D463" s="6" t="s">
        <v>391</v>
      </c>
      <c r="E463" s="13">
        <v>0</v>
      </c>
      <c r="F463" s="13">
        <v>9180</v>
      </c>
      <c r="G463" s="13">
        <v>9180</v>
      </c>
      <c r="H463" s="13">
        <v>9180</v>
      </c>
      <c r="I463" s="13">
        <v>0</v>
      </c>
    </row>
    <row r="464" spans="2:9" ht="15" customHeight="1" x14ac:dyDescent="0.25">
      <c r="B464"/>
      <c r="C464" s="14" t="s">
        <v>14</v>
      </c>
      <c r="D464" s="15" t="s">
        <v>392</v>
      </c>
      <c r="E464" s="16">
        <f>SUBTOTAL(9,E460:E463)</f>
        <v>50</v>
      </c>
      <c r="F464" s="16">
        <f>SUBTOTAL(9,F460:F463)</f>
        <v>102070</v>
      </c>
      <c r="G464" s="16">
        <f>SUBTOTAL(9,G460:G463)</f>
        <v>102120</v>
      </c>
      <c r="H464" s="16">
        <f>SUBTOTAL(9,H460:H463)</f>
        <v>103569.05179</v>
      </c>
      <c r="I464" s="16">
        <f>SUBTOTAL(9,I460:I463)</f>
        <v>-1449.0517900000002</v>
      </c>
    </row>
    <row r="465" spans="2:9" ht="15" customHeight="1" x14ac:dyDescent="0.35">
      <c r="B465" s="11">
        <v>328</v>
      </c>
      <c r="C465" s="1"/>
      <c r="D465" s="6" t="s">
        <v>393</v>
      </c>
      <c r="E465" s="12"/>
      <c r="F465" s="3"/>
      <c r="H465" s="3"/>
      <c r="I465" s="3"/>
    </row>
    <row r="466" spans="2:9" x14ac:dyDescent="0.25">
      <c r="B466"/>
      <c r="C466" s="1">
        <v>70</v>
      </c>
      <c r="D466" s="6" t="s">
        <v>394</v>
      </c>
      <c r="E466" s="13">
        <v>0</v>
      </c>
      <c r="F466" s="13">
        <v>2531800</v>
      </c>
      <c r="G466" s="13">
        <v>2531800</v>
      </c>
      <c r="H466" s="13">
        <v>2525800</v>
      </c>
      <c r="I466" s="13">
        <v>6000</v>
      </c>
    </row>
    <row r="467" spans="2:9" x14ac:dyDescent="0.25">
      <c r="B467"/>
      <c r="C467" s="1">
        <v>78</v>
      </c>
      <c r="D467" s="6" t="s">
        <v>395</v>
      </c>
      <c r="E467" s="13">
        <v>0</v>
      </c>
      <c r="F467" s="13">
        <v>93305</v>
      </c>
      <c r="G467" s="13">
        <v>93305</v>
      </c>
      <c r="H467" s="13">
        <v>86305</v>
      </c>
      <c r="I467" s="13">
        <v>7000</v>
      </c>
    </row>
    <row r="468" spans="2:9" ht="15" customHeight="1" x14ac:dyDescent="0.25">
      <c r="B468"/>
      <c r="C468" s="14" t="s">
        <v>14</v>
      </c>
      <c r="D468" s="15" t="s">
        <v>396</v>
      </c>
      <c r="E468" s="16">
        <f>SUBTOTAL(9,E466:E467)</f>
        <v>0</v>
      </c>
      <c r="F468" s="16">
        <f>SUBTOTAL(9,F466:F467)</f>
        <v>2625105</v>
      </c>
      <c r="G468" s="16">
        <f>SUBTOTAL(9,G466:G467)</f>
        <v>2625105</v>
      </c>
      <c r="H468" s="16">
        <f>SUBTOTAL(9,H466:H467)</f>
        <v>2612105</v>
      </c>
      <c r="I468" s="16">
        <f>SUBTOTAL(9,I466:I467)</f>
        <v>13000</v>
      </c>
    </row>
    <row r="469" spans="2:9" ht="15" customHeight="1" x14ac:dyDescent="0.35">
      <c r="B469" s="11">
        <v>329</v>
      </c>
      <c r="C469" s="1"/>
      <c r="D469" s="6" t="s">
        <v>397</v>
      </c>
      <c r="E469" s="12"/>
      <c r="F469" s="3"/>
      <c r="H469" s="3"/>
      <c r="I469" s="3"/>
    </row>
    <row r="470" spans="2:9" x14ac:dyDescent="0.25">
      <c r="B470"/>
      <c r="C470" s="1">
        <v>1</v>
      </c>
      <c r="D470" s="6" t="s">
        <v>21</v>
      </c>
      <c r="E470" s="13">
        <v>10058</v>
      </c>
      <c r="F470" s="13">
        <v>457968</v>
      </c>
      <c r="G470" s="13">
        <v>468026</v>
      </c>
      <c r="H470" s="13">
        <v>419926.96591000003</v>
      </c>
      <c r="I470" s="13">
        <v>48099.034090000001</v>
      </c>
    </row>
    <row r="471" spans="2:9" x14ac:dyDescent="0.25">
      <c r="B471"/>
      <c r="C471" s="1">
        <v>21</v>
      </c>
      <c r="D471" s="6" t="s">
        <v>31</v>
      </c>
      <c r="E471" s="13">
        <v>473</v>
      </c>
      <c r="F471" s="13">
        <v>3270</v>
      </c>
      <c r="G471" s="13">
        <v>3743</v>
      </c>
      <c r="H471" s="13">
        <v>2599.0269400000002</v>
      </c>
      <c r="I471" s="13">
        <v>1143.97306</v>
      </c>
    </row>
    <row r="472" spans="2:9" x14ac:dyDescent="0.25">
      <c r="B472"/>
      <c r="C472" s="1">
        <v>45</v>
      </c>
      <c r="D472" s="6" t="s">
        <v>32</v>
      </c>
      <c r="E472" s="13">
        <v>85510</v>
      </c>
      <c r="F472" s="13">
        <v>19500</v>
      </c>
      <c r="G472" s="13">
        <v>105010</v>
      </c>
      <c r="H472" s="13">
        <v>41812.942779999998</v>
      </c>
      <c r="I472" s="13">
        <v>63197.057220000002</v>
      </c>
    </row>
    <row r="473" spans="2:9" x14ac:dyDescent="0.25">
      <c r="B473"/>
      <c r="C473" s="1">
        <v>78</v>
      </c>
      <c r="D473" s="6" t="s">
        <v>398</v>
      </c>
      <c r="E473" s="13">
        <v>0</v>
      </c>
      <c r="F473" s="13">
        <v>10210</v>
      </c>
      <c r="G473" s="13">
        <v>10210</v>
      </c>
      <c r="H473" s="13">
        <v>10210</v>
      </c>
      <c r="I473" s="13">
        <v>0</v>
      </c>
    </row>
    <row r="474" spans="2:9" ht="15" customHeight="1" x14ac:dyDescent="0.25">
      <c r="B474"/>
      <c r="C474" s="14" t="s">
        <v>14</v>
      </c>
      <c r="D474" s="15" t="s">
        <v>399</v>
      </c>
      <c r="E474" s="16">
        <f>SUBTOTAL(9,E470:E473)</f>
        <v>96041</v>
      </c>
      <c r="F474" s="16">
        <f>SUBTOTAL(9,F470:F473)</f>
        <v>490948</v>
      </c>
      <c r="G474" s="16">
        <f>SUBTOTAL(9,G470:G473)</f>
        <v>586989</v>
      </c>
      <c r="H474" s="16">
        <f>SUBTOTAL(9,H470:H473)</f>
        <v>474548.93563000002</v>
      </c>
      <c r="I474" s="16">
        <f>SUBTOTAL(9,I470:I473)</f>
        <v>112440.06437000001</v>
      </c>
    </row>
    <row r="475" spans="2:9" ht="15" customHeight="1" x14ac:dyDescent="0.25">
      <c r="C475" s="17"/>
      <c r="D475" s="15" t="s">
        <v>400</v>
      </c>
      <c r="E475" s="18">
        <f>SUBTOTAL(9,E415:E474)</f>
        <v>633459</v>
      </c>
      <c r="F475" s="18">
        <f>SUBTOTAL(9,F415:F474)</f>
        <v>10812157</v>
      </c>
      <c r="G475" s="18">
        <f>SUBTOTAL(9,G415:G474)</f>
        <v>11445616</v>
      </c>
      <c r="H475" s="18">
        <f>SUBTOTAL(9,H415:H474)</f>
        <v>10709269.56181</v>
      </c>
      <c r="I475" s="18">
        <f>SUBTOTAL(9,I415:I474)</f>
        <v>736346.43819000002</v>
      </c>
    </row>
    <row r="476" spans="2:9" ht="27" customHeight="1" x14ac:dyDescent="0.35">
      <c r="B476" s="3"/>
      <c r="C476" s="1"/>
      <c r="D476" s="10" t="s">
        <v>401</v>
      </c>
      <c r="E476" s="3"/>
      <c r="F476" s="3"/>
      <c r="G476" s="3"/>
      <c r="H476" s="3"/>
      <c r="I476" s="3"/>
    </row>
    <row r="477" spans="2:9" ht="15" customHeight="1" x14ac:dyDescent="0.35">
      <c r="B477" s="11">
        <v>334</v>
      </c>
      <c r="C477" s="1"/>
      <c r="D477" s="6" t="s">
        <v>402</v>
      </c>
      <c r="E477" s="12"/>
      <c r="F477" s="3"/>
      <c r="H477" s="3"/>
      <c r="I477" s="3"/>
    </row>
    <row r="478" spans="2:9" x14ac:dyDescent="0.25">
      <c r="B478"/>
      <c r="C478" s="1">
        <v>1</v>
      </c>
      <c r="D478" s="6" t="s">
        <v>21</v>
      </c>
      <c r="E478" s="13">
        <v>0</v>
      </c>
      <c r="F478" s="13">
        <v>139403</v>
      </c>
      <c r="G478" s="13">
        <v>139403</v>
      </c>
      <c r="H478" s="13">
        <v>121298.84372999999</v>
      </c>
      <c r="I478" s="13">
        <v>18104.156269999999</v>
      </c>
    </row>
    <row r="479" spans="2:9" x14ac:dyDescent="0.25">
      <c r="B479"/>
      <c r="C479" s="1">
        <v>21</v>
      </c>
      <c r="D479" s="6" t="s">
        <v>31</v>
      </c>
      <c r="E479" s="13">
        <v>0</v>
      </c>
      <c r="F479" s="13">
        <v>9320</v>
      </c>
      <c r="G479" s="13">
        <v>9320</v>
      </c>
      <c r="H479" s="13">
        <v>9138.1854999999996</v>
      </c>
      <c r="I479" s="13">
        <v>181.81450000000001</v>
      </c>
    </row>
    <row r="480" spans="2:9" x14ac:dyDescent="0.25">
      <c r="B480"/>
      <c r="C480" s="1">
        <v>50</v>
      </c>
      <c r="D480" s="6" t="s">
        <v>403</v>
      </c>
      <c r="E480" s="13">
        <v>0</v>
      </c>
      <c r="F480" s="13">
        <v>652000</v>
      </c>
      <c r="G480" s="13">
        <v>652000</v>
      </c>
      <c r="H480" s="13">
        <v>655000</v>
      </c>
      <c r="I480" s="13">
        <v>-3000</v>
      </c>
    </row>
    <row r="481" spans="2:9" x14ac:dyDescent="0.25">
      <c r="B481"/>
      <c r="C481" s="1">
        <v>72</v>
      </c>
      <c r="D481" s="6" t="s">
        <v>404</v>
      </c>
      <c r="E481" s="13">
        <v>78106</v>
      </c>
      <c r="F481" s="13">
        <v>42000</v>
      </c>
      <c r="G481" s="13">
        <v>120106</v>
      </c>
      <c r="H481" s="13">
        <v>66028.296000000002</v>
      </c>
      <c r="I481" s="13">
        <v>54077.703999999998</v>
      </c>
    </row>
    <row r="482" spans="2:9" x14ac:dyDescent="0.25">
      <c r="B482"/>
      <c r="C482" s="1">
        <v>73</v>
      </c>
      <c r="D482" s="6" t="s">
        <v>405</v>
      </c>
      <c r="E482" s="13">
        <v>0</v>
      </c>
      <c r="F482" s="13">
        <v>144000</v>
      </c>
      <c r="G482" s="13">
        <v>144000</v>
      </c>
      <c r="H482" s="13">
        <v>143980</v>
      </c>
      <c r="I482" s="13">
        <v>20</v>
      </c>
    </row>
    <row r="483" spans="2:9" x14ac:dyDescent="0.25">
      <c r="B483"/>
      <c r="C483" s="1">
        <v>75</v>
      </c>
      <c r="D483" s="6" t="s">
        <v>406</v>
      </c>
      <c r="E483" s="13">
        <v>4341</v>
      </c>
      <c r="F483" s="13">
        <v>24330</v>
      </c>
      <c r="G483" s="13">
        <v>28671</v>
      </c>
      <c r="H483" s="13">
        <v>20763.303909999999</v>
      </c>
      <c r="I483" s="13">
        <v>7907.6960900000004</v>
      </c>
    </row>
    <row r="484" spans="2:9" x14ac:dyDescent="0.25">
      <c r="B484"/>
      <c r="C484" s="1">
        <v>78</v>
      </c>
      <c r="D484" s="6" t="s">
        <v>407</v>
      </c>
      <c r="E484" s="13">
        <v>0</v>
      </c>
      <c r="F484" s="13">
        <v>39265</v>
      </c>
      <c r="G484" s="13">
        <v>39265</v>
      </c>
      <c r="H484" s="13">
        <v>39265</v>
      </c>
      <c r="I484" s="13">
        <v>0</v>
      </c>
    </row>
    <row r="485" spans="2:9" ht="15" customHeight="1" x14ac:dyDescent="0.25">
      <c r="B485"/>
      <c r="C485" s="14" t="s">
        <v>14</v>
      </c>
      <c r="D485" s="15" t="s">
        <v>408</v>
      </c>
      <c r="E485" s="16">
        <f>SUBTOTAL(9,E478:E484)</f>
        <v>82447</v>
      </c>
      <c r="F485" s="16">
        <f>SUBTOTAL(9,F478:F484)</f>
        <v>1050318</v>
      </c>
      <c r="G485" s="16">
        <f>SUBTOTAL(9,G478:G484)</f>
        <v>1132765</v>
      </c>
      <c r="H485" s="16">
        <f>SUBTOTAL(9,H478:H484)</f>
        <v>1055473.6291399999</v>
      </c>
      <c r="I485" s="16">
        <f>SUBTOTAL(9,I478:I484)</f>
        <v>77291.370859999995</v>
      </c>
    </row>
    <row r="486" spans="2:9" ht="15" customHeight="1" x14ac:dyDescent="0.35">
      <c r="B486" s="11">
        <v>335</v>
      </c>
      <c r="C486" s="1"/>
      <c r="D486" s="6" t="s">
        <v>409</v>
      </c>
      <c r="E486" s="12"/>
      <c r="F486" s="3"/>
      <c r="H486" s="3"/>
      <c r="I486" s="3"/>
    </row>
    <row r="487" spans="2:9" x14ac:dyDescent="0.25">
      <c r="B487"/>
      <c r="C487" s="1">
        <v>1</v>
      </c>
      <c r="D487" s="6" t="s">
        <v>21</v>
      </c>
      <c r="E487" s="13">
        <v>1625</v>
      </c>
      <c r="F487" s="13">
        <v>62474</v>
      </c>
      <c r="G487" s="13">
        <v>64099</v>
      </c>
      <c r="H487" s="13">
        <v>53876.410150000003</v>
      </c>
      <c r="I487" s="13">
        <v>10222.58985</v>
      </c>
    </row>
    <row r="488" spans="2:9" x14ac:dyDescent="0.25">
      <c r="B488"/>
      <c r="C488" s="1">
        <v>21</v>
      </c>
      <c r="D488" s="6" t="s">
        <v>26</v>
      </c>
      <c r="E488" s="13">
        <v>0</v>
      </c>
      <c r="F488" s="13">
        <v>3980</v>
      </c>
      <c r="G488" s="13">
        <v>3980</v>
      </c>
      <c r="H488" s="13">
        <v>2854.2348299999999</v>
      </c>
      <c r="I488" s="13">
        <v>1125.7651699999999</v>
      </c>
    </row>
    <row r="489" spans="2:9" x14ac:dyDescent="0.25">
      <c r="B489"/>
      <c r="C489" s="1">
        <v>70</v>
      </c>
      <c r="D489" s="6" t="s">
        <v>410</v>
      </c>
      <c r="E489" s="13">
        <v>0</v>
      </c>
      <c r="F489" s="13">
        <v>150000</v>
      </c>
      <c r="G489" s="13">
        <v>150000</v>
      </c>
      <c r="H489" s="13">
        <v>150000</v>
      </c>
      <c r="I489" s="13">
        <v>0</v>
      </c>
    </row>
    <row r="490" spans="2:9" x14ac:dyDescent="0.25">
      <c r="B490"/>
      <c r="C490" s="1">
        <v>71</v>
      </c>
      <c r="D490" s="6" t="s">
        <v>411</v>
      </c>
      <c r="E490" s="13">
        <v>0</v>
      </c>
      <c r="F490" s="13">
        <v>490030</v>
      </c>
      <c r="G490" s="13">
        <v>490030</v>
      </c>
      <c r="H490" s="13">
        <v>490127.9045</v>
      </c>
      <c r="I490" s="13">
        <v>-97.904499999999999</v>
      </c>
    </row>
    <row r="491" spans="2:9" x14ac:dyDescent="0.25">
      <c r="B491"/>
      <c r="C491" s="1">
        <v>73</v>
      </c>
      <c r="D491" s="6" t="s">
        <v>412</v>
      </c>
      <c r="E491" s="13">
        <v>0</v>
      </c>
      <c r="F491" s="13">
        <v>15420</v>
      </c>
      <c r="G491" s="13">
        <v>15420</v>
      </c>
      <c r="H491" s="13">
        <v>15418.23</v>
      </c>
      <c r="I491" s="13">
        <v>1.77</v>
      </c>
    </row>
    <row r="492" spans="2:9" x14ac:dyDescent="0.25">
      <c r="B492"/>
      <c r="C492" s="1">
        <v>74</v>
      </c>
      <c r="D492" s="6" t="s">
        <v>413</v>
      </c>
      <c r="E492" s="13">
        <v>16027</v>
      </c>
      <c r="F492" s="13">
        <v>23000</v>
      </c>
      <c r="G492" s="13">
        <v>39027</v>
      </c>
      <c r="H492" s="13">
        <v>20174.231</v>
      </c>
      <c r="I492" s="13">
        <v>18852.769</v>
      </c>
    </row>
    <row r="493" spans="2:9" x14ac:dyDescent="0.25">
      <c r="B493"/>
      <c r="C493" s="1">
        <v>79</v>
      </c>
      <c r="D493" s="6" t="s">
        <v>414</v>
      </c>
      <c r="E493" s="13">
        <v>0</v>
      </c>
      <c r="F493" s="13">
        <v>7216454</v>
      </c>
      <c r="G493" s="13">
        <v>7216454</v>
      </c>
      <c r="H493" s="13">
        <v>7216454</v>
      </c>
      <c r="I493" s="13">
        <v>0</v>
      </c>
    </row>
    <row r="494" spans="2:9" ht="15" customHeight="1" x14ac:dyDescent="0.25">
      <c r="B494"/>
      <c r="C494" s="14" t="s">
        <v>14</v>
      </c>
      <c r="D494" s="15" t="s">
        <v>415</v>
      </c>
      <c r="E494" s="16">
        <f>SUBTOTAL(9,E487:E493)</f>
        <v>17652</v>
      </c>
      <c r="F494" s="16">
        <f>SUBTOTAL(9,F487:F493)</f>
        <v>7961358</v>
      </c>
      <c r="G494" s="16">
        <f>SUBTOTAL(9,G487:G493)</f>
        <v>7979010</v>
      </c>
      <c r="H494" s="16">
        <f>SUBTOTAL(9,H487:H493)</f>
        <v>7948905.0104799997</v>
      </c>
      <c r="I494" s="16">
        <f>SUBTOTAL(9,I487:I493)</f>
        <v>30104.989520000003</v>
      </c>
    </row>
    <row r="495" spans="2:9" ht="15" customHeight="1" x14ac:dyDescent="0.35">
      <c r="B495" s="11">
        <v>337</v>
      </c>
      <c r="C495" s="1"/>
      <c r="D495" s="6" t="s">
        <v>416</v>
      </c>
      <c r="E495" s="12"/>
      <c r="F495" s="3"/>
      <c r="H495" s="3"/>
      <c r="I495" s="3"/>
    </row>
    <row r="496" spans="2:9" x14ac:dyDescent="0.25">
      <c r="B496"/>
      <c r="C496" s="1">
        <v>70</v>
      </c>
      <c r="D496" s="6" t="s">
        <v>417</v>
      </c>
      <c r="E496" s="13">
        <v>0</v>
      </c>
      <c r="F496" s="13">
        <v>58090</v>
      </c>
      <c r="G496" s="13">
        <v>58090</v>
      </c>
      <c r="H496" s="13">
        <v>58090</v>
      </c>
      <c r="I496" s="13">
        <v>0</v>
      </c>
    </row>
    <row r="497" spans="2:9" x14ac:dyDescent="0.25">
      <c r="B497"/>
      <c r="C497" s="1">
        <v>71</v>
      </c>
      <c r="D497" s="6" t="s">
        <v>418</v>
      </c>
      <c r="E497" s="13">
        <v>4919</v>
      </c>
      <c r="F497" s="13">
        <v>299850</v>
      </c>
      <c r="G497" s="13">
        <v>304769</v>
      </c>
      <c r="H497" s="13">
        <v>295129.75199999998</v>
      </c>
      <c r="I497" s="13">
        <v>9639.2479999999996</v>
      </c>
    </row>
    <row r="498" spans="2:9" ht="15" customHeight="1" x14ac:dyDescent="0.25">
      <c r="B498"/>
      <c r="C498" s="14" t="s">
        <v>14</v>
      </c>
      <c r="D498" s="15" t="s">
        <v>419</v>
      </c>
      <c r="E498" s="16">
        <f>SUBTOTAL(9,E496:E497)</f>
        <v>4919</v>
      </c>
      <c r="F498" s="16">
        <f>SUBTOTAL(9,F496:F497)</f>
        <v>357940</v>
      </c>
      <c r="G498" s="16">
        <f>SUBTOTAL(9,G496:G497)</f>
        <v>362859</v>
      </c>
      <c r="H498" s="16">
        <f>SUBTOTAL(9,H496:H497)</f>
        <v>353219.75199999998</v>
      </c>
      <c r="I498" s="16">
        <f>SUBTOTAL(9,I496:I497)</f>
        <v>9639.2479999999996</v>
      </c>
    </row>
    <row r="499" spans="2:9" ht="15" customHeight="1" x14ac:dyDescent="0.35">
      <c r="B499" s="11">
        <v>339</v>
      </c>
      <c r="C499" s="1"/>
      <c r="D499" s="6" t="s">
        <v>420</v>
      </c>
      <c r="E499" s="12"/>
      <c r="F499" s="3"/>
      <c r="H499" s="3"/>
      <c r="I499" s="3"/>
    </row>
    <row r="500" spans="2:9" x14ac:dyDescent="0.25">
      <c r="B500"/>
      <c r="C500" s="1">
        <v>1</v>
      </c>
      <c r="D500" s="6" t="s">
        <v>21</v>
      </c>
      <c r="E500" s="13">
        <v>1619</v>
      </c>
      <c r="F500" s="13">
        <v>103383</v>
      </c>
      <c r="G500" s="13">
        <v>105002</v>
      </c>
      <c r="H500" s="13">
        <v>110826.11224</v>
      </c>
      <c r="I500" s="13">
        <v>-5824.1122400000004</v>
      </c>
    </row>
    <row r="501" spans="2:9" x14ac:dyDescent="0.25">
      <c r="B501"/>
      <c r="C501" s="1">
        <v>21</v>
      </c>
      <c r="D501" s="6" t="s">
        <v>31</v>
      </c>
      <c r="E501" s="13">
        <v>2</v>
      </c>
      <c r="F501" s="13">
        <v>6695</v>
      </c>
      <c r="G501" s="13">
        <v>6697</v>
      </c>
      <c r="H501" s="13">
        <v>12486.01506</v>
      </c>
      <c r="I501" s="13">
        <v>-5789.0150599999997</v>
      </c>
    </row>
    <row r="502" spans="2:9" ht="15" customHeight="1" x14ac:dyDescent="0.25">
      <c r="B502"/>
      <c r="C502" s="14" t="s">
        <v>14</v>
      </c>
      <c r="D502" s="15" t="s">
        <v>421</v>
      </c>
      <c r="E502" s="16">
        <f>SUBTOTAL(9,E500:E501)</f>
        <v>1621</v>
      </c>
      <c r="F502" s="16">
        <f>SUBTOTAL(9,F500:F501)</f>
        <v>110078</v>
      </c>
      <c r="G502" s="16">
        <f>SUBTOTAL(9,G500:G501)</f>
        <v>111699</v>
      </c>
      <c r="H502" s="16">
        <f>SUBTOTAL(9,H500:H501)</f>
        <v>123312.12730000001</v>
      </c>
      <c r="I502" s="16">
        <f>SUBTOTAL(9,I500:I501)</f>
        <v>-11613.1273</v>
      </c>
    </row>
    <row r="503" spans="2:9" ht="15" customHeight="1" x14ac:dyDescent="0.25">
      <c r="C503" s="17"/>
      <c r="D503" s="15" t="s">
        <v>422</v>
      </c>
      <c r="E503" s="18">
        <f>SUBTOTAL(9,E477:E502)</f>
        <v>106639</v>
      </c>
      <c r="F503" s="18">
        <f>SUBTOTAL(9,F477:F502)</f>
        <v>9479694</v>
      </c>
      <c r="G503" s="18">
        <f>SUBTOTAL(9,G477:G502)</f>
        <v>9586333</v>
      </c>
      <c r="H503" s="18">
        <f>SUBTOTAL(9,H477:H502)</f>
        <v>9480910.5189199988</v>
      </c>
      <c r="I503" s="18">
        <f>SUBTOTAL(9,I477:I502)</f>
        <v>105422.48107999998</v>
      </c>
    </row>
    <row r="504" spans="2:9" ht="27" customHeight="1" x14ac:dyDescent="0.35">
      <c r="B504" s="3"/>
      <c r="C504" s="1"/>
      <c r="D504" s="10" t="s">
        <v>423</v>
      </c>
      <c r="E504" s="3"/>
      <c r="F504" s="3"/>
      <c r="G504" s="3"/>
      <c r="H504" s="3"/>
      <c r="I504" s="3"/>
    </row>
    <row r="505" spans="2:9" ht="15" customHeight="1" x14ac:dyDescent="0.35">
      <c r="B505" s="11">
        <v>350</v>
      </c>
      <c r="C505" s="1"/>
      <c r="D505" s="6" t="s">
        <v>424</v>
      </c>
      <c r="E505" s="12"/>
      <c r="F505" s="3"/>
      <c r="H505" s="3"/>
      <c r="I505" s="3"/>
    </row>
    <row r="506" spans="2:9" x14ac:dyDescent="0.25">
      <c r="B506"/>
      <c r="C506" s="1">
        <v>1</v>
      </c>
      <c r="D506" s="6" t="s">
        <v>21</v>
      </c>
      <c r="E506" s="13">
        <v>1375</v>
      </c>
      <c r="F506" s="13">
        <v>33171</v>
      </c>
      <c r="G506" s="13">
        <v>34546</v>
      </c>
      <c r="H506" s="13">
        <v>28550.776839999999</v>
      </c>
      <c r="I506" s="13">
        <v>5995.2231599999996</v>
      </c>
    </row>
    <row r="507" spans="2:9" ht="15" customHeight="1" x14ac:dyDescent="0.25">
      <c r="B507"/>
      <c r="C507" s="14" t="s">
        <v>14</v>
      </c>
      <c r="D507" s="15" t="s">
        <v>425</v>
      </c>
      <c r="E507" s="16">
        <f>SUBTOTAL(9,E506:E506)</f>
        <v>1375</v>
      </c>
      <c r="F507" s="16">
        <f>SUBTOTAL(9,F506:F506)</f>
        <v>33171</v>
      </c>
      <c r="G507" s="16">
        <f>SUBTOTAL(9,G506:G506)</f>
        <v>34546</v>
      </c>
      <c r="H507" s="16">
        <f>SUBTOTAL(9,H506:H506)</f>
        <v>28550.776839999999</v>
      </c>
      <c r="I507" s="16">
        <f>SUBTOTAL(9,I506:I506)</f>
        <v>5995.2231599999996</v>
      </c>
    </row>
    <row r="508" spans="2:9" ht="15" customHeight="1" x14ac:dyDescent="0.35">
      <c r="B508" s="11">
        <v>351</v>
      </c>
      <c r="C508" s="1"/>
      <c r="D508" s="6" t="s">
        <v>157</v>
      </c>
      <c r="E508" s="12"/>
      <c r="F508" s="3"/>
      <c r="H508" s="3"/>
      <c r="I508" s="3"/>
    </row>
    <row r="509" spans="2:9" x14ac:dyDescent="0.25">
      <c r="B509"/>
      <c r="C509" s="1">
        <v>21</v>
      </c>
      <c r="D509" s="6" t="s">
        <v>426</v>
      </c>
      <c r="E509" s="13">
        <v>5435</v>
      </c>
      <c r="F509" s="13">
        <v>33940</v>
      </c>
      <c r="G509" s="13">
        <v>39375</v>
      </c>
      <c r="H509" s="13">
        <v>14720.529280000001</v>
      </c>
      <c r="I509" s="13">
        <v>24654.470720000001</v>
      </c>
    </row>
    <row r="510" spans="2:9" x14ac:dyDescent="0.25">
      <c r="B510"/>
      <c r="C510" s="1">
        <v>70</v>
      </c>
      <c r="D510" s="6" t="s">
        <v>427</v>
      </c>
      <c r="E510" s="13">
        <v>0</v>
      </c>
      <c r="F510" s="13">
        <v>63030</v>
      </c>
      <c r="G510" s="13">
        <v>63030</v>
      </c>
      <c r="H510" s="13">
        <v>61340.332999999999</v>
      </c>
      <c r="I510" s="13">
        <v>1689.6669999999999</v>
      </c>
    </row>
    <row r="511" spans="2:9" x14ac:dyDescent="0.25">
      <c r="B511"/>
      <c r="C511" s="1">
        <v>72</v>
      </c>
      <c r="D511" s="6" t="s">
        <v>428</v>
      </c>
      <c r="E511" s="13">
        <v>0</v>
      </c>
      <c r="F511" s="13">
        <v>38155</v>
      </c>
      <c r="G511" s="13">
        <v>38155</v>
      </c>
      <c r="H511" s="13">
        <v>38095</v>
      </c>
      <c r="I511" s="13">
        <v>60</v>
      </c>
    </row>
    <row r="512" spans="2:9" x14ac:dyDescent="0.25">
      <c r="B512"/>
      <c r="C512" s="1">
        <v>73</v>
      </c>
      <c r="D512" s="6" t="s">
        <v>429</v>
      </c>
      <c r="E512" s="13">
        <v>0</v>
      </c>
      <c r="F512" s="13">
        <v>27470</v>
      </c>
      <c r="G512" s="13">
        <v>27470</v>
      </c>
      <c r="H512" s="13">
        <v>27470</v>
      </c>
      <c r="I512" s="13">
        <v>0</v>
      </c>
    </row>
    <row r="513" spans="2:9" ht="15" customHeight="1" x14ac:dyDescent="0.25">
      <c r="B513"/>
      <c r="C513" s="14" t="s">
        <v>14</v>
      </c>
      <c r="D513" s="15" t="s">
        <v>430</v>
      </c>
      <c r="E513" s="16">
        <f>SUBTOTAL(9,E509:E512)</f>
        <v>5435</v>
      </c>
      <c r="F513" s="16">
        <f>SUBTOTAL(9,F509:F512)</f>
        <v>162595</v>
      </c>
      <c r="G513" s="16">
        <f>SUBTOTAL(9,G509:G512)</f>
        <v>168030</v>
      </c>
      <c r="H513" s="16">
        <f>SUBTOTAL(9,H509:H512)</f>
        <v>141625.86228</v>
      </c>
      <c r="I513" s="16">
        <f>SUBTOTAL(9,I509:I512)</f>
        <v>26404.137720000002</v>
      </c>
    </row>
    <row r="514" spans="2:9" ht="15" customHeight="1" x14ac:dyDescent="0.35">
      <c r="B514" s="11">
        <v>352</v>
      </c>
      <c r="C514" s="1"/>
      <c r="D514" s="6" t="s">
        <v>431</v>
      </c>
      <c r="E514" s="12"/>
      <c r="F514" s="3"/>
      <c r="H514" s="3"/>
      <c r="I514" s="3"/>
    </row>
    <row r="515" spans="2:9" x14ac:dyDescent="0.25">
      <c r="B515"/>
      <c r="C515" s="1">
        <v>21</v>
      </c>
      <c r="D515" s="6" t="s">
        <v>432</v>
      </c>
      <c r="E515" s="13">
        <v>5069</v>
      </c>
      <c r="F515" s="13">
        <v>25280</v>
      </c>
      <c r="G515" s="13">
        <v>30349</v>
      </c>
      <c r="H515" s="13">
        <v>11990.600640000001</v>
      </c>
      <c r="I515" s="13">
        <v>18358.399359999999</v>
      </c>
    </row>
    <row r="516" spans="2:9" x14ac:dyDescent="0.25">
      <c r="B516"/>
      <c r="C516" s="1">
        <v>70</v>
      </c>
      <c r="D516" s="6" t="s">
        <v>433</v>
      </c>
      <c r="E516" s="13">
        <v>0</v>
      </c>
      <c r="F516" s="13">
        <v>269940</v>
      </c>
      <c r="G516" s="13">
        <v>269940</v>
      </c>
      <c r="H516" s="13">
        <v>269940.00699999998</v>
      </c>
      <c r="I516" s="13">
        <v>-7.0000000000000001E-3</v>
      </c>
    </row>
    <row r="517" spans="2:9" x14ac:dyDescent="0.25">
      <c r="B517"/>
      <c r="C517" s="1">
        <v>71</v>
      </c>
      <c r="D517" s="6" t="s">
        <v>434</v>
      </c>
      <c r="E517" s="13">
        <v>0</v>
      </c>
      <c r="F517" s="13">
        <v>23000</v>
      </c>
      <c r="G517" s="13">
        <v>23000</v>
      </c>
      <c r="H517" s="13">
        <v>31122.695199999998</v>
      </c>
      <c r="I517" s="13">
        <v>-8122.6952000000001</v>
      </c>
    </row>
    <row r="518" spans="2:9" x14ac:dyDescent="0.25">
      <c r="B518"/>
      <c r="C518" s="1">
        <v>72</v>
      </c>
      <c r="D518" s="6" t="s">
        <v>435</v>
      </c>
      <c r="E518" s="13">
        <v>0</v>
      </c>
      <c r="F518" s="13">
        <v>27600</v>
      </c>
      <c r="G518" s="13">
        <v>27600</v>
      </c>
      <c r="H518" s="13">
        <v>27599.941999999999</v>
      </c>
      <c r="I518" s="13">
        <v>5.8000000000000003E-2</v>
      </c>
    </row>
    <row r="519" spans="2:9" ht="15" customHeight="1" x14ac:dyDescent="0.25">
      <c r="B519"/>
      <c r="C519" s="14" t="s">
        <v>14</v>
      </c>
      <c r="D519" s="15" t="s">
        <v>436</v>
      </c>
      <c r="E519" s="16">
        <f>SUBTOTAL(9,E515:E518)</f>
        <v>5069</v>
      </c>
      <c r="F519" s="16">
        <f>SUBTOTAL(9,F515:F518)</f>
        <v>345820</v>
      </c>
      <c r="G519" s="16">
        <f>SUBTOTAL(9,G515:G518)</f>
        <v>350889</v>
      </c>
      <c r="H519" s="16">
        <f>SUBTOTAL(9,H515:H518)</f>
        <v>340653.24484</v>
      </c>
      <c r="I519" s="16">
        <f>SUBTOTAL(9,I515:I518)</f>
        <v>10235.755159999999</v>
      </c>
    </row>
    <row r="520" spans="2:9" ht="15" customHeight="1" x14ac:dyDescent="0.35">
      <c r="B520" s="11">
        <v>353</v>
      </c>
      <c r="C520" s="1"/>
      <c r="D520" s="6" t="s">
        <v>437</v>
      </c>
      <c r="E520" s="12"/>
      <c r="F520" s="3"/>
      <c r="H520" s="3"/>
      <c r="I520" s="3"/>
    </row>
    <row r="521" spans="2:9" x14ac:dyDescent="0.25">
      <c r="B521"/>
      <c r="C521" s="1">
        <v>50</v>
      </c>
      <c r="D521" s="6" t="s">
        <v>438</v>
      </c>
      <c r="E521" s="13">
        <v>0</v>
      </c>
      <c r="F521" s="13">
        <v>53380</v>
      </c>
      <c r="G521" s="13">
        <v>53380</v>
      </c>
      <c r="H521" s="13">
        <v>53380</v>
      </c>
      <c r="I521" s="13">
        <v>0</v>
      </c>
    </row>
    <row r="522" spans="2:9" ht="15" customHeight="1" x14ac:dyDescent="0.25">
      <c r="B522"/>
      <c r="C522" s="14" t="s">
        <v>14</v>
      </c>
      <c r="D522" s="15" t="s">
        <v>439</v>
      </c>
      <c r="E522" s="16">
        <f>SUBTOTAL(9,E521:E521)</f>
        <v>0</v>
      </c>
      <c r="F522" s="16">
        <f>SUBTOTAL(9,F521:F521)</f>
        <v>53380</v>
      </c>
      <c r="G522" s="16">
        <f>SUBTOTAL(9,G521:G521)</f>
        <v>53380</v>
      </c>
      <c r="H522" s="16">
        <f>SUBTOTAL(9,H521:H521)</f>
        <v>53380</v>
      </c>
      <c r="I522" s="16">
        <f>SUBTOTAL(9,I521:I521)</f>
        <v>0</v>
      </c>
    </row>
    <row r="523" spans="2:9" ht="15" customHeight="1" x14ac:dyDescent="0.25">
      <c r="C523" s="17"/>
      <c r="D523" s="15" t="s">
        <v>440</v>
      </c>
      <c r="E523" s="18">
        <f>SUBTOTAL(9,E505:E522)</f>
        <v>11879</v>
      </c>
      <c r="F523" s="18">
        <f>SUBTOTAL(9,F505:F522)</f>
        <v>594966</v>
      </c>
      <c r="G523" s="18">
        <f>SUBTOTAL(9,G505:G522)</f>
        <v>606845</v>
      </c>
      <c r="H523" s="18">
        <f>SUBTOTAL(9,H505:H522)</f>
        <v>564209.88396000001</v>
      </c>
      <c r="I523" s="18">
        <f>SUBTOTAL(9,I505:I522)</f>
        <v>42635.116040000001</v>
      </c>
    </row>
    <row r="524" spans="2:9" ht="15" customHeight="1" x14ac:dyDescent="0.25">
      <c r="C524" s="17"/>
      <c r="D524" s="15" t="s">
        <v>441</v>
      </c>
      <c r="E524" s="18">
        <f>SUBTOTAL(9,E393:E523)</f>
        <v>801935</v>
      </c>
      <c r="F524" s="18">
        <f>SUBTOTAL(9,F393:F523)</f>
        <v>24932735</v>
      </c>
      <c r="G524" s="18">
        <f>SUBTOTAL(9,G393:G523)</f>
        <v>25734670</v>
      </c>
      <c r="H524" s="18">
        <f>SUBTOTAL(9,H393:H523)</f>
        <v>21852917.979960006</v>
      </c>
      <c r="I524" s="18">
        <f>SUBTOTAL(9,I393:I523)</f>
        <v>3881752.0200400008</v>
      </c>
    </row>
    <row r="525" spans="2:9" x14ac:dyDescent="0.25">
      <c r="C525" s="17"/>
      <c r="D525" s="19"/>
      <c r="E525" s="20"/>
      <c r="F525" s="20"/>
      <c r="G525" s="20"/>
      <c r="H525" s="20"/>
      <c r="I525" s="20"/>
    </row>
    <row r="526" spans="2:9" ht="15" customHeight="1" x14ac:dyDescent="0.3">
      <c r="B526" s="3"/>
      <c r="C526" s="1"/>
      <c r="D526" s="4" t="s">
        <v>442</v>
      </c>
      <c r="E526" s="3"/>
      <c r="F526" s="3"/>
      <c r="G526" s="3"/>
      <c r="H526" s="3"/>
      <c r="I526" s="3"/>
    </row>
    <row r="527" spans="2:9" ht="27" customHeight="1" x14ac:dyDescent="0.35">
      <c r="B527" s="3"/>
      <c r="C527" s="1"/>
      <c r="D527" s="10" t="s">
        <v>181</v>
      </c>
      <c r="E527" s="3"/>
      <c r="F527" s="3"/>
      <c r="G527" s="3"/>
      <c r="H527" s="3"/>
      <c r="I527" s="3"/>
    </row>
    <row r="528" spans="2:9" ht="15" customHeight="1" x14ac:dyDescent="0.35">
      <c r="B528" s="11">
        <v>400</v>
      </c>
      <c r="C528" s="1"/>
      <c r="D528" s="6" t="s">
        <v>443</v>
      </c>
      <c r="E528" s="12"/>
      <c r="F528" s="3"/>
      <c r="H528" s="3"/>
      <c r="I528" s="3"/>
    </row>
    <row r="529" spans="2:9" x14ac:dyDescent="0.25">
      <c r="B529"/>
      <c r="C529" s="1">
        <v>1</v>
      </c>
      <c r="D529" s="6" t="s">
        <v>21</v>
      </c>
      <c r="E529" s="13">
        <v>3768</v>
      </c>
      <c r="F529" s="13">
        <v>522894</v>
      </c>
      <c r="G529" s="13">
        <v>526662</v>
      </c>
      <c r="H529" s="13">
        <v>467016.70739</v>
      </c>
      <c r="I529" s="13">
        <v>59645.292609999997</v>
      </c>
    </row>
    <row r="530" spans="2:9" x14ac:dyDescent="0.25">
      <c r="B530"/>
      <c r="C530" s="1">
        <v>23</v>
      </c>
      <c r="D530" s="6" t="s">
        <v>444</v>
      </c>
      <c r="E530" s="13">
        <v>3359</v>
      </c>
      <c r="F530" s="13">
        <v>32809</v>
      </c>
      <c r="G530" s="13">
        <v>36168</v>
      </c>
      <c r="H530" s="13">
        <v>23818.10743</v>
      </c>
      <c r="I530" s="13">
        <v>12349.89257</v>
      </c>
    </row>
    <row r="531" spans="2:9" x14ac:dyDescent="0.25">
      <c r="B531"/>
      <c r="C531" s="1">
        <v>50</v>
      </c>
      <c r="D531" s="6" t="s">
        <v>374</v>
      </c>
      <c r="E531" s="13">
        <v>0</v>
      </c>
      <c r="F531" s="13">
        <v>69092</v>
      </c>
      <c r="G531" s="13">
        <v>69092</v>
      </c>
      <c r="H531" s="13">
        <v>69091</v>
      </c>
      <c r="I531" s="13">
        <v>1</v>
      </c>
    </row>
    <row r="532" spans="2:9" x14ac:dyDescent="0.25">
      <c r="B532"/>
      <c r="C532" s="1">
        <v>70</v>
      </c>
      <c r="D532" s="6" t="s">
        <v>445</v>
      </c>
      <c r="E532" s="13">
        <v>0</v>
      </c>
      <c r="F532" s="13">
        <v>9914</v>
      </c>
      <c r="G532" s="13">
        <v>9914</v>
      </c>
      <c r="H532" s="13">
        <v>6966</v>
      </c>
      <c r="I532" s="13">
        <v>2948</v>
      </c>
    </row>
    <row r="533" spans="2:9" x14ac:dyDescent="0.25">
      <c r="B533"/>
      <c r="C533" s="1">
        <v>71</v>
      </c>
      <c r="D533" s="6" t="s">
        <v>446</v>
      </c>
      <c r="E533" s="13">
        <v>0</v>
      </c>
      <c r="F533" s="13">
        <v>22299</v>
      </c>
      <c r="G533" s="13">
        <v>22299</v>
      </c>
      <c r="H533" s="13">
        <v>21938.96415</v>
      </c>
      <c r="I533" s="13">
        <v>360.03584999999998</v>
      </c>
    </row>
    <row r="534" spans="2:9" ht="15" customHeight="1" x14ac:dyDescent="0.25">
      <c r="B534"/>
      <c r="C534" s="14" t="s">
        <v>14</v>
      </c>
      <c r="D534" s="15" t="s">
        <v>447</v>
      </c>
      <c r="E534" s="16">
        <f>SUBTOTAL(9,E529:E533)</f>
        <v>7127</v>
      </c>
      <c r="F534" s="16">
        <f>SUBTOTAL(9,F529:F533)</f>
        <v>657008</v>
      </c>
      <c r="G534" s="16">
        <f>SUBTOTAL(9,G529:G533)</f>
        <v>664135</v>
      </c>
      <c r="H534" s="16">
        <f>SUBTOTAL(9,H529:H533)</f>
        <v>588830.77896999998</v>
      </c>
      <c r="I534" s="16">
        <f>SUBTOTAL(9,I529:I533)</f>
        <v>75304.221030000001</v>
      </c>
    </row>
    <row r="535" spans="2:9" ht="15" customHeight="1" x14ac:dyDescent="0.25">
      <c r="C535" s="17"/>
      <c r="D535" s="15" t="s">
        <v>187</v>
      </c>
      <c r="E535" s="18">
        <f>SUBTOTAL(9,E528:E534)</f>
        <v>7127</v>
      </c>
      <c r="F535" s="18">
        <f>SUBTOTAL(9,F528:F534)</f>
        <v>657008</v>
      </c>
      <c r="G535" s="18">
        <f>SUBTOTAL(9,G528:G534)</f>
        <v>664135</v>
      </c>
      <c r="H535" s="18">
        <f>SUBTOTAL(9,H528:H534)</f>
        <v>588830.77896999998</v>
      </c>
      <c r="I535" s="18">
        <f>SUBTOTAL(9,I528:I534)</f>
        <v>75304.221030000001</v>
      </c>
    </row>
    <row r="536" spans="2:9" ht="27" customHeight="1" x14ac:dyDescent="0.35">
      <c r="B536" s="3"/>
      <c r="C536" s="1"/>
      <c r="D536" s="10" t="s">
        <v>448</v>
      </c>
      <c r="E536" s="3"/>
      <c r="F536" s="3"/>
      <c r="G536" s="3"/>
      <c r="H536" s="3"/>
      <c r="I536" s="3"/>
    </row>
    <row r="537" spans="2:9" ht="15" customHeight="1" x14ac:dyDescent="0.35">
      <c r="B537" s="11">
        <v>410</v>
      </c>
      <c r="C537" s="1"/>
      <c r="D537" s="6" t="s">
        <v>449</v>
      </c>
      <c r="E537" s="12"/>
      <c r="F537" s="3"/>
      <c r="H537" s="3"/>
      <c r="I537" s="3"/>
    </row>
    <row r="538" spans="2:9" x14ac:dyDescent="0.25">
      <c r="B538"/>
      <c r="C538" s="1">
        <v>1</v>
      </c>
      <c r="D538" s="6" t="s">
        <v>450</v>
      </c>
      <c r="E538" s="13">
        <v>56060</v>
      </c>
      <c r="F538" s="13">
        <v>3331532</v>
      </c>
      <c r="G538" s="13">
        <v>3387592</v>
      </c>
      <c r="H538" s="13">
        <v>2856985.89781</v>
      </c>
      <c r="I538" s="13">
        <v>530606.10219000001</v>
      </c>
    </row>
    <row r="539" spans="2:9" x14ac:dyDescent="0.25">
      <c r="B539"/>
      <c r="C539" s="1">
        <v>21</v>
      </c>
      <c r="D539" s="6" t="s">
        <v>26</v>
      </c>
      <c r="E539" s="13">
        <v>5176</v>
      </c>
      <c r="F539" s="13">
        <v>105000</v>
      </c>
      <c r="G539" s="13">
        <v>110176</v>
      </c>
      <c r="H539" s="13">
        <v>95430.512780000005</v>
      </c>
      <c r="I539" s="13">
        <v>14745.487220000001</v>
      </c>
    </row>
    <row r="540" spans="2:9" x14ac:dyDescent="0.25">
      <c r="B540"/>
      <c r="C540" s="1">
        <v>22</v>
      </c>
      <c r="D540" s="6" t="s">
        <v>451</v>
      </c>
      <c r="E540" s="13">
        <v>2107</v>
      </c>
      <c r="F540" s="13">
        <v>1500</v>
      </c>
      <c r="G540" s="13">
        <v>3607</v>
      </c>
      <c r="H540" s="13">
        <v>1003.05191</v>
      </c>
      <c r="I540" s="13">
        <v>2603.9480899999999</v>
      </c>
    </row>
    <row r="541" spans="2:9" ht="15" customHeight="1" x14ac:dyDescent="0.25">
      <c r="B541"/>
      <c r="C541" s="14" t="s">
        <v>14</v>
      </c>
      <c r="D541" s="15" t="s">
        <v>452</v>
      </c>
      <c r="E541" s="16">
        <f>SUBTOTAL(9,E538:E540)</f>
        <v>63343</v>
      </c>
      <c r="F541" s="16">
        <f>SUBTOTAL(9,F538:F540)</f>
        <v>3438032</v>
      </c>
      <c r="G541" s="16">
        <f>SUBTOTAL(9,G538:G540)</f>
        <v>3501375</v>
      </c>
      <c r="H541" s="16">
        <f>SUBTOTAL(9,H538:H540)</f>
        <v>2953419.4624999999</v>
      </c>
      <c r="I541" s="16">
        <f>SUBTOTAL(9,I538:I540)</f>
        <v>547955.53749999998</v>
      </c>
    </row>
    <row r="542" spans="2:9" ht="15" customHeight="1" x14ac:dyDescent="0.35">
      <c r="B542" s="11">
        <v>411</v>
      </c>
      <c r="C542" s="1"/>
      <c r="D542" s="6" t="s">
        <v>453</v>
      </c>
      <c r="E542" s="12"/>
      <c r="F542" s="3"/>
      <c r="H542" s="3"/>
      <c r="I542" s="3"/>
    </row>
    <row r="543" spans="2:9" x14ac:dyDescent="0.25">
      <c r="B543"/>
      <c r="C543" s="1">
        <v>1</v>
      </c>
      <c r="D543" s="6" t="s">
        <v>454</v>
      </c>
      <c r="E543" s="13">
        <v>415</v>
      </c>
      <c r="F543" s="13">
        <v>91496</v>
      </c>
      <c r="G543" s="13">
        <v>91911</v>
      </c>
      <c r="H543" s="13">
        <v>85171.143809999994</v>
      </c>
      <c r="I543" s="13">
        <v>6739.8561900000004</v>
      </c>
    </row>
    <row r="544" spans="2:9" ht="15" customHeight="1" x14ac:dyDescent="0.25">
      <c r="B544"/>
      <c r="C544" s="14" t="s">
        <v>14</v>
      </c>
      <c r="D544" s="15" t="s">
        <v>455</v>
      </c>
      <c r="E544" s="16">
        <f>SUBTOTAL(9,E543:E543)</f>
        <v>415</v>
      </c>
      <c r="F544" s="16">
        <f>SUBTOTAL(9,F543:F543)</f>
        <v>91496</v>
      </c>
      <c r="G544" s="16">
        <f>SUBTOTAL(9,G543:G543)</f>
        <v>91911</v>
      </c>
      <c r="H544" s="16">
        <f>SUBTOTAL(9,H543:H543)</f>
        <v>85171.143809999994</v>
      </c>
      <c r="I544" s="16">
        <f>SUBTOTAL(9,I543:I543)</f>
        <v>6739.8561900000004</v>
      </c>
    </row>
    <row r="545" spans="2:9" ht="15" customHeight="1" x14ac:dyDescent="0.35">
      <c r="B545" s="11">
        <v>414</v>
      </c>
      <c r="C545" s="1"/>
      <c r="D545" s="6" t="s">
        <v>456</v>
      </c>
      <c r="E545" s="12"/>
      <c r="F545" s="3"/>
      <c r="H545" s="3"/>
      <c r="I545" s="3"/>
    </row>
    <row r="546" spans="2:9" x14ac:dyDescent="0.25">
      <c r="B546"/>
      <c r="C546" s="1">
        <v>1</v>
      </c>
      <c r="D546" s="6" t="s">
        <v>21</v>
      </c>
      <c r="E546" s="13">
        <v>16832</v>
      </c>
      <c r="F546" s="13">
        <v>360754</v>
      </c>
      <c r="G546" s="13">
        <v>377586</v>
      </c>
      <c r="H546" s="13">
        <v>323833.79564000003</v>
      </c>
      <c r="I546" s="13">
        <v>53752.204360000003</v>
      </c>
    </row>
    <row r="547" spans="2:9" x14ac:dyDescent="0.25">
      <c r="B547"/>
      <c r="C547" s="1">
        <v>21</v>
      </c>
      <c r="D547" s="6" t="s">
        <v>26</v>
      </c>
      <c r="E547" s="13">
        <v>2140</v>
      </c>
      <c r="F547" s="13">
        <v>44949</v>
      </c>
      <c r="G547" s="13">
        <v>47089</v>
      </c>
      <c r="H547" s="13">
        <v>35184.263370000001</v>
      </c>
      <c r="I547" s="13">
        <v>11904.736629999999</v>
      </c>
    </row>
    <row r="548" spans="2:9" ht="15" customHeight="1" x14ac:dyDescent="0.25">
      <c r="B548"/>
      <c r="C548" s="14" t="s">
        <v>14</v>
      </c>
      <c r="D548" s="15" t="s">
        <v>457</v>
      </c>
      <c r="E548" s="16">
        <f>SUBTOTAL(9,E546:E547)</f>
        <v>18972</v>
      </c>
      <c r="F548" s="16">
        <f>SUBTOTAL(9,F546:F547)</f>
        <v>405703</v>
      </c>
      <c r="G548" s="16">
        <f>SUBTOTAL(9,G546:G547)</f>
        <v>424675</v>
      </c>
      <c r="H548" s="16">
        <f>SUBTOTAL(9,H546:H547)</f>
        <v>359018.05901000003</v>
      </c>
      <c r="I548" s="16">
        <f>SUBTOTAL(9,I546:I547)</f>
        <v>65656.940990000003</v>
      </c>
    </row>
    <row r="549" spans="2:9" ht="15" customHeight="1" x14ac:dyDescent="0.25">
      <c r="C549" s="17"/>
      <c r="D549" s="15" t="s">
        <v>458</v>
      </c>
      <c r="E549" s="18">
        <f>SUBTOTAL(9,E537:E548)</f>
        <v>82730</v>
      </c>
      <c r="F549" s="18">
        <f>SUBTOTAL(9,F537:F548)</f>
        <v>3935231</v>
      </c>
      <c r="G549" s="18">
        <f>SUBTOTAL(9,G537:G548)</f>
        <v>4017961</v>
      </c>
      <c r="H549" s="18">
        <f>SUBTOTAL(9,H537:H548)</f>
        <v>3397608.6653199997</v>
      </c>
      <c r="I549" s="18">
        <f>SUBTOTAL(9,I537:I548)</f>
        <v>620352.33467999985</v>
      </c>
    </row>
    <row r="550" spans="2:9" ht="27" customHeight="1" x14ac:dyDescent="0.35">
      <c r="B550" s="3"/>
      <c r="C550" s="1"/>
      <c r="D550" s="10" t="s">
        <v>459</v>
      </c>
      <c r="E550" s="3"/>
      <c r="F550" s="3"/>
      <c r="G550" s="3"/>
      <c r="H550" s="3"/>
      <c r="I550" s="3"/>
    </row>
    <row r="551" spans="2:9" ht="15" customHeight="1" x14ac:dyDescent="0.35">
      <c r="B551" s="11">
        <v>430</v>
      </c>
      <c r="C551" s="1"/>
      <c r="D551" s="6" t="s">
        <v>460</v>
      </c>
      <c r="E551" s="12"/>
      <c r="F551" s="3"/>
      <c r="H551" s="3"/>
      <c r="I551" s="3"/>
    </row>
    <row r="552" spans="2:9" x14ac:dyDescent="0.25">
      <c r="B552"/>
      <c r="C552" s="1">
        <v>1</v>
      </c>
      <c r="D552" s="6" t="s">
        <v>461</v>
      </c>
      <c r="E552" s="13">
        <v>27173</v>
      </c>
      <c r="F552" s="13">
        <v>5721131</v>
      </c>
      <c r="G552" s="13">
        <v>5748304</v>
      </c>
      <c r="H552" s="13">
        <v>5203820.0972999996</v>
      </c>
      <c r="I552" s="13">
        <v>544483.90269999998</v>
      </c>
    </row>
    <row r="553" spans="2:9" x14ac:dyDescent="0.25">
      <c r="B553"/>
      <c r="C553" s="1">
        <v>21</v>
      </c>
      <c r="D553" s="6" t="s">
        <v>462</v>
      </c>
      <c r="E553" s="13">
        <v>5004</v>
      </c>
      <c r="F553" s="13">
        <v>120631</v>
      </c>
      <c r="G553" s="13">
        <v>125635</v>
      </c>
      <c r="H553" s="13">
        <v>123192.26401</v>
      </c>
      <c r="I553" s="13">
        <v>2442.7359900000001</v>
      </c>
    </row>
    <row r="554" spans="2:9" x14ac:dyDescent="0.25">
      <c r="B554"/>
      <c r="C554" s="1">
        <v>45</v>
      </c>
      <c r="D554" s="6" t="s">
        <v>32</v>
      </c>
      <c r="E554" s="13">
        <v>42634</v>
      </c>
      <c r="F554" s="13">
        <v>119051</v>
      </c>
      <c r="G554" s="13">
        <v>161685</v>
      </c>
      <c r="H554" s="13">
        <v>66482.053239999994</v>
      </c>
      <c r="I554" s="13">
        <v>95202.946760000006</v>
      </c>
    </row>
    <row r="555" spans="2:9" x14ac:dyDescent="0.25">
      <c r="B555"/>
      <c r="C555" s="1">
        <v>60</v>
      </c>
      <c r="D555" s="6" t="s">
        <v>463</v>
      </c>
      <c r="E555" s="13">
        <v>10805</v>
      </c>
      <c r="F555" s="13">
        <v>114220</v>
      </c>
      <c r="G555" s="13">
        <v>125025</v>
      </c>
      <c r="H555" s="13">
        <v>99819.200169999996</v>
      </c>
      <c r="I555" s="13">
        <v>25205.79983</v>
      </c>
    </row>
    <row r="556" spans="2:9" x14ac:dyDescent="0.25">
      <c r="B556"/>
      <c r="C556" s="1">
        <v>70</v>
      </c>
      <c r="D556" s="6" t="s">
        <v>223</v>
      </c>
      <c r="E556" s="13">
        <v>0</v>
      </c>
      <c r="F556" s="13">
        <v>43385</v>
      </c>
      <c r="G556" s="13">
        <v>43385</v>
      </c>
      <c r="H556" s="13">
        <v>43385.000010000003</v>
      </c>
      <c r="I556" s="13">
        <v>-1.0000000000000001E-5</v>
      </c>
    </row>
    <row r="557" spans="2:9" ht="15" customHeight="1" x14ac:dyDescent="0.25">
      <c r="B557"/>
      <c r="C557" s="14" t="s">
        <v>14</v>
      </c>
      <c r="D557" s="15" t="s">
        <v>464</v>
      </c>
      <c r="E557" s="16">
        <f>SUBTOTAL(9,E552:E556)</f>
        <v>85616</v>
      </c>
      <c r="F557" s="16">
        <f>SUBTOTAL(9,F552:F556)</f>
        <v>6118418</v>
      </c>
      <c r="G557" s="16">
        <f>SUBTOTAL(9,G552:G556)</f>
        <v>6204034</v>
      </c>
      <c r="H557" s="16">
        <f>SUBTOTAL(9,H552:H556)</f>
        <v>5536698.6147299996</v>
      </c>
      <c r="I557" s="16">
        <f>SUBTOTAL(9,I552:I556)</f>
        <v>667335.38526999997</v>
      </c>
    </row>
    <row r="558" spans="2:9" ht="15" customHeight="1" x14ac:dyDescent="0.35">
      <c r="B558" s="11">
        <v>431</v>
      </c>
      <c r="C558" s="1"/>
      <c r="D558" s="6" t="s">
        <v>465</v>
      </c>
      <c r="E558" s="12"/>
      <c r="F558" s="3"/>
      <c r="H558" s="3"/>
      <c r="I558" s="3"/>
    </row>
    <row r="559" spans="2:9" x14ac:dyDescent="0.25">
      <c r="B559"/>
      <c r="C559" s="1">
        <v>1</v>
      </c>
      <c r="D559" s="6" t="s">
        <v>466</v>
      </c>
      <c r="E559" s="13">
        <v>459</v>
      </c>
      <c r="F559" s="13">
        <v>164693</v>
      </c>
      <c r="G559" s="13">
        <v>165152</v>
      </c>
      <c r="H559" s="13">
        <v>150217.13847999999</v>
      </c>
      <c r="I559" s="13">
        <v>14934.86152</v>
      </c>
    </row>
    <row r="560" spans="2:9" ht="15" customHeight="1" x14ac:dyDescent="0.25">
      <c r="B560"/>
      <c r="C560" s="14" t="s">
        <v>14</v>
      </c>
      <c r="D560" s="15" t="s">
        <v>467</v>
      </c>
      <c r="E560" s="16">
        <f>SUBTOTAL(9,E559:E559)</f>
        <v>459</v>
      </c>
      <c r="F560" s="16">
        <f>SUBTOTAL(9,F559:F559)</f>
        <v>164693</v>
      </c>
      <c r="G560" s="16">
        <f>SUBTOTAL(9,G559:G559)</f>
        <v>165152</v>
      </c>
      <c r="H560" s="16">
        <f>SUBTOTAL(9,H559:H559)</f>
        <v>150217.13847999999</v>
      </c>
      <c r="I560" s="16">
        <f>SUBTOTAL(9,I559:I559)</f>
        <v>14934.86152</v>
      </c>
    </row>
    <row r="561" spans="2:9" ht="15" customHeight="1" x14ac:dyDescent="0.35">
      <c r="B561" s="11">
        <v>432</v>
      </c>
      <c r="C561" s="1"/>
      <c r="D561" s="6" t="s">
        <v>468</v>
      </c>
      <c r="E561" s="12"/>
      <c r="F561" s="3"/>
      <c r="H561" s="3"/>
      <c r="I561" s="3"/>
    </row>
    <row r="562" spans="2:9" x14ac:dyDescent="0.25">
      <c r="B562"/>
      <c r="C562" s="1">
        <v>1</v>
      </c>
      <c r="D562" s="6" t="s">
        <v>21</v>
      </c>
      <c r="E562" s="13">
        <v>109</v>
      </c>
      <c r="F562" s="13">
        <v>253278</v>
      </c>
      <c r="G562" s="13">
        <v>253387</v>
      </c>
      <c r="H562" s="13">
        <v>230566.76024999999</v>
      </c>
      <c r="I562" s="13">
        <v>22820.239750000001</v>
      </c>
    </row>
    <row r="563" spans="2:9" ht="15" customHeight="1" x14ac:dyDescent="0.25">
      <c r="B563"/>
      <c r="C563" s="14" t="s">
        <v>14</v>
      </c>
      <c r="D563" s="15" t="s">
        <v>469</v>
      </c>
      <c r="E563" s="16">
        <f>SUBTOTAL(9,E562:E562)</f>
        <v>109</v>
      </c>
      <c r="F563" s="16">
        <f>SUBTOTAL(9,F562:F562)</f>
        <v>253278</v>
      </c>
      <c r="G563" s="16">
        <f>SUBTOTAL(9,G562:G562)</f>
        <v>253387</v>
      </c>
      <c r="H563" s="16">
        <f>SUBTOTAL(9,H562:H562)</f>
        <v>230566.76024999999</v>
      </c>
      <c r="I563" s="16">
        <f>SUBTOTAL(9,I562:I562)</f>
        <v>22820.239750000001</v>
      </c>
    </row>
    <row r="564" spans="2:9" ht="15" customHeight="1" x14ac:dyDescent="0.35">
      <c r="B564" s="11">
        <v>433</v>
      </c>
      <c r="C564" s="1"/>
      <c r="D564" s="6" t="s">
        <v>470</v>
      </c>
      <c r="E564" s="12"/>
      <c r="F564" s="3"/>
      <c r="H564" s="3"/>
      <c r="I564" s="3"/>
    </row>
    <row r="565" spans="2:9" x14ac:dyDescent="0.25">
      <c r="B565"/>
      <c r="C565" s="1">
        <v>1</v>
      </c>
      <c r="D565" s="6" t="s">
        <v>21</v>
      </c>
      <c r="E565" s="13">
        <v>3949</v>
      </c>
      <c r="F565" s="13">
        <v>165371</v>
      </c>
      <c r="G565" s="13">
        <v>169320</v>
      </c>
      <c r="H565" s="13">
        <v>143289.08892000001</v>
      </c>
      <c r="I565" s="13">
        <v>26030.911080000002</v>
      </c>
    </row>
    <row r="566" spans="2:9" x14ac:dyDescent="0.25">
      <c r="B566"/>
      <c r="C566" s="1">
        <v>60</v>
      </c>
      <c r="D566" s="6" t="s">
        <v>471</v>
      </c>
      <c r="E566" s="13">
        <v>0</v>
      </c>
      <c r="F566" s="13">
        <v>11208</v>
      </c>
      <c r="G566" s="13">
        <v>11208</v>
      </c>
      <c r="H566" s="13">
        <v>11208</v>
      </c>
      <c r="I566" s="13">
        <v>0</v>
      </c>
    </row>
    <row r="567" spans="2:9" x14ac:dyDescent="0.25">
      <c r="B567"/>
      <c r="C567" s="1">
        <v>70</v>
      </c>
      <c r="D567" s="6" t="s">
        <v>223</v>
      </c>
      <c r="E567" s="13">
        <v>0</v>
      </c>
      <c r="F567" s="13">
        <v>26553</v>
      </c>
      <c r="G567" s="13">
        <v>26553</v>
      </c>
      <c r="H567" s="13">
        <v>26553</v>
      </c>
      <c r="I567" s="13">
        <v>0</v>
      </c>
    </row>
    <row r="568" spans="2:9" ht="15" customHeight="1" x14ac:dyDescent="0.25">
      <c r="B568"/>
      <c r="C568" s="14" t="s">
        <v>14</v>
      </c>
      <c r="D568" s="15" t="s">
        <v>472</v>
      </c>
      <c r="E568" s="16">
        <f>SUBTOTAL(9,E565:E567)</f>
        <v>3949</v>
      </c>
      <c r="F568" s="16">
        <f>SUBTOTAL(9,F565:F567)</f>
        <v>203132</v>
      </c>
      <c r="G568" s="16">
        <f>SUBTOTAL(9,G565:G567)</f>
        <v>207081</v>
      </c>
      <c r="H568" s="16">
        <f>SUBTOTAL(9,H565:H567)</f>
        <v>181050.08892000001</v>
      </c>
      <c r="I568" s="16">
        <f>SUBTOTAL(9,I565:I567)</f>
        <v>26030.911080000002</v>
      </c>
    </row>
    <row r="569" spans="2:9" ht="15" customHeight="1" x14ac:dyDescent="0.25">
      <c r="C569" s="17"/>
      <c r="D569" s="15" t="s">
        <v>473</v>
      </c>
      <c r="E569" s="18">
        <f>SUBTOTAL(9,E551:E568)</f>
        <v>90133</v>
      </c>
      <c r="F569" s="18">
        <f>SUBTOTAL(9,F551:F568)</f>
        <v>6739521</v>
      </c>
      <c r="G569" s="18">
        <f>SUBTOTAL(9,G551:G568)</f>
        <v>6829654</v>
      </c>
      <c r="H569" s="18">
        <f>SUBTOTAL(9,H551:H568)</f>
        <v>6098532.6023800001</v>
      </c>
      <c r="I569" s="18">
        <f>SUBTOTAL(9,I551:I568)</f>
        <v>731121.39761999995</v>
      </c>
    </row>
    <row r="570" spans="2:9" ht="27" customHeight="1" x14ac:dyDescent="0.35">
      <c r="B570" s="3"/>
      <c r="C570" s="1"/>
      <c r="D570" s="10" t="s">
        <v>474</v>
      </c>
      <c r="E570" s="3"/>
      <c r="F570" s="3"/>
      <c r="G570" s="3"/>
      <c r="H570" s="3"/>
      <c r="I570" s="3"/>
    </row>
    <row r="571" spans="2:9" ht="15" customHeight="1" x14ac:dyDescent="0.35">
      <c r="B571" s="11">
        <v>440</v>
      </c>
      <c r="C571" s="1"/>
      <c r="D571" s="6" t="s">
        <v>475</v>
      </c>
      <c r="E571" s="12"/>
      <c r="F571" s="3"/>
      <c r="H571" s="3"/>
      <c r="I571" s="3"/>
    </row>
    <row r="572" spans="2:9" x14ac:dyDescent="0.25">
      <c r="B572"/>
      <c r="C572" s="1">
        <v>1</v>
      </c>
      <c r="D572" s="6" t="s">
        <v>476</v>
      </c>
      <c r="E572" s="13">
        <v>159071</v>
      </c>
      <c r="F572" s="13">
        <v>23369345</v>
      </c>
      <c r="G572" s="13">
        <v>23528416</v>
      </c>
      <c r="H572" s="13">
        <v>19432580.681910001</v>
      </c>
      <c r="I572" s="13">
        <v>4095835.3180900002</v>
      </c>
    </row>
    <row r="573" spans="2:9" x14ac:dyDescent="0.25">
      <c r="B573"/>
      <c r="C573" s="1">
        <v>22</v>
      </c>
      <c r="D573" s="6" t="s">
        <v>477</v>
      </c>
      <c r="E573" s="13">
        <v>0</v>
      </c>
      <c r="F573" s="13">
        <v>5000</v>
      </c>
      <c r="G573" s="13">
        <v>5000</v>
      </c>
      <c r="H573" s="13">
        <v>2826.07033</v>
      </c>
      <c r="I573" s="13">
        <v>2173.92967</v>
      </c>
    </row>
    <row r="574" spans="2:9" x14ac:dyDescent="0.25">
      <c r="B574"/>
      <c r="C574" s="1">
        <v>23</v>
      </c>
      <c r="D574" s="6" t="s">
        <v>478</v>
      </c>
      <c r="E574" s="13">
        <v>0</v>
      </c>
      <c r="F574" s="13">
        <v>28053</v>
      </c>
      <c r="G574" s="13">
        <v>28053</v>
      </c>
      <c r="H574" s="13">
        <v>24026.01669</v>
      </c>
      <c r="I574" s="13">
        <v>4026.9833100000001</v>
      </c>
    </row>
    <row r="575" spans="2:9" x14ac:dyDescent="0.25">
      <c r="B575"/>
      <c r="C575" s="1">
        <v>25</v>
      </c>
      <c r="D575" s="6" t="s">
        <v>479</v>
      </c>
      <c r="E575" s="13">
        <v>12626</v>
      </c>
      <c r="F575" s="13">
        <v>210958</v>
      </c>
      <c r="G575" s="13">
        <v>223584</v>
      </c>
      <c r="H575" s="13">
        <v>181190.80434999999</v>
      </c>
      <c r="I575" s="13">
        <v>42393.195650000001</v>
      </c>
    </row>
    <row r="576" spans="2:9" x14ac:dyDescent="0.25">
      <c r="B576"/>
      <c r="C576" s="1">
        <v>45</v>
      </c>
      <c r="D576" s="6" t="s">
        <v>32</v>
      </c>
      <c r="E576" s="13">
        <v>28912</v>
      </c>
      <c r="F576" s="13">
        <v>23617</v>
      </c>
      <c r="G576" s="13">
        <v>52529</v>
      </c>
      <c r="H576" s="13">
        <v>20819.475030000001</v>
      </c>
      <c r="I576" s="13">
        <v>31709.524969999999</v>
      </c>
    </row>
    <row r="577" spans="2:9" x14ac:dyDescent="0.25">
      <c r="B577"/>
      <c r="C577" s="1">
        <v>46</v>
      </c>
      <c r="D577" s="6" t="s">
        <v>480</v>
      </c>
      <c r="E577" s="13">
        <v>87570</v>
      </c>
      <c r="F577" s="13">
        <v>96014</v>
      </c>
      <c r="G577" s="13">
        <v>183584</v>
      </c>
      <c r="H577" s="13">
        <v>137576.34854000001</v>
      </c>
      <c r="I577" s="13">
        <v>46007.651460000001</v>
      </c>
    </row>
    <row r="578" spans="2:9" x14ac:dyDescent="0.25">
      <c r="B578"/>
      <c r="C578" s="1">
        <v>48</v>
      </c>
      <c r="D578" s="6" t="s">
        <v>481</v>
      </c>
      <c r="E578" s="13">
        <v>818</v>
      </c>
      <c r="F578" s="13">
        <v>165577</v>
      </c>
      <c r="G578" s="13">
        <v>166395</v>
      </c>
      <c r="H578" s="13">
        <v>103713.7531</v>
      </c>
      <c r="I578" s="13">
        <v>62681.246899999998</v>
      </c>
    </row>
    <row r="579" spans="2:9" x14ac:dyDescent="0.25">
      <c r="B579"/>
      <c r="C579" s="1">
        <v>70</v>
      </c>
      <c r="D579" s="6" t="s">
        <v>223</v>
      </c>
      <c r="E579" s="13">
        <v>0</v>
      </c>
      <c r="F579" s="13">
        <v>53853</v>
      </c>
      <c r="G579" s="13">
        <v>53853</v>
      </c>
      <c r="H579" s="13">
        <v>53769.406999999999</v>
      </c>
      <c r="I579" s="13">
        <v>83.593000000000004</v>
      </c>
    </row>
    <row r="580" spans="2:9" x14ac:dyDescent="0.25">
      <c r="B580"/>
      <c r="C580" s="1">
        <v>73</v>
      </c>
      <c r="D580" s="6" t="s">
        <v>482</v>
      </c>
      <c r="E580" s="13">
        <v>87321</v>
      </c>
      <c r="F580" s="13">
        <v>1045041</v>
      </c>
      <c r="G580" s="13">
        <v>1132362</v>
      </c>
      <c r="H580" s="13">
        <v>1062419.07121</v>
      </c>
      <c r="I580" s="13">
        <v>69942.928790000005</v>
      </c>
    </row>
    <row r="581" spans="2:9" x14ac:dyDescent="0.25">
      <c r="B581"/>
      <c r="C581" s="1">
        <v>74</v>
      </c>
      <c r="D581" s="6" t="s">
        <v>483</v>
      </c>
      <c r="E581" s="13">
        <v>0</v>
      </c>
      <c r="F581" s="13">
        <v>4000</v>
      </c>
      <c r="G581" s="13">
        <v>4000</v>
      </c>
      <c r="H581" s="13">
        <v>2480</v>
      </c>
      <c r="I581" s="13">
        <v>1520</v>
      </c>
    </row>
    <row r="582" spans="2:9" ht="15" customHeight="1" x14ac:dyDescent="0.25">
      <c r="B582"/>
      <c r="C582" s="14" t="s">
        <v>14</v>
      </c>
      <c r="D582" s="15" t="s">
        <v>484</v>
      </c>
      <c r="E582" s="16">
        <f>SUBTOTAL(9,E572:E581)</f>
        <v>376318</v>
      </c>
      <c r="F582" s="16">
        <f>SUBTOTAL(9,F572:F581)</f>
        <v>25001458</v>
      </c>
      <c r="G582" s="16">
        <f>SUBTOTAL(9,G572:G581)</f>
        <v>25377776</v>
      </c>
      <c r="H582" s="16">
        <f>SUBTOTAL(9,H572:H581)</f>
        <v>21021401.628160007</v>
      </c>
      <c r="I582" s="16">
        <f>SUBTOTAL(9,I572:I581)</f>
        <v>4356374.3718400011</v>
      </c>
    </row>
    <row r="583" spans="2:9" ht="15" customHeight="1" x14ac:dyDescent="0.35">
      <c r="B583" s="11">
        <v>441</v>
      </c>
      <c r="C583" s="1"/>
      <c r="D583" s="6" t="s">
        <v>485</v>
      </c>
      <c r="E583" s="12"/>
      <c r="F583" s="3"/>
      <c r="H583" s="3"/>
      <c r="I583" s="3"/>
    </row>
    <row r="584" spans="2:9" x14ac:dyDescent="0.25">
      <c r="B584"/>
      <c r="C584" s="1">
        <v>1</v>
      </c>
      <c r="D584" s="6" t="s">
        <v>486</v>
      </c>
      <c r="E584" s="13">
        <v>118</v>
      </c>
      <c r="F584" s="13">
        <v>386794</v>
      </c>
      <c r="G584" s="13">
        <v>386912</v>
      </c>
      <c r="H584" s="13">
        <v>342763.91561999999</v>
      </c>
      <c r="I584" s="13">
        <v>44148.08438</v>
      </c>
    </row>
    <row r="585" spans="2:9" ht="15" customHeight="1" x14ac:dyDescent="0.25">
      <c r="B585"/>
      <c r="C585" s="14" t="s">
        <v>14</v>
      </c>
      <c r="D585" s="15" t="s">
        <v>487</v>
      </c>
      <c r="E585" s="16">
        <f>SUBTOTAL(9,E584:E584)</f>
        <v>118</v>
      </c>
      <c r="F585" s="16">
        <f>SUBTOTAL(9,F584:F584)</f>
        <v>386794</v>
      </c>
      <c r="G585" s="16">
        <f>SUBTOTAL(9,G584:G584)</f>
        <v>386912</v>
      </c>
      <c r="H585" s="16">
        <f>SUBTOTAL(9,H584:H584)</f>
        <v>342763.91561999999</v>
      </c>
      <c r="I585" s="16">
        <f>SUBTOTAL(9,I584:I584)</f>
        <v>44148.08438</v>
      </c>
    </row>
    <row r="586" spans="2:9" ht="15" customHeight="1" x14ac:dyDescent="0.35">
      <c r="B586" s="11">
        <v>442</v>
      </c>
      <c r="C586" s="1"/>
      <c r="D586" s="6" t="s">
        <v>488</v>
      </c>
      <c r="E586" s="12"/>
      <c r="F586" s="3"/>
      <c r="H586" s="3"/>
      <c r="I586" s="3"/>
    </row>
    <row r="587" spans="2:9" x14ac:dyDescent="0.25">
      <c r="B587"/>
      <c r="C587" s="1">
        <v>1</v>
      </c>
      <c r="D587" s="6" t="s">
        <v>21</v>
      </c>
      <c r="E587" s="13">
        <v>5800</v>
      </c>
      <c r="F587" s="13">
        <v>711331</v>
      </c>
      <c r="G587" s="13">
        <v>717131</v>
      </c>
      <c r="H587" s="13">
        <v>603053.49447999999</v>
      </c>
      <c r="I587" s="13">
        <v>114077.50552000001</v>
      </c>
    </row>
    <row r="588" spans="2:9" ht="15" customHeight="1" x14ac:dyDescent="0.25">
      <c r="B588"/>
      <c r="C588" s="14" t="s">
        <v>14</v>
      </c>
      <c r="D588" s="15" t="s">
        <v>489</v>
      </c>
      <c r="E588" s="16">
        <f>SUBTOTAL(9,E587:E587)</f>
        <v>5800</v>
      </c>
      <c r="F588" s="16">
        <f>SUBTOTAL(9,F587:F587)</f>
        <v>711331</v>
      </c>
      <c r="G588" s="16">
        <f>SUBTOTAL(9,G587:G587)</f>
        <v>717131</v>
      </c>
      <c r="H588" s="16">
        <f>SUBTOTAL(9,H587:H587)</f>
        <v>603053.49447999999</v>
      </c>
      <c r="I588" s="16">
        <f>SUBTOTAL(9,I587:I587)</f>
        <v>114077.50552000001</v>
      </c>
    </row>
    <row r="589" spans="2:9" ht="15" customHeight="1" x14ac:dyDescent="0.35">
      <c r="B589" s="11">
        <v>443</v>
      </c>
      <c r="C589" s="1"/>
      <c r="D589" s="6" t="s">
        <v>490</v>
      </c>
      <c r="E589" s="12"/>
      <c r="F589" s="3"/>
      <c r="H589" s="3"/>
      <c r="I589" s="3"/>
    </row>
    <row r="590" spans="2:9" x14ac:dyDescent="0.25">
      <c r="B590"/>
      <c r="C590" s="1">
        <v>1</v>
      </c>
      <c r="D590" s="6" t="s">
        <v>486</v>
      </c>
      <c r="E590" s="13">
        <v>0</v>
      </c>
      <c r="F590" s="13">
        <v>1630588</v>
      </c>
      <c r="G590" s="13">
        <v>1630588</v>
      </c>
      <c r="H590" s="13">
        <v>1435191.42933</v>
      </c>
      <c r="I590" s="13">
        <v>195396.57066999999</v>
      </c>
    </row>
    <row r="591" spans="2:9" ht="15" customHeight="1" x14ac:dyDescent="0.25">
      <c r="B591"/>
      <c r="C591" s="14" t="s">
        <v>14</v>
      </c>
      <c r="D591" s="15" t="s">
        <v>491</v>
      </c>
      <c r="E591" s="16">
        <f>SUBTOTAL(9,E590:E590)</f>
        <v>0</v>
      </c>
      <c r="F591" s="16">
        <f>SUBTOTAL(9,F590:F590)</f>
        <v>1630588</v>
      </c>
      <c r="G591" s="16">
        <f>SUBTOTAL(9,G590:G590)</f>
        <v>1630588</v>
      </c>
      <c r="H591" s="16">
        <f>SUBTOTAL(9,H590:H590)</f>
        <v>1435191.42933</v>
      </c>
      <c r="I591" s="16">
        <f>SUBTOTAL(9,I590:I590)</f>
        <v>195396.57066999999</v>
      </c>
    </row>
    <row r="592" spans="2:9" ht="15" customHeight="1" x14ac:dyDescent="0.35">
      <c r="B592" s="11">
        <v>444</v>
      </c>
      <c r="C592" s="1"/>
      <c r="D592" s="6" t="s">
        <v>492</v>
      </c>
      <c r="E592" s="12"/>
      <c r="F592" s="3"/>
      <c r="H592" s="3"/>
      <c r="I592" s="3"/>
    </row>
    <row r="593" spans="2:9" x14ac:dyDescent="0.25">
      <c r="B593"/>
      <c r="C593" s="1">
        <v>1</v>
      </c>
      <c r="D593" s="6" t="s">
        <v>21</v>
      </c>
      <c r="E593" s="13">
        <v>30421</v>
      </c>
      <c r="F593" s="13">
        <v>1679136</v>
      </c>
      <c r="G593" s="13">
        <v>1709557</v>
      </c>
      <c r="H593" s="13">
        <v>1421457.7230700001</v>
      </c>
      <c r="I593" s="13">
        <v>288099.27692999999</v>
      </c>
    </row>
    <row r="594" spans="2:9" x14ac:dyDescent="0.25">
      <c r="B594"/>
      <c r="C594" s="1">
        <v>45</v>
      </c>
      <c r="D594" s="6" t="s">
        <v>32</v>
      </c>
      <c r="E594" s="13">
        <v>28711</v>
      </c>
      <c r="F594" s="13">
        <v>61890</v>
      </c>
      <c r="G594" s="13">
        <v>90601</v>
      </c>
      <c r="H594" s="13">
        <v>34058.190210000001</v>
      </c>
      <c r="I594" s="13">
        <v>56542.809789999999</v>
      </c>
    </row>
    <row r="595" spans="2:9" ht="15" customHeight="1" x14ac:dyDescent="0.25">
      <c r="B595"/>
      <c r="C595" s="14" t="s">
        <v>14</v>
      </c>
      <c r="D595" s="15" t="s">
        <v>493</v>
      </c>
      <c r="E595" s="16">
        <f>SUBTOTAL(9,E593:E594)</f>
        <v>59132</v>
      </c>
      <c r="F595" s="16">
        <f>SUBTOTAL(9,F593:F594)</f>
        <v>1741026</v>
      </c>
      <c r="G595" s="16">
        <f>SUBTOTAL(9,G593:G594)</f>
        <v>1800158</v>
      </c>
      <c r="H595" s="16">
        <f>SUBTOTAL(9,H593:H594)</f>
        <v>1455515.91328</v>
      </c>
      <c r="I595" s="16">
        <f>SUBTOTAL(9,I593:I594)</f>
        <v>344642.08672000002</v>
      </c>
    </row>
    <row r="596" spans="2:9" ht="15" customHeight="1" x14ac:dyDescent="0.35">
      <c r="B596" s="11">
        <v>445</v>
      </c>
      <c r="C596" s="1"/>
      <c r="D596" s="6" t="s">
        <v>494</v>
      </c>
      <c r="E596" s="12"/>
      <c r="F596" s="3"/>
      <c r="H596" s="3"/>
      <c r="I596" s="3"/>
    </row>
    <row r="597" spans="2:9" x14ac:dyDescent="0.25">
      <c r="B597"/>
      <c r="C597" s="1">
        <v>1</v>
      </c>
      <c r="D597" s="6" t="s">
        <v>21</v>
      </c>
      <c r="E597" s="13">
        <v>605</v>
      </c>
      <c r="F597" s="13">
        <v>395406</v>
      </c>
      <c r="G597" s="13">
        <v>396011</v>
      </c>
      <c r="H597" s="13">
        <v>334944.38578999997</v>
      </c>
      <c r="I597" s="13">
        <v>61066.61421</v>
      </c>
    </row>
    <row r="598" spans="2:9" ht="15" customHeight="1" x14ac:dyDescent="0.25">
      <c r="B598"/>
      <c r="C598" s="14" t="s">
        <v>14</v>
      </c>
      <c r="D598" s="15" t="s">
        <v>495</v>
      </c>
      <c r="E598" s="16">
        <f>SUBTOTAL(9,E597:E597)</f>
        <v>605</v>
      </c>
      <c r="F598" s="16">
        <f>SUBTOTAL(9,F597:F597)</f>
        <v>395406</v>
      </c>
      <c r="G598" s="16">
        <f>SUBTOTAL(9,G597:G597)</f>
        <v>396011</v>
      </c>
      <c r="H598" s="16">
        <f>SUBTOTAL(9,H597:H597)</f>
        <v>334944.38578999997</v>
      </c>
      <c r="I598" s="16">
        <f>SUBTOTAL(9,I597:I597)</f>
        <v>61066.61421</v>
      </c>
    </row>
    <row r="599" spans="2:9" ht="15" customHeight="1" x14ac:dyDescent="0.35">
      <c r="B599" s="11">
        <v>446</v>
      </c>
      <c r="C599" s="1"/>
      <c r="D599" s="6" t="s">
        <v>496</v>
      </c>
      <c r="E599" s="12"/>
      <c r="F599" s="3"/>
      <c r="H599" s="3"/>
      <c r="I599" s="3"/>
    </row>
    <row r="600" spans="2:9" x14ac:dyDescent="0.25">
      <c r="B600"/>
      <c r="C600" s="1">
        <v>1</v>
      </c>
      <c r="D600" s="6" t="s">
        <v>21</v>
      </c>
      <c r="E600" s="13">
        <v>0</v>
      </c>
      <c r="F600" s="13">
        <v>5609</v>
      </c>
      <c r="G600" s="13">
        <v>5609</v>
      </c>
      <c r="H600" s="13">
        <v>5374.1063899999999</v>
      </c>
      <c r="I600" s="13">
        <v>234.89361</v>
      </c>
    </row>
    <row r="601" spans="2:9" ht="15" customHeight="1" x14ac:dyDescent="0.25">
      <c r="B601"/>
      <c r="C601" s="14" t="s">
        <v>14</v>
      </c>
      <c r="D601" s="15" t="s">
        <v>497</v>
      </c>
      <c r="E601" s="16">
        <f>SUBTOTAL(9,E600:E600)</f>
        <v>0</v>
      </c>
      <c r="F601" s="16">
        <f>SUBTOTAL(9,F600:F600)</f>
        <v>5609</v>
      </c>
      <c r="G601" s="16">
        <f>SUBTOTAL(9,G600:G600)</f>
        <v>5609</v>
      </c>
      <c r="H601" s="16">
        <f>SUBTOTAL(9,H600:H600)</f>
        <v>5374.1063899999999</v>
      </c>
      <c r="I601" s="16">
        <f>SUBTOTAL(9,I600:I600)</f>
        <v>234.89361</v>
      </c>
    </row>
    <row r="602" spans="2:9" ht="15" customHeight="1" x14ac:dyDescent="0.35">
      <c r="B602" s="11">
        <v>448</v>
      </c>
      <c r="C602" s="1"/>
      <c r="D602" s="6" t="s">
        <v>498</v>
      </c>
      <c r="E602" s="12"/>
      <c r="F602" s="3"/>
      <c r="H602" s="3"/>
      <c r="I602" s="3"/>
    </row>
    <row r="603" spans="2:9" x14ac:dyDescent="0.25">
      <c r="B603"/>
      <c r="C603" s="1">
        <v>1</v>
      </c>
      <c r="D603" s="6" t="s">
        <v>21</v>
      </c>
      <c r="E603" s="13">
        <v>0</v>
      </c>
      <c r="F603" s="13">
        <v>7313</v>
      </c>
      <c r="G603" s="13">
        <v>7313</v>
      </c>
      <c r="H603" s="13">
        <v>4809.0918300000003</v>
      </c>
      <c r="I603" s="13">
        <v>2503.9081700000002</v>
      </c>
    </row>
    <row r="604" spans="2:9" ht="15" customHeight="1" x14ac:dyDescent="0.25">
      <c r="B604"/>
      <c r="C604" s="14" t="s">
        <v>14</v>
      </c>
      <c r="D604" s="15" t="s">
        <v>499</v>
      </c>
      <c r="E604" s="16">
        <f>SUBTOTAL(9,E603:E603)</f>
        <v>0</v>
      </c>
      <c r="F604" s="16">
        <f>SUBTOTAL(9,F603:F603)</f>
        <v>7313</v>
      </c>
      <c r="G604" s="16">
        <f>SUBTOTAL(9,G603:G603)</f>
        <v>7313</v>
      </c>
      <c r="H604" s="16">
        <f>SUBTOTAL(9,H603:H603)</f>
        <v>4809.0918300000003</v>
      </c>
      <c r="I604" s="16">
        <f>SUBTOTAL(9,I603:I603)</f>
        <v>2503.9081700000002</v>
      </c>
    </row>
    <row r="605" spans="2:9" ht="15" customHeight="1" x14ac:dyDescent="0.25">
      <c r="C605" s="17"/>
      <c r="D605" s="15" t="s">
        <v>500</v>
      </c>
      <c r="E605" s="18">
        <f>SUBTOTAL(9,E571:E604)</f>
        <v>441973</v>
      </c>
      <c r="F605" s="18">
        <f>SUBTOTAL(9,F571:F604)</f>
        <v>29879525</v>
      </c>
      <c r="G605" s="18">
        <f>SUBTOTAL(9,G571:G604)</f>
        <v>30321498</v>
      </c>
      <c r="H605" s="18">
        <f>SUBTOTAL(9,H571:H604)</f>
        <v>25203053.964880005</v>
      </c>
      <c r="I605" s="18">
        <f>SUBTOTAL(9,I571:I604)</f>
        <v>5118444.0351200011</v>
      </c>
    </row>
    <row r="606" spans="2:9" ht="27" customHeight="1" x14ac:dyDescent="0.35">
      <c r="B606" s="3"/>
      <c r="C606" s="1"/>
      <c r="D606" s="10" t="s">
        <v>501</v>
      </c>
      <c r="E606" s="3"/>
      <c r="F606" s="3"/>
      <c r="G606" s="3"/>
      <c r="H606" s="3"/>
      <c r="I606" s="3"/>
    </row>
    <row r="607" spans="2:9" ht="15" customHeight="1" x14ac:dyDescent="0.35">
      <c r="B607" s="11">
        <v>451</v>
      </c>
      <c r="C607" s="1"/>
      <c r="D607" s="6" t="s">
        <v>502</v>
      </c>
      <c r="E607" s="12"/>
      <c r="F607" s="3"/>
      <c r="H607" s="3"/>
      <c r="I607" s="3"/>
    </row>
    <row r="608" spans="2:9" x14ac:dyDescent="0.25">
      <c r="B608"/>
      <c r="C608" s="1">
        <v>1</v>
      </c>
      <c r="D608" s="6" t="s">
        <v>21</v>
      </c>
      <c r="E608" s="13">
        <v>25331</v>
      </c>
      <c r="F608" s="13">
        <v>1569891</v>
      </c>
      <c r="G608" s="13">
        <v>1595222</v>
      </c>
      <c r="H608" s="13">
        <v>1298707.31712</v>
      </c>
      <c r="I608" s="13">
        <v>296514.68287999998</v>
      </c>
    </row>
    <row r="609" spans="2:9" x14ac:dyDescent="0.25">
      <c r="B609"/>
      <c r="C609" s="1">
        <v>21</v>
      </c>
      <c r="D609" s="6" t="s">
        <v>26</v>
      </c>
      <c r="E609" s="13">
        <v>1559</v>
      </c>
      <c r="F609" s="13">
        <v>26463</v>
      </c>
      <c r="G609" s="13">
        <v>28022</v>
      </c>
      <c r="H609" s="13">
        <v>16144.22775</v>
      </c>
      <c r="I609" s="13">
        <v>11877.77225</v>
      </c>
    </row>
    <row r="610" spans="2:9" x14ac:dyDescent="0.25">
      <c r="B610"/>
      <c r="C610" s="1">
        <v>22</v>
      </c>
      <c r="D610" s="6" t="s">
        <v>503</v>
      </c>
      <c r="E610" s="13">
        <v>78695</v>
      </c>
      <c r="F610" s="13">
        <v>601410</v>
      </c>
      <c r="G610" s="13">
        <v>680105</v>
      </c>
      <c r="H610" s="13">
        <v>487217.47156999999</v>
      </c>
      <c r="I610" s="13">
        <v>192887.52843000001</v>
      </c>
    </row>
    <row r="611" spans="2:9" x14ac:dyDescent="0.25">
      <c r="B611"/>
      <c r="C611" s="1">
        <v>23</v>
      </c>
      <c r="D611" s="6" t="s">
        <v>504</v>
      </c>
      <c r="E611" s="13">
        <v>0</v>
      </c>
      <c r="F611" s="13">
        <v>60000</v>
      </c>
      <c r="G611" s="13">
        <v>60000</v>
      </c>
      <c r="H611" s="13">
        <v>47929.410730000003</v>
      </c>
      <c r="I611" s="13">
        <v>12070.58927</v>
      </c>
    </row>
    <row r="612" spans="2:9" x14ac:dyDescent="0.25">
      <c r="B612"/>
      <c r="C612" s="1">
        <v>45</v>
      </c>
      <c r="D612" s="6" t="s">
        <v>32</v>
      </c>
      <c r="E612" s="13">
        <v>122538</v>
      </c>
      <c r="F612" s="13">
        <v>247221</v>
      </c>
      <c r="G612" s="13">
        <v>369759</v>
      </c>
      <c r="H612" s="13">
        <v>167331.8841</v>
      </c>
      <c r="I612" s="13">
        <v>202427.1159</v>
      </c>
    </row>
    <row r="613" spans="2:9" x14ac:dyDescent="0.25">
      <c r="B613"/>
      <c r="C613" s="1">
        <v>70</v>
      </c>
      <c r="D613" s="6" t="s">
        <v>445</v>
      </c>
      <c r="E613" s="13">
        <v>0</v>
      </c>
      <c r="F613" s="13">
        <v>7743</v>
      </c>
      <c r="G613" s="13">
        <v>7743</v>
      </c>
      <c r="H613" s="13">
        <v>5162</v>
      </c>
      <c r="I613" s="13">
        <v>2581</v>
      </c>
    </row>
    <row r="614" spans="2:9" ht="15" customHeight="1" x14ac:dyDescent="0.25">
      <c r="B614"/>
      <c r="C614" s="14" t="s">
        <v>14</v>
      </c>
      <c r="D614" s="15" t="s">
        <v>505</v>
      </c>
      <c r="E614" s="16">
        <f>SUBTOTAL(9,E608:E613)</f>
        <v>228123</v>
      </c>
      <c r="F614" s="16">
        <f>SUBTOTAL(9,F608:F613)</f>
        <v>2512728</v>
      </c>
      <c r="G614" s="16">
        <f>SUBTOTAL(9,G608:G613)</f>
        <v>2740851</v>
      </c>
      <c r="H614" s="16">
        <f>SUBTOTAL(9,H608:H613)</f>
        <v>2022492.3112699999</v>
      </c>
      <c r="I614" s="16">
        <f>SUBTOTAL(9,I608:I613)</f>
        <v>718358.68872999994</v>
      </c>
    </row>
    <row r="615" spans="2:9" ht="15" customHeight="1" x14ac:dyDescent="0.35">
      <c r="B615" s="11">
        <v>452</v>
      </c>
      <c r="C615" s="1"/>
      <c r="D615" s="6" t="s">
        <v>506</v>
      </c>
      <c r="E615" s="12"/>
      <c r="F615" s="3"/>
      <c r="H615" s="3"/>
      <c r="I615" s="3"/>
    </row>
    <row r="616" spans="2:9" x14ac:dyDescent="0.25">
      <c r="B616"/>
      <c r="C616" s="1">
        <v>1</v>
      </c>
      <c r="D616" s="6" t="s">
        <v>21</v>
      </c>
      <c r="E616" s="13">
        <v>167</v>
      </c>
      <c r="F616" s="13">
        <v>29892</v>
      </c>
      <c r="G616" s="13">
        <v>30059</v>
      </c>
      <c r="H616" s="13">
        <v>27844.074059999999</v>
      </c>
      <c r="I616" s="13">
        <v>2214.9259400000001</v>
      </c>
    </row>
    <row r="617" spans="2:9" ht="15" customHeight="1" x14ac:dyDescent="0.25">
      <c r="B617"/>
      <c r="C617" s="14" t="s">
        <v>14</v>
      </c>
      <c r="D617" s="15" t="s">
        <v>507</v>
      </c>
      <c r="E617" s="16">
        <f>SUBTOTAL(9,E616:E616)</f>
        <v>167</v>
      </c>
      <c r="F617" s="16">
        <f>SUBTOTAL(9,F616:F616)</f>
        <v>29892</v>
      </c>
      <c r="G617" s="16">
        <f>SUBTOTAL(9,G616:G616)</f>
        <v>30059</v>
      </c>
      <c r="H617" s="16">
        <f>SUBTOTAL(9,H616:H616)</f>
        <v>27844.074059999999</v>
      </c>
      <c r="I617" s="16">
        <f>SUBTOTAL(9,I616:I616)</f>
        <v>2214.9259400000001</v>
      </c>
    </row>
    <row r="618" spans="2:9" ht="15" customHeight="1" x14ac:dyDescent="0.35">
      <c r="B618" s="11">
        <v>453</v>
      </c>
      <c r="C618" s="1"/>
      <c r="D618" s="6" t="s">
        <v>508</v>
      </c>
      <c r="E618" s="12"/>
      <c r="F618" s="3"/>
      <c r="H618" s="3"/>
      <c r="I618" s="3"/>
    </row>
    <row r="619" spans="2:9" x14ac:dyDescent="0.25">
      <c r="B619"/>
      <c r="C619" s="1">
        <v>1</v>
      </c>
      <c r="D619" s="6" t="s">
        <v>21</v>
      </c>
      <c r="E619" s="13">
        <v>1989</v>
      </c>
      <c r="F619" s="13">
        <v>62123</v>
      </c>
      <c r="G619" s="13">
        <v>64112</v>
      </c>
      <c r="H619" s="13">
        <v>54503.986449999997</v>
      </c>
      <c r="I619" s="13">
        <v>9608.0135499999997</v>
      </c>
    </row>
    <row r="620" spans="2:9" ht="15" customHeight="1" x14ac:dyDescent="0.25">
      <c r="B620"/>
      <c r="C620" s="14" t="s">
        <v>14</v>
      </c>
      <c r="D620" s="15" t="s">
        <v>509</v>
      </c>
      <c r="E620" s="16">
        <f>SUBTOTAL(9,E619:E619)</f>
        <v>1989</v>
      </c>
      <c r="F620" s="16">
        <f>SUBTOTAL(9,F619:F619)</f>
        <v>62123</v>
      </c>
      <c r="G620" s="16">
        <f>SUBTOTAL(9,G619:G619)</f>
        <v>64112</v>
      </c>
      <c r="H620" s="16">
        <f>SUBTOTAL(9,H619:H619)</f>
        <v>54503.986449999997</v>
      </c>
      <c r="I620" s="16">
        <f>SUBTOTAL(9,I619:I619)</f>
        <v>9608.0135499999997</v>
      </c>
    </row>
    <row r="621" spans="2:9" ht="15" customHeight="1" x14ac:dyDescent="0.35">
      <c r="B621" s="11">
        <v>454</v>
      </c>
      <c r="C621" s="1"/>
      <c r="D621" s="6" t="s">
        <v>510</v>
      </c>
      <c r="E621" s="12"/>
      <c r="F621" s="3"/>
      <c r="H621" s="3"/>
      <c r="I621" s="3"/>
    </row>
    <row r="622" spans="2:9" x14ac:dyDescent="0.25">
      <c r="B622"/>
      <c r="C622" s="1">
        <v>1</v>
      </c>
      <c r="D622" s="6" t="s">
        <v>21</v>
      </c>
      <c r="E622" s="13">
        <v>46210</v>
      </c>
      <c r="F622" s="13">
        <v>986626</v>
      </c>
      <c r="G622" s="13">
        <v>1032836</v>
      </c>
      <c r="H622" s="13">
        <v>552566.85430000001</v>
      </c>
      <c r="I622" s="13">
        <v>480269.14569999999</v>
      </c>
    </row>
    <row r="623" spans="2:9" x14ac:dyDescent="0.25">
      <c r="B623"/>
      <c r="C623" s="1">
        <v>45</v>
      </c>
      <c r="D623" s="6" t="s">
        <v>32</v>
      </c>
      <c r="E623" s="13">
        <v>4141</v>
      </c>
      <c r="F623" s="13">
        <v>1303224</v>
      </c>
      <c r="G623" s="13">
        <v>1307365</v>
      </c>
      <c r="H623" s="13">
        <v>502733.68709999998</v>
      </c>
      <c r="I623" s="13">
        <v>804631.31290000002</v>
      </c>
    </row>
    <row r="624" spans="2:9" ht="15" customHeight="1" x14ac:dyDescent="0.25">
      <c r="B624"/>
      <c r="C624" s="14" t="s">
        <v>14</v>
      </c>
      <c r="D624" s="15" t="s">
        <v>511</v>
      </c>
      <c r="E624" s="16">
        <f>SUBTOTAL(9,E622:E623)</f>
        <v>50351</v>
      </c>
      <c r="F624" s="16">
        <f>SUBTOTAL(9,F622:F623)</f>
        <v>2289850</v>
      </c>
      <c r="G624" s="16">
        <f>SUBTOTAL(9,G622:G623)</f>
        <v>2340201</v>
      </c>
      <c r="H624" s="16">
        <f>SUBTOTAL(9,H622:H623)</f>
        <v>1055300.5414</v>
      </c>
      <c r="I624" s="16">
        <f>SUBTOTAL(9,I622:I623)</f>
        <v>1284900.4586</v>
      </c>
    </row>
    <row r="625" spans="2:9" ht="15" customHeight="1" x14ac:dyDescent="0.35">
      <c r="B625" s="11">
        <v>455</v>
      </c>
      <c r="C625" s="1"/>
      <c r="D625" s="6" t="s">
        <v>512</v>
      </c>
      <c r="E625" s="12"/>
      <c r="F625" s="3"/>
      <c r="H625" s="3"/>
      <c r="I625" s="3"/>
    </row>
    <row r="626" spans="2:9" x14ac:dyDescent="0.25">
      <c r="B626"/>
      <c r="C626" s="1">
        <v>1</v>
      </c>
      <c r="D626" s="6" t="s">
        <v>21</v>
      </c>
      <c r="E626" s="13">
        <v>0</v>
      </c>
      <c r="F626" s="13">
        <v>158700</v>
      </c>
      <c r="G626" s="13">
        <v>158700</v>
      </c>
      <c r="H626" s="13">
        <v>141466.03403000001</v>
      </c>
      <c r="I626" s="13">
        <v>17233.965970000001</v>
      </c>
    </row>
    <row r="627" spans="2:9" x14ac:dyDescent="0.25">
      <c r="B627"/>
      <c r="C627" s="1">
        <v>21</v>
      </c>
      <c r="D627" s="6" t="s">
        <v>26</v>
      </c>
      <c r="E627" s="13">
        <v>0</v>
      </c>
      <c r="F627" s="13">
        <v>31755</v>
      </c>
      <c r="G627" s="13">
        <v>31755</v>
      </c>
      <c r="H627" s="13">
        <v>37032.855219999998</v>
      </c>
      <c r="I627" s="13">
        <v>-5277.8552200000004</v>
      </c>
    </row>
    <row r="628" spans="2:9" x14ac:dyDescent="0.25">
      <c r="B628"/>
      <c r="C628" s="1">
        <v>45</v>
      </c>
      <c r="D628" s="6" t="s">
        <v>32</v>
      </c>
      <c r="E628" s="13">
        <v>905</v>
      </c>
      <c r="F628" s="13">
        <v>7056</v>
      </c>
      <c r="G628" s="13">
        <v>7961</v>
      </c>
      <c r="H628" s="13">
        <v>6717.9246199999998</v>
      </c>
      <c r="I628" s="13">
        <v>1243.07538</v>
      </c>
    </row>
    <row r="629" spans="2:9" x14ac:dyDescent="0.25">
      <c r="B629"/>
      <c r="C629" s="1">
        <v>71</v>
      </c>
      <c r="D629" s="6" t="s">
        <v>513</v>
      </c>
      <c r="E629" s="13">
        <v>0</v>
      </c>
      <c r="F629" s="13">
        <v>89450</v>
      </c>
      <c r="G629" s="13">
        <v>89450</v>
      </c>
      <c r="H629" s="13">
        <v>89449.206999999995</v>
      </c>
      <c r="I629" s="13">
        <v>0.79300000000000004</v>
      </c>
    </row>
    <row r="630" spans="2:9" x14ac:dyDescent="0.25">
      <c r="B630"/>
      <c r="C630" s="1">
        <v>72</v>
      </c>
      <c r="D630" s="6" t="s">
        <v>514</v>
      </c>
      <c r="E630" s="13">
        <v>0</v>
      </c>
      <c r="F630" s="13">
        <v>135953</v>
      </c>
      <c r="G630" s="13">
        <v>135953</v>
      </c>
      <c r="H630" s="13">
        <v>133635.26500000001</v>
      </c>
      <c r="I630" s="13">
        <v>2317.7350000000001</v>
      </c>
    </row>
    <row r="631" spans="2:9" x14ac:dyDescent="0.25">
      <c r="B631"/>
      <c r="C631" s="1">
        <v>73</v>
      </c>
      <c r="D631" s="6" t="s">
        <v>515</v>
      </c>
      <c r="E631" s="13">
        <v>0</v>
      </c>
      <c r="F631" s="13">
        <v>140098</v>
      </c>
      <c r="G631" s="13">
        <v>140098</v>
      </c>
      <c r="H631" s="13">
        <v>140098</v>
      </c>
      <c r="I631" s="13">
        <v>0</v>
      </c>
    </row>
    <row r="632" spans="2:9" ht="15" customHeight="1" x14ac:dyDescent="0.25">
      <c r="B632"/>
      <c r="C632" s="14" t="s">
        <v>14</v>
      </c>
      <c r="D632" s="15" t="s">
        <v>516</v>
      </c>
      <c r="E632" s="16">
        <f>SUBTOTAL(9,E626:E631)</f>
        <v>905</v>
      </c>
      <c r="F632" s="16">
        <f>SUBTOTAL(9,F626:F631)</f>
        <v>563012</v>
      </c>
      <c r="G632" s="16">
        <f>SUBTOTAL(9,G626:G631)</f>
        <v>563917</v>
      </c>
      <c r="H632" s="16">
        <f>SUBTOTAL(9,H626:H631)</f>
        <v>548399.28587000002</v>
      </c>
      <c r="I632" s="16">
        <f>SUBTOTAL(9,I626:I631)</f>
        <v>15517.71413</v>
      </c>
    </row>
    <row r="633" spans="2:9" ht="15" customHeight="1" x14ac:dyDescent="0.35">
      <c r="B633" s="11">
        <v>457</v>
      </c>
      <c r="C633" s="1"/>
      <c r="D633" s="6" t="s">
        <v>517</v>
      </c>
      <c r="E633" s="12"/>
      <c r="F633" s="3"/>
      <c r="H633" s="3"/>
      <c r="I633" s="3"/>
    </row>
    <row r="634" spans="2:9" x14ac:dyDescent="0.25">
      <c r="B634"/>
      <c r="C634" s="1">
        <v>1</v>
      </c>
      <c r="D634" s="6" t="s">
        <v>21</v>
      </c>
      <c r="E634" s="13">
        <v>1384</v>
      </c>
      <c r="F634" s="13">
        <v>548629</v>
      </c>
      <c r="G634" s="13">
        <v>550013</v>
      </c>
      <c r="H634" s="13">
        <v>471934.41609999997</v>
      </c>
      <c r="I634" s="13">
        <v>78078.583899999998</v>
      </c>
    </row>
    <row r="635" spans="2:9" x14ac:dyDescent="0.25">
      <c r="B635"/>
      <c r="C635" s="1">
        <v>21</v>
      </c>
      <c r="D635" s="6" t="s">
        <v>26</v>
      </c>
      <c r="E635" s="13">
        <v>52747</v>
      </c>
      <c r="F635" s="13">
        <v>0</v>
      </c>
      <c r="G635" s="13">
        <v>52747</v>
      </c>
      <c r="H635" s="13">
        <v>52740.340909999999</v>
      </c>
      <c r="I635" s="13">
        <v>6.65909</v>
      </c>
    </row>
    <row r="636" spans="2:9" x14ac:dyDescent="0.25">
      <c r="B636"/>
      <c r="C636" s="1">
        <v>45</v>
      </c>
      <c r="D636" s="6" t="s">
        <v>32</v>
      </c>
      <c r="E636" s="13">
        <v>13557</v>
      </c>
      <c r="F636" s="13">
        <v>25943</v>
      </c>
      <c r="G636" s="13">
        <v>39500</v>
      </c>
      <c r="H636" s="13">
        <v>5172.99316</v>
      </c>
      <c r="I636" s="13">
        <v>34327.006840000002</v>
      </c>
    </row>
    <row r="637" spans="2:9" ht="15" customHeight="1" x14ac:dyDescent="0.25">
      <c r="B637"/>
      <c r="C637" s="14" t="s">
        <v>14</v>
      </c>
      <c r="D637" s="15" t="s">
        <v>518</v>
      </c>
      <c r="E637" s="16">
        <f>SUBTOTAL(9,E634:E636)</f>
        <v>67688</v>
      </c>
      <c r="F637" s="16">
        <f>SUBTOTAL(9,F634:F636)</f>
        <v>574572</v>
      </c>
      <c r="G637" s="16">
        <f>SUBTOTAL(9,G634:G636)</f>
        <v>642260</v>
      </c>
      <c r="H637" s="16">
        <f>SUBTOTAL(9,H634:H636)</f>
        <v>529847.7501699999</v>
      </c>
      <c r="I637" s="16">
        <f>SUBTOTAL(9,I634:I636)</f>
        <v>112412.24983</v>
      </c>
    </row>
    <row r="638" spans="2:9" ht="15" customHeight="1" x14ac:dyDescent="0.25">
      <c r="C638" s="17"/>
      <c r="D638" s="15" t="s">
        <v>519</v>
      </c>
      <c r="E638" s="18">
        <f>SUBTOTAL(9,E607:E637)</f>
        <v>349223</v>
      </c>
      <c r="F638" s="18">
        <f>SUBTOTAL(9,F607:F637)</f>
        <v>6032177</v>
      </c>
      <c r="G638" s="18">
        <f>SUBTOTAL(9,G607:G637)</f>
        <v>6381400</v>
      </c>
      <c r="H638" s="18">
        <f>SUBTOTAL(9,H607:H637)</f>
        <v>4238387.9492200008</v>
      </c>
      <c r="I638" s="18">
        <f>SUBTOTAL(9,I607:I637)</f>
        <v>2143012.0507800006</v>
      </c>
    </row>
    <row r="639" spans="2:9" ht="27" customHeight="1" x14ac:dyDescent="0.35">
      <c r="B639" s="3"/>
      <c r="C639" s="1"/>
      <c r="D639" s="10" t="s">
        <v>520</v>
      </c>
      <c r="E639" s="3"/>
      <c r="F639" s="3"/>
      <c r="G639" s="3"/>
      <c r="H639" s="3"/>
      <c r="I639" s="3"/>
    </row>
    <row r="640" spans="2:9" ht="15" customHeight="1" x14ac:dyDescent="0.35">
      <c r="B640" s="11">
        <v>460</v>
      </c>
      <c r="C640" s="1"/>
      <c r="D640" s="6" t="s">
        <v>521</v>
      </c>
      <c r="E640" s="12"/>
      <c r="F640" s="3"/>
      <c r="H640" s="3"/>
      <c r="I640" s="3"/>
    </row>
    <row r="641" spans="2:9" x14ac:dyDescent="0.25">
      <c r="B641"/>
      <c r="C641" s="1">
        <v>1</v>
      </c>
      <c r="D641" s="6" t="s">
        <v>21</v>
      </c>
      <c r="E641" s="13">
        <v>0</v>
      </c>
      <c r="F641" s="13">
        <v>72481</v>
      </c>
      <c r="G641" s="13">
        <v>72481</v>
      </c>
      <c r="H641" s="13">
        <v>57720.86174</v>
      </c>
      <c r="I641" s="13">
        <v>14760.13826</v>
      </c>
    </row>
    <row r="642" spans="2:9" ht="15" customHeight="1" x14ac:dyDescent="0.25">
      <c r="B642"/>
      <c r="C642" s="14" t="s">
        <v>14</v>
      </c>
      <c r="D642" s="15" t="s">
        <v>522</v>
      </c>
      <c r="E642" s="16">
        <f>SUBTOTAL(9,E641:E641)</f>
        <v>0</v>
      </c>
      <c r="F642" s="16">
        <f>SUBTOTAL(9,F641:F641)</f>
        <v>72481</v>
      </c>
      <c r="G642" s="16">
        <f>SUBTOTAL(9,G641:G641)</f>
        <v>72481</v>
      </c>
      <c r="H642" s="16">
        <f>SUBTOTAL(9,H641:H641)</f>
        <v>57720.86174</v>
      </c>
      <c r="I642" s="16">
        <f>SUBTOTAL(9,I641:I641)</f>
        <v>14760.13826</v>
      </c>
    </row>
    <row r="643" spans="2:9" ht="15" customHeight="1" x14ac:dyDescent="0.35">
      <c r="B643" s="11">
        <v>466</v>
      </c>
      <c r="C643" s="1"/>
      <c r="D643" s="6" t="s">
        <v>523</v>
      </c>
      <c r="E643" s="12"/>
      <c r="F643" s="3"/>
      <c r="H643" s="3"/>
      <c r="I643" s="3"/>
    </row>
    <row r="644" spans="2:9" x14ac:dyDescent="0.25">
      <c r="B644"/>
      <c r="C644" s="1">
        <v>1</v>
      </c>
      <c r="D644" s="6" t="s">
        <v>21</v>
      </c>
      <c r="E644" s="13">
        <v>0</v>
      </c>
      <c r="F644" s="13">
        <v>1533162</v>
      </c>
      <c r="G644" s="13">
        <v>1533162</v>
      </c>
      <c r="H644" s="13">
        <v>1498860.1990700001</v>
      </c>
      <c r="I644" s="13">
        <v>34301.800929999998</v>
      </c>
    </row>
    <row r="645" spans="2:9" ht="15" customHeight="1" x14ac:dyDescent="0.25">
      <c r="B645"/>
      <c r="C645" s="14" t="s">
        <v>14</v>
      </c>
      <c r="D645" s="15" t="s">
        <v>524</v>
      </c>
      <c r="E645" s="16">
        <f>SUBTOTAL(9,E644:E644)</f>
        <v>0</v>
      </c>
      <c r="F645" s="16">
        <f>SUBTOTAL(9,F644:F644)</f>
        <v>1533162</v>
      </c>
      <c r="G645" s="16">
        <f>SUBTOTAL(9,G644:G644)</f>
        <v>1533162</v>
      </c>
      <c r="H645" s="16">
        <f>SUBTOTAL(9,H644:H644)</f>
        <v>1498860.1990700001</v>
      </c>
      <c r="I645" s="16">
        <f>SUBTOTAL(9,I644:I644)</f>
        <v>34301.800929999998</v>
      </c>
    </row>
    <row r="646" spans="2:9" ht="15" customHeight="1" x14ac:dyDescent="0.35">
      <c r="B646" s="11">
        <v>467</v>
      </c>
      <c r="C646" s="1"/>
      <c r="D646" s="6" t="s">
        <v>525</v>
      </c>
      <c r="E646" s="12"/>
      <c r="F646" s="3"/>
      <c r="H646" s="3"/>
      <c r="I646" s="3"/>
    </row>
    <row r="647" spans="2:9" x14ac:dyDescent="0.25">
      <c r="B647"/>
      <c r="C647" s="1">
        <v>1</v>
      </c>
      <c r="D647" s="6" t="s">
        <v>21</v>
      </c>
      <c r="E647" s="13">
        <v>0</v>
      </c>
      <c r="F647" s="13">
        <v>9050</v>
      </c>
      <c r="G647" s="13">
        <v>9050</v>
      </c>
      <c r="H647" s="13">
        <v>7232.99</v>
      </c>
      <c r="I647" s="13">
        <v>1817.01</v>
      </c>
    </row>
    <row r="648" spans="2:9" ht="15" customHeight="1" x14ac:dyDescent="0.25">
      <c r="B648"/>
      <c r="C648" s="14" t="s">
        <v>14</v>
      </c>
      <c r="D648" s="15" t="s">
        <v>526</v>
      </c>
      <c r="E648" s="16">
        <f>SUBTOTAL(9,E647:E647)</f>
        <v>0</v>
      </c>
      <c r="F648" s="16">
        <f>SUBTOTAL(9,F647:F647)</f>
        <v>9050</v>
      </c>
      <c r="G648" s="16">
        <f>SUBTOTAL(9,G647:G647)</f>
        <v>9050</v>
      </c>
      <c r="H648" s="16">
        <f>SUBTOTAL(9,H647:H647)</f>
        <v>7232.99</v>
      </c>
      <c r="I648" s="16">
        <f>SUBTOTAL(9,I647:I647)</f>
        <v>1817.01</v>
      </c>
    </row>
    <row r="649" spans="2:9" ht="15" customHeight="1" x14ac:dyDescent="0.35">
      <c r="B649" s="11">
        <v>468</v>
      </c>
      <c r="C649" s="1"/>
      <c r="D649" s="6" t="s">
        <v>527</v>
      </c>
      <c r="E649" s="12"/>
      <c r="F649" s="3"/>
      <c r="H649" s="3"/>
      <c r="I649" s="3"/>
    </row>
    <row r="650" spans="2:9" x14ac:dyDescent="0.25">
      <c r="B650"/>
      <c r="C650" s="1">
        <v>1</v>
      </c>
      <c r="D650" s="6" t="s">
        <v>21</v>
      </c>
      <c r="E650" s="13">
        <v>694</v>
      </c>
      <c r="F650" s="13">
        <v>28150</v>
      </c>
      <c r="G650" s="13">
        <v>28844</v>
      </c>
      <c r="H650" s="13">
        <v>24537.478760000002</v>
      </c>
      <c r="I650" s="13">
        <v>4306.52124</v>
      </c>
    </row>
    <row r="651" spans="2:9" ht="15" customHeight="1" x14ac:dyDescent="0.25">
      <c r="B651"/>
      <c r="C651" s="14" t="s">
        <v>14</v>
      </c>
      <c r="D651" s="15" t="s">
        <v>528</v>
      </c>
      <c r="E651" s="16">
        <f>SUBTOTAL(9,E650:E650)</f>
        <v>694</v>
      </c>
      <c r="F651" s="16">
        <f>SUBTOTAL(9,F650:F650)</f>
        <v>28150</v>
      </c>
      <c r="G651" s="16">
        <f>SUBTOTAL(9,G650:G650)</f>
        <v>28844</v>
      </c>
      <c r="H651" s="16">
        <f>SUBTOTAL(9,H650:H650)</f>
        <v>24537.478760000002</v>
      </c>
      <c r="I651" s="16">
        <f>SUBTOTAL(9,I650:I650)</f>
        <v>4306.52124</v>
      </c>
    </row>
    <row r="652" spans="2:9" ht="15" customHeight="1" x14ac:dyDescent="0.25">
      <c r="C652" s="17"/>
      <c r="D652" s="15" t="s">
        <v>529</v>
      </c>
      <c r="E652" s="18">
        <f>SUBTOTAL(9,E640:E651)</f>
        <v>694</v>
      </c>
      <c r="F652" s="18">
        <f>SUBTOTAL(9,F640:F651)</f>
        <v>1642843</v>
      </c>
      <c r="G652" s="18">
        <f>SUBTOTAL(9,G640:G651)</f>
        <v>1643537</v>
      </c>
      <c r="H652" s="18">
        <f>SUBTOTAL(9,H640:H651)</f>
        <v>1588351.5295700002</v>
      </c>
      <c r="I652" s="18">
        <f>SUBTOTAL(9,I640:I651)</f>
        <v>55185.470430000001</v>
      </c>
    </row>
    <row r="653" spans="2:9" ht="27" customHeight="1" x14ac:dyDescent="0.35">
      <c r="B653" s="3"/>
      <c r="C653" s="1"/>
      <c r="D653" s="10" t="s">
        <v>530</v>
      </c>
      <c r="E653" s="3"/>
      <c r="F653" s="3"/>
      <c r="G653" s="3"/>
      <c r="H653" s="3"/>
      <c r="I653" s="3"/>
    </row>
    <row r="654" spans="2:9" ht="15" customHeight="1" x14ac:dyDescent="0.35">
      <c r="B654" s="11">
        <v>470</v>
      </c>
      <c r="C654" s="1"/>
      <c r="D654" s="6" t="s">
        <v>531</v>
      </c>
      <c r="E654" s="12"/>
      <c r="F654" s="3"/>
      <c r="H654" s="3"/>
      <c r="I654" s="3"/>
    </row>
    <row r="655" spans="2:9" x14ac:dyDescent="0.25">
      <c r="B655"/>
      <c r="C655" s="1">
        <v>1</v>
      </c>
      <c r="D655" s="6" t="s">
        <v>21</v>
      </c>
      <c r="E655" s="13">
        <v>0</v>
      </c>
      <c r="F655" s="13">
        <v>852068</v>
      </c>
      <c r="G655" s="13">
        <v>852068</v>
      </c>
      <c r="H655" s="13">
        <v>591643.59635000001</v>
      </c>
      <c r="I655" s="13">
        <v>260424.40364999999</v>
      </c>
    </row>
    <row r="656" spans="2:9" x14ac:dyDescent="0.25">
      <c r="B656"/>
      <c r="C656" s="1">
        <v>72</v>
      </c>
      <c r="D656" s="6" t="s">
        <v>532</v>
      </c>
      <c r="E656" s="13">
        <v>0</v>
      </c>
      <c r="F656" s="13">
        <v>74295</v>
      </c>
      <c r="G656" s="13">
        <v>74295</v>
      </c>
      <c r="H656" s="13">
        <v>74294.736000000004</v>
      </c>
      <c r="I656" s="13">
        <v>0.26400000000000001</v>
      </c>
    </row>
    <row r="657" spans="2:9" ht="15" customHeight="1" x14ac:dyDescent="0.25">
      <c r="B657"/>
      <c r="C657" s="14" t="s">
        <v>14</v>
      </c>
      <c r="D657" s="15" t="s">
        <v>533</v>
      </c>
      <c r="E657" s="16">
        <f>SUBTOTAL(9,E655:E656)</f>
        <v>0</v>
      </c>
      <c r="F657" s="16">
        <f>SUBTOTAL(9,F655:F656)</f>
        <v>926363</v>
      </c>
      <c r="G657" s="16">
        <f>SUBTOTAL(9,G655:G656)</f>
        <v>926363</v>
      </c>
      <c r="H657" s="16">
        <f>SUBTOTAL(9,H655:H656)</f>
        <v>665938.33235000004</v>
      </c>
      <c r="I657" s="16">
        <f>SUBTOTAL(9,I655:I656)</f>
        <v>260424.66764999999</v>
      </c>
    </row>
    <row r="658" spans="2:9" ht="15" customHeight="1" x14ac:dyDescent="0.35">
      <c r="B658" s="11">
        <v>471</v>
      </c>
      <c r="C658" s="1"/>
      <c r="D658" s="6" t="s">
        <v>534</v>
      </c>
      <c r="E658" s="12"/>
      <c r="F658" s="3"/>
      <c r="H658" s="3"/>
      <c r="I658" s="3"/>
    </row>
    <row r="659" spans="2:9" x14ac:dyDescent="0.25">
      <c r="B659"/>
      <c r="C659" s="1">
        <v>71</v>
      </c>
      <c r="D659" s="6" t="s">
        <v>535</v>
      </c>
      <c r="E659" s="13">
        <v>0</v>
      </c>
      <c r="F659" s="13">
        <v>250000</v>
      </c>
      <c r="G659" s="13">
        <v>250000</v>
      </c>
      <c r="H659" s="13">
        <v>254910.17387</v>
      </c>
      <c r="I659" s="13">
        <v>-4910.1738699999996</v>
      </c>
    </row>
    <row r="660" spans="2:9" x14ac:dyDescent="0.25">
      <c r="B660"/>
      <c r="C660" s="1">
        <v>72</v>
      </c>
      <c r="D660" s="6" t="s">
        <v>536</v>
      </c>
      <c r="E660" s="13">
        <v>0</v>
      </c>
      <c r="F660" s="13">
        <v>120000</v>
      </c>
      <c r="G660" s="13">
        <v>120000</v>
      </c>
      <c r="H660" s="13">
        <v>67669.984840000005</v>
      </c>
      <c r="I660" s="13">
        <v>52330.015160000003</v>
      </c>
    </row>
    <row r="661" spans="2:9" x14ac:dyDescent="0.25">
      <c r="B661"/>
      <c r="C661" s="1">
        <v>73</v>
      </c>
      <c r="D661" s="6" t="s">
        <v>537</v>
      </c>
      <c r="E661" s="13">
        <v>0</v>
      </c>
      <c r="F661" s="13">
        <v>35000</v>
      </c>
      <c r="G661" s="13">
        <v>35000</v>
      </c>
      <c r="H661" s="13">
        <v>26580</v>
      </c>
      <c r="I661" s="13">
        <v>8420</v>
      </c>
    </row>
    <row r="662" spans="2:9" ht="15" customHeight="1" x14ac:dyDescent="0.25">
      <c r="B662"/>
      <c r="C662" s="14" t="s">
        <v>14</v>
      </c>
      <c r="D662" s="15" t="s">
        <v>538</v>
      </c>
      <c r="E662" s="16">
        <f>SUBTOTAL(9,E659:E661)</f>
        <v>0</v>
      </c>
      <c r="F662" s="16">
        <f>SUBTOTAL(9,F659:F661)</f>
        <v>405000</v>
      </c>
      <c r="G662" s="16">
        <f>SUBTOTAL(9,G659:G661)</f>
        <v>405000</v>
      </c>
      <c r="H662" s="16">
        <f>SUBTOTAL(9,H659:H661)</f>
        <v>349160.15870999999</v>
      </c>
      <c r="I662" s="16">
        <f>SUBTOTAL(9,I659:I661)</f>
        <v>55839.841290000004</v>
      </c>
    </row>
    <row r="663" spans="2:9" ht="15" customHeight="1" x14ac:dyDescent="0.35">
      <c r="B663" s="11">
        <v>473</v>
      </c>
      <c r="C663" s="1"/>
      <c r="D663" s="6" t="s">
        <v>539</v>
      </c>
      <c r="E663" s="12"/>
      <c r="F663" s="3"/>
      <c r="H663" s="3"/>
      <c r="I663" s="3"/>
    </row>
    <row r="664" spans="2:9" x14ac:dyDescent="0.25">
      <c r="B664"/>
      <c r="C664" s="1">
        <v>1</v>
      </c>
      <c r="D664" s="6" t="s">
        <v>21</v>
      </c>
      <c r="E664" s="13">
        <v>2851</v>
      </c>
      <c r="F664" s="13">
        <v>149014</v>
      </c>
      <c r="G664" s="13">
        <v>151865</v>
      </c>
      <c r="H664" s="13">
        <v>126851.75861999999</v>
      </c>
      <c r="I664" s="13">
        <v>25013.241379999999</v>
      </c>
    </row>
    <row r="665" spans="2:9" x14ac:dyDescent="0.25">
      <c r="B665"/>
      <c r="C665" s="1">
        <v>21</v>
      </c>
      <c r="D665" s="6" t="s">
        <v>26</v>
      </c>
      <c r="E665" s="13">
        <v>3145</v>
      </c>
      <c r="F665" s="13">
        <v>98883</v>
      </c>
      <c r="G665" s="13">
        <v>102028</v>
      </c>
      <c r="H665" s="13">
        <v>81237.331090000007</v>
      </c>
      <c r="I665" s="13">
        <v>20790.66891</v>
      </c>
    </row>
    <row r="666" spans="2:9" x14ac:dyDescent="0.25">
      <c r="B666"/>
      <c r="C666" s="1">
        <v>70</v>
      </c>
      <c r="D666" s="6" t="s">
        <v>540</v>
      </c>
      <c r="E666" s="13">
        <v>0</v>
      </c>
      <c r="F666" s="13">
        <v>560000</v>
      </c>
      <c r="G666" s="13">
        <v>560000</v>
      </c>
      <c r="H666" s="13">
        <v>489054.95179999998</v>
      </c>
      <c r="I666" s="13">
        <v>70945.048200000005</v>
      </c>
    </row>
    <row r="667" spans="2:9" ht="15" customHeight="1" x14ac:dyDescent="0.25">
      <c r="B667"/>
      <c r="C667" s="14" t="s">
        <v>14</v>
      </c>
      <c r="D667" s="15" t="s">
        <v>541</v>
      </c>
      <c r="E667" s="16">
        <f>SUBTOTAL(9,E664:E666)</f>
        <v>5996</v>
      </c>
      <c r="F667" s="16">
        <f>SUBTOTAL(9,F664:F666)</f>
        <v>807897</v>
      </c>
      <c r="G667" s="16">
        <f>SUBTOTAL(9,G664:G666)</f>
        <v>813893</v>
      </c>
      <c r="H667" s="16">
        <f>SUBTOTAL(9,H664:H666)</f>
        <v>697144.04151000001</v>
      </c>
      <c r="I667" s="16">
        <f>SUBTOTAL(9,I664:I666)</f>
        <v>116748.95849</v>
      </c>
    </row>
    <row r="668" spans="2:9" ht="15" customHeight="1" x14ac:dyDescent="0.35">
      <c r="B668" s="11">
        <v>475</v>
      </c>
      <c r="C668" s="1"/>
      <c r="D668" s="6" t="s">
        <v>542</v>
      </c>
      <c r="E668" s="12"/>
      <c r="F668" s="3"/>
      <c r="H668" s="3"/>
      <c r="I668" s="3"/>
    </row>
    <row r="669" spans="2:9" x14ac:dyDescent="0.25">
      <c r="B669"/>
      <c r="C669" s="1">
        <v>1</v>
      </c>
      <c r="D669" s="6" t="s">
        <v>543</v>
      </c>
      <c r="E669" s="13">
        <v>0</v>
      </c>
      <c r="F669" s="13">
        <v>133176</v>
      </c>
      <c r="G669" s="13">
        <v>133176</v>
      </c>
      <c r="H669" s="13">
        <v>125825.89286000001</v>
      </c>
      <c r="I669" s="13">
        <v>7350.1071400000001</v>
      </c>
    </row>
    <row r="670" spans="2:9" x14ac:dyDescent="0.25">
      <c r="B670"/>
      <c r="C670" s="1">
        <v>21</v>
      </c>
      <c r="D670" s="6" t="s">
        <v>31</v>
      </c>
      <c r="E670" s="13">
        <v>68</v>
      </c>
      <c r="F670" s="13">
        <v>8924</v>
      </c>
      <c r="G670" s="13">
        <v>8992</v>
      </c>
      <c r="H670" s="13">
        <v>8202.3305400000008</v>
      </c>
      <c r="I670" s="13">
        <v>789.66945999999996</v>
      </c>
    </row>
    <row r="671" spans="2:9" ht="15" customHeight="1" x14ac:dyDescent="0.25">
      <c r="B671"/>
      <c r="C671" s="14" t="s">
        <v>14</v>
      </c>
      <c r="D671" s="15" t="s">
        <v>544</v>
      </c>
      <c r="E671" s="16">
        <f>SUBTOTAL(9,E669:E670)</f>
        <v>68</v>
      </c>
      <c r="F671" s="16">
        <f>SUBTOTAL(9,F669:F670)</f>
        <v>142100</v>
      </c>
      <c r="G671" s="16">
        <f>SUBTOTAL(9,G669:G670)</f>
        <v>142168</v>
      </c>
      <c r="H671" s="16">
        <f>SUBTOTAL(9,H669:H670)</f>
        <v>134028.22340000002</v>
      </c>
      <c r="I671" s="16">
        <f>SUBTOTAL(9,I669:I670)</f>
        <v>8139.7766000000001</v>
      </c>
    </row>
    <row r="672" spans="2:9" ht="15" customHeight="1" x14ac:dyDescent="0.25">
      <c r="C672" s="17"/>
      <c r="D672" s="15" t="s">
        <v>545</v>
      </c>
      <c r="E672" s="18">
        <f>SUBTOTAL(9,E654:E671)</f>
        <v>6064</v>
      </c>
      <c r="F672" s="18">
        <f>SUBTOTAL(9,F654:F671)</f>
        <v>2281360</v>
      </c>
      <c r="G672" s="18">
        <f>SUBTOTAL(9,G654:G671)</f>
        <v>2287424</v>
      </c>
      <c r="H672" s="18">
        <f>SUBTOTAL(9,H654:H671)</f>
        <v>1846270.7559700001</v>
      </c>
      <c r="I672" s="18">
        <f>SUBTOTAL(9,I654:I671)</f>
        <v>441153.24403</v>
      </c>
    </row>
    <row r="673" spans="2:9" ht="27" customHeight="1" x14ac:dyDescent="0.35">
      <c r="B673" s="3"/>
      <c r="C673" s="1"/>
      <c r="D673" s="10" t="s">
        <v>546</v>
      </c>
      <c r="E673" s="3"/>
      <c r="F673" s="3"/>
      <c r="G673" s="3"/>
      <c r="H673" s="3"/>
      <c r="I673" s="3"/>
    </row>
    <row r="674" spans="2:9" ht="15" customHeight="1" x14ac:dyDescent="0.35">
      <c r="B674" s="11">
        <v>480</v>
      </c>
      <c r="C674" s="1"/>
      <c r="D674" s="6" t="s">
        <v>547</v>
      </c>
      <c r="E674" s="12"/>
      <c r="F674" s="3"/>
      <c r="H674" s="3"/>
      <c r="I674" s="3"/>
    </row>
    <row r="675" spans="2:9" x14ac:dyDescent="0.25">
      <c r="B675"/>
      <c r="C675" s="1">
        <v>50</v>
      </c>
      <c r="D675" s="6" t="s">
        <v>223</v>
      </c>
      <c r="E675" s="13">
        <v>0</v>
      </c>
      <c r="F675" s="13">
        <v>576048</v>
      </c>
      <c r="G675" s="13">
        <v>576048</v>
      </c>
      <c r="H675" s="13">
        <v>0</v>
      </c>
      <c r="I675" s="13">
        <v>576048</v>
      </c>
    </row>
    <row r="676" spans="2:9" ht="15" customHeight="1" x14ac:dyDescent="0.25">
      <c r="B676"/>
      <c r="C676" s="14" t="s">
        <v>14</v>
      </c>
      <c r="D676" s="15" t="s">
        <v>548</v>
      </c>
      <c r="E676" s="16">
        <f>SUBTOTAL(9,E675:E675)</f>
        <v>0</v>
      </c>
      <c r="F676" s="16">
        <f>SUBTOTAL(9,F675:F675)</f>
        <v>576048</v>
      </c>
      <c r="G676" s="16">
        <f>SUBTOTAL(9,G675:G675)</f>
        <v>576048</v>
      </c>
      <c r="H676" s="16">
        <f>SUBTOTAL(9,H675:H675)</f>
        <v>0</v>
      </c>
      <c r="I676" s="16">
        <f>SUBTOTAL(9,I675:I675)</f>
        <v>576048</v>
      </c>
    </row>
    <row r="677" spans="2:9" ht="15" customHeight="1" x14ac:dyDescent="0.35">
      <c r="B677" s="11">
        <v>481</v>
      </c>
      <c r="C677" s="1"/>
      <c r="D677" s="6" t="s">
        <v>549</v>
      </c>
      <c r="E677" s="12"/>
      <c r="F677" s="3"/>
      <c r="H677" s="3"/>
      <c r="I677" s="3"/>
    </row>
    <row r="678" spans="2:9" x14ac:dyDescent="0.25">
      <c r="B678"/>
      <c r="C678" s="1">
        <v>1</v>
      </c>
      <c r="D678" s="6" t="s">
        <v>21</v>
      </c>
      <c r="E678" s="13">
        <v>3000</v>
      </c>
      <c r="F678" s="13">
        <v>61920</v>
      </c>
      <c r="G678" s="13">
        <v>64920</v>
      </c>
      <c r="H678" s="13">
        <v>55791.85989</v>
      </c>
      <c r="I678" s="13">
        <v>9128.1401100000003</v>
      </c>
    </row>
    <row r="679" spans="2:9" ht="15" customHeight="1" x14ac:dyDescent="0.25">
      <c r="B679"/>
      <c r="C679" s="14" t="s">
        <v>14</v>
      </c>
      <c r="D679" s="15" t="s">
        <v>550</v>
      </c>
      <c r="E679" s="16">
        <f>SUBTOTAL(9,E678:E678)</f>
        <v>3000</v>
      </c>
      <c r="F679" s="16">
        <f>SUBTOTAL(9,F678:F678)</f>
        <v>61920</v>
      </c>
      <c r="G679" s="16">
        <f>SUBTOTAL(9,G678:G678)</f>
        <v>64920</v>
      </c>
      <c r="H679" s="16">
        <f>SUBTOTAL(9,H678:H678)</f>
        <v>55791.85989</v>
      </c>
      <c r="I679" s="16">
        <f>SUBTOTAL(9,I678:I678)</f>
        <v>9128.1401100000003</v>
      </c>
    </row>
    <row r="680" spans="2:9" ht="15" customHeight="1" x14ac:dyDescent="0.25">
      <c r="C680" s="17"/>
      <c r="D680" s="15" t="s">
        <v>551</v>
      </c>
      <c r="E680" s="18">
        <f>SUBTOTAL(9,E674:E679)</f>
        <v>3000</v>
      </c>
      <c r="F680" s="18">
        <f>SUBTOTAL(9,F674:F679)</f>
        <v>637968</v>
      </c>
      <c r="G680" s="18">
        <f>SUBTOTAL(9,G674:G679)</f>
        <v>640968</v>
      </c>
      <c r="H680" s="18">
        <f>SUBTOTAL(9,H674:H679)</f>
        <v>55791.85989</v>
      </c>
      <c r="I680" s="18">
        <f>SUBTOTAL(9,I674:I679)</f>
        <v>585176.14011000004</v>
      </c>
    </row>
    <row r="681" spans="2:9" ht="27" customHeight="1" x14ac:dyDescent="0.35">
      <c r="B681" s="3"/>
      <c r="C681" s="1"/>
      <c r="D681" s="10" t="s">
        <v>552</v>
      </c>
      <c r="E681" s="3"/>
      <c r="F681" s="3"/>
      <c r="G681" s="3"/>
      <c r="H681" s="3"/>
      <c r="I681" s="3"/>
    </row>
    <row r="682" spans="2:9" ht="15" customHeight="1" x14ac:dyDescent="0.35">
      <c r="B682" s="11">
        <v>490</v>
      </c>
      <c r="C682" s="1"/>
      <c r="D682" s="6" t="s">
        <v>553</v>
      </c>
      <c r="E682" s="12"/>
      <c r="F682" s="3"/>
      <c r="H682" s="3"/>
      <c r="I682" s="3"/>
    </row>
    <row r="683" spans="2:9" x14ac:dyDescent="0.25">
      <c r="B683"/>
      <c r="C683" s="1">
        <v>1</v>
      </c>
      <c r="D683" s="6" t="s">
        <v>21</v>
      </c>
      <c r="E683" s="13">
        <v>5429</v>
      </c>
      <c r="F683" s="13">
        <v>1325486</v>
      </c>
      <c r="G683" s="13">
        <v>1330915</v>
      </c>
      <c r="H683" s="13">
        <v>1167332.6327</v>
      </c>
      <c r="I683" s="13">
        <v>163582.36730000001</v>
      </c>
    </row>
    <row r="684" spans="2:9" x14ac:dyDescent="0.25">
      <c r="B684"/>
      <c r="C684" s="1">
        <v>21</v>
      </c>
      <c r="D684" s="6" t="s">
        <v>554</v>
      </c>
      <c r="E684" s="13">
        <v>0</v>
      </c>
      <c r="F684" s="13">
        <v>3015258</v>
      </c>
      <c r="G684" s="13">
        <v>3015258</v>
      </c>
      <c r="H684" s="13">
        <v>2738761.6181399999</v>
      </c>
      <c r="I684" s="13">
        <v>276496.38186000002</v>
      </c>
    </row>
    <row r="685" spans="2:9" x14ac:dyDescent="0.25">
      <c r="B685"/>
      <c r="C685" s="1">
        <v>22</v>
      </c>
      <c r="D685" s="6" t="s">
        <v>555</v>
      </c>
      <c r="E685" s="13">
        <v>0</v>
      </c>
      <c r="F685" s="13">
        <v>21542</v>
      </c>
      <c r="G685" s="13">
        <v>21542</v>
      </c>
      <c r="H685" s="13">
        <v>14972.61462</v>
      </c>
      <c r="I685" s="13">
        <v>6569.3853799999997</v>
      </c>
    </row>
    <row r="686" spans="2:9" x14ac:dyDescent="0.25">
      <c r="B686"/>
      <c r="C686" s="1">
        <v>23</v>
      </c>
      <c r="D686" s="6" t="s">
        <v>556</v>
      </c>
      <c r="E686" s="13">
        <v>3004</v>
      </c>
      <c r="F686" s="13">
        <v>7079</v>
      </c>
      <c r="G686" s="13">
        <v>10083</v>
      </c>
      <c r="H686" s="13">
        <v>4135.86978</v>
      </c>
      <c r="I686" s="13">
        <v>5947.13022</v>
      </c>
    </row>
    <row r="687" spans="2:9" x14ac:dyDescent="0.25">
      <c r="B687"/>
      <c r="C687" s="1">
        <v>45</v>
      </c>
      <c r="D687" s="6" t="s">
        <v>32</v>
      </c>
      <c r="E687" s="13">
        <v>8094</v>
      </c>
      <c r="F687" s="13">
        <v>45416</v>
      </c>
      <c r="G687" s="13">
        <v>53510</v>
      </c>
      <c r="H687" s="13">
        <v>41444.090400000001</v>
      </c>
      <c r="I687" s="13">
        <v>12065.909600000001</v>
      </c>
    </row>
    <row r="688" spans="2:9" x14ac:dyDescent="0.25">
      <c r="B688"/>
      <c r="C688" s="1">
        <v>46</v>
      </c>
      <c r="D688" s="6" t="s">
        <v>480</v>
      </c>
      <c r="E688" s="13">
        <v>80385</v>
      </c>
      <c r="F688" s="13">
        <v>68520</v>
      </c>
      <c r="G688" s="13">
        <v>148905</v>
      </c>
      <c r="H688" s="13">
        <v>67332.029989999995</v>
      </c>
      <c r="I688" s="13">
        <v>81572.970010000005</v>
      </c>
    </row>
    <row r="689" spans="2:9" x14ac:dyDescent="0.25">
      <c r="B689"/>
      <c r="C689" s="1">
        <v>60</v>
      </c>
      <c r="D689" s="6" t="s">
        <v>557</v>
      </c>
      <c r="E689" s="13">
        <v>0</v>
      </c>
      <c r="F689" s="13">
        <v>412659</v>
      </c>
      <c r="G689" s="13">
        <v>412659</v>
      </c>
      <c r="H689" s="13">
        <v>351684.02357999998</v>
      </c>
      <c r="I689" s="13">
        <v>60974.976419999999</v>
      </c>
    </row>
    <row r="690" spans="2:9" x14ac:dyDescent="0.25">
      <c r="B690"/>
      <c r="C690" s="1">
        <v>70</v>
      </c>
      <c r="D690" s="6" t="s">
        <v>558</v>
      </c>
      <c r="E690" s="13">
        <v>0</v>
      </c>
      <c r="F690" s="13">
        <v>669210</v>
      </c>
      <c r="G690" s="13">
        <v>669210</v>
      </c>
      <c r="H690" s="13">
        <v>611140.71574000001</v>
      </c>
      <c r="I690" s="13">
        <v>58069.28426</v>
      </c>
    </row>
    <row r="691" spans="2:9" x14ac:dyDescent="0.25">
      <c r="B691"/>
      <c r="C691" s="1">
        <v>71</v>
      </c>
      <c r="D691" s="6" t="s">
        <v>559</v>
      </c>
      <c r="E691" s="13">
        <v>0</v>
      </c>
      <c r="F691" s="13">
        <v>9202</v>
      </c>
      <c r="G691" s="13">
        <v>9202</v>
      </c>
      <c r="H691" s="13">
        <v>9114.1345799999999</v>
      </c>
      <c r="I691" s="13">
        <v>87.86542</v>
      </c>
    </row>
    <row r="692" spans="2:9" x14ac:dyDescent="0.25">
      <c r="B692"/>
      <c r="C692" s="1">
        <v>72</v>
      </c>
      <c r="D692" s="6" t="s">
        <v>560</v>
      </c>
      <c r="E692" s="13">
        <v>1600</v>
      </c>
      <c r="F692" s="13">
        <v>49912</v>
      </c>
      <c r="G692" s="13">
        <v>51512</v>
      </c>
      <c r="H692" s="13">
        <v>47354.254070000003</v>
      </c>
      <c r="I692" s="13">
        <v>4157.74593</v>
      </c>
    </row>
    <row r="693" spans="2:9" x14ac:dyDescent="0.25">
      <c r="B693"/>
      <c r="C693" s="1">
        <v>73</v>
      </c>
      <c r="D693" s="6" t="s">
        <v>561</v>
      </c>
      <c r="E693" s="13">
        <v>0</v>
      </c>
      <c r="F693" s="13">
        <v>14325</v>
      </c>
      <c r="G693" s="13">
        <v>14325</v>
      </c>
      <c r="H693" s="13">
        <v>0</v>
      </c>
      <c r="I693" s="13">
        <v>14325</v>
      </c>
    </row>
    <row r="694" spans="2:9" x14ac:dyDescent="0.25">
      <c r="B694"/>
      <c r="C694" s="1">
        <v>74</v>
      </c>
      <c r="D694" s="6" t="s">
        <v>562</v>
      </c>
      <c r="E694" s="13">
        <v>0</v>
      </c>
      <c r="F694" s="13">
        <v>66897</v>
      </c>
      <c r="G694" s="13">
        <v>66897</v>
      </c>
      <c r="H694" s="13">
        <v>66897.07733</v>
      </c>
      <c r="I694" s="13">
        <v>-7.7329999999999996E-2</v>
      </c>
    </row>
    <row r="695" spans="2:9" x14ac:dyDescent="0.25">
      <c r="B695"/>
      <c r="C695" s="1">
        <v>75</v>
      </c>
      <c r="D695" s="6" t="s">
        <v>563</v>
      </c>
      <c r="E695" s="13">
        <v>17441</v>
      </c>
      <c r="F695" s="13">
        <v>14429</v>
      </c>
      <c r="G695" s="13">
        <v>31870</v>
      </c>
      <c r="H695" s="13">
        <v>20616.137940000001</v>
      </c>
      <c r="I695" s="13">
        <v>11253.862059999999</v>
      </c>
    </row>
    <row r="696" spans="2:9" x14ac:dyDescent="0.25">
      <c r="B696"/>
      <c r="C696" s="1">
        <v>76</v>
      </c>
      <c r="D696" s="6" t="s">
        <v>564</v>
      </c>
      <c r="E696" s="13">
        <v>2044</v>
      </c>
      <c r="F696" s="13">
        <v>27220</v>
      </c>
      <c r="G696" s="13">
        <v>29264</v>
      </c>
      <c r="H696" s="13">
        <v>10673.248380000001</v>
      </c>
      <c r="I696" s="13">
        <v>18590.751619999999</v>
      </c>
    </row>
    <row r="697" spans="2:9" ht="15" customHeight="1" x14ac:dyDescent="0.25">
      <c r="B697"/>
      <c r="C697" s="14" t="s">
        <v>14</v>
      </c>
      <c r="D697" s="15" t="s">
        <v>565</v>
      </c>
      <c r="E697" s="16">
        <f>SUBTOTAL(9,E683:E696)</f>
        <v>117997</v>
      </c>
      <c r="F697" s="16">
        <f>SUBTOTAL(9,F683:F696)</f>
        <v>5747155</v>
      </c>
      <c r="G697" s="16">
        <f>SUBTOTAL(9,G683:G696)</f>
        <v>5865152</v>
      </c>
      <c r="H697" s="16">
        <f>SUBTOTAL(9,H683:H696)</f>
        <v>5151458.4472499993</v>
      </c>
      <c r="I697" s="16">
        <f>SUBTOTAL(9,I683:I696)</f>
        <v>713693.55274999992</v>
      </c>
    </row>
    <row r="698" spans="2:9" ht="15" customHeight="1" x14ac:dyDescent="0.35">
      <c r="B698" s="11">
        <v>491</v>
      </c>
      <c r="C698" s="1"/>
      <c r="D698" s="6" t="s">
        <v>566</v>
      </c>
      <c r="E698" s="12"/>
      <c r="F698" s="3"/>
      <c r="H698" s="3"/>
      <c r="I698" s="3"/>
    </row>
    <row r="699" spans="2:9" x14ac:dyDescent="0.25">
      <c r="B699"/>
      <c r="C699" s="1">
        <v>1</v>
      </c>
      <c r="D699" s="6" t="s">
        <v>567</v>
      </c>
      <c r="E699" s="13">
        <v>12113</v>
      </c>
      <c r="F699" s="13">
        <v>291804</v>
      </c>
      <c r="G699" s="13">
        <v>303917</v>
      </c>
      <c r="H699" s="13">
        <v>258023.80398999999</v>
      </c>
      <c r="I699" s="13">
        <v>45893.19601</v>
      </c>
    </row>
    <row r="700" spans="2:9" x14ac:dyDescent="0.25">
      <c r="B700"/>
      <c r="C700" s="1">
        <v>21</v>
      </c>
      <c r="D700" s="6" t="s">
        <v>568</v>
      </c>
      <c r="E700" s="13">
        <v>0</v>
      </c>
      <c r="F700" s="13">
        <v>8682</v>
      </c>
      <c r="G700" s="13">
        <v>8682</v>
      </c>
      <c r="H700" s="13">
        <v>8241.9553500000002</v>
      </c>
      <c r="I700" s="13">
        <v>440.04464999999999</v>
      </c>
    </row>
    <row r="701" spans="2:9" ht="15" customHeight="1" x14ac:dyDescent="0.25">
      <c r="B701"/>
      <c r="C701" s="14" t="s">
        <v>14</v>
      </c>
      <c r="D701" s="15" t="s">
        <v>569</v>
      </c>
      <c r="E701" s="16">
        <f>SUBTOTAL(9,E699:E700)</f>
        <v>12113</v>
      </c>
      <c r="F701" s="16">
        <f>SUBTOTAL(9,F699:F700)</f>
        <v>300486</v>
      </c>
      <c r="G701" s="16">
        <f>SUBTOTAL(9,G699:G700)</f>
        <v>312599</v>
      </c>
      <c r="H701" s="16">
        <f>SUBTOTAL(9,H699:H700)</f>
        <v>266265.75933999999</v>
      </c>
      <c r="I701" s="16">
        <f>SUBTOTAL(9,I699:I700)</f>
        <v>46333.240660000003</v>
      </c>
    </row>
    <row r="702" spans="2:9" ht="15" customHeight="1" x14ac:dyDescent="0.25">
      <c r="C702" s="17"/>
      <c r="D702" s="15" t="s">
        <v>570</v>
      </c>
      <c r="E702" s="18">
        <f>SUBTOTAL(9,E682:E701)</f>
        <v>130110</v>
      </c>
      <c r="F702" s="18">
        <f>SUBTOTAL(9,F682:F701)</f>
        <v>6047641</v>
      </c>
      <c r="G702" s="18">
        <f>SUBTOTAL(9,G682:G701)</f>
        <v>6177751</v>
      </c>
      <c r="H702" s="18">
        <f>SUBTOTAL(9,H682:H701)</f>
        <v>5417724.2065899996</v>
      </c>
      <c r="I702" s="18">
        <f>SUBTOTAL(9,I682:I701)</f>
        <v>760026.79340999993</v>
      </c>
    </row>
    <row r="703" spans="2:9" ht="15" customHeight="1" x14ac:dyDescent="0.25">
      <c r="C703" s="17"/>
      <c r="D703" s="15" t="s">
        <v>571</v>
      </c>
      <c r="E703" s="18">
        <f>SUBTOTAL(9,E527:E702)</f>
        <v>1111054</v>
      </c>
      <c r="F703" s="18">
        <f>SUBTOTAL(9,F527:F702)</f>
        <v>57853274</v>
      </c>
      <c r="G703" s="18">
        <f>SUBTOTAL(9,G527:G702)</f>
        <v>58964328</v>
      </c>
      <c r="H703" s="18">
        <f>SUBTOTAL(9,H527:H702)</f>
        <v>48434552.312790014</v>
      </c>
      <c r="I703" s="18">
        <f>SUBTOTAL(9,I527:I702)</f>
        <v>10529775.687210001</v>
      </c>
    </row>
    <row r="704" spans="2:9" x14ac:dyDescent="0.25">
      <c r="C704" s="17"/>
      <c r="D704" s="19"/>
      <c r="E704" s="20"/>
      <c r="F704" s="20"/>
      <c r="G704" s="20"/>
      <c r="H704" s="20"/>
      <c r="I704" s="20"/>
    </row>
    <row r="705" spans="2:9" ht="15" customHeight="1" x14ac:dyDescent="0.3">
      <c r="B705" s="3"/>
      <c r="C705" s="1"/>
      <c r="D705" s="4" t="s">
        <v>572</v>
      </c>
      <c r="E705" s="3"/>
      <c r="F705" s="3"/>
      <c r="G705" s="3"/>
      <c r="H705" s="3"/>
      <c r="I705" s="3"/>
    </row>
    <row r="706" spans="2:9" ht="27" customHeight="1" x14ac:dyDescent="0.35">
      <c r="B706" s="3"/>
      <c r="C706" s="1"/>
      <c r="D706" s="10" t="s">
        <v>181</v>
      </c>
      <c r="E706" s="3"/>
      <c r="F706" s="3"/>
      <c r="G706" s="3"/>
      <c r="H706" s="3"/>
      <c r="I706" s="3"/>
    </row>
    <row r="707" spans="2:9" ht="15" customHeight="1" x14ac:dyDescent="0.35">
      <c r="B707" s="11">
        <v>500</v>
      </c>
      <c r="C707" s="1"/>
      <c r="D707" s="6" t="s">
        <v>573</v>
      </c>
      <c r="E707" s="12"/>
      <c r="F707" s="3"/>
      <c r="H707" s="3"/>
      <c r="I707" s="3"/>
    </row>
    <row r="708" spans="2:9" x14ac:dyDescent="0.25">
      <c r="B708"/>
      <c r="C708" s="1">
        <v>1</v>
      </c>
      <c r="D708" s="6" t="s">
        <v>21</v>
      </c>
      <c r="E708" s="13">
        <v>11877</v>
      </c>
      <c r="F708" s="13">
        <v>302201</v>
      </c>
      <c r="G708" s="13">
        <v>314078</v>
      </c>
      <c r="H708" s="13">
        <v>263318.46863999998</v>
      </c>
      <c r="I708" s="13">
        <v>50759.531360000001</v>
      </c>
    </row>
    <row r="709" spans="2:9" x14ac:dyDescent="0.25">
      <c r="B709"/>
      <c r="C709" s="1">
        <v>21</v>
      </c>
      <c r="D709" s="6" t="s">
        <v>308</v>
      </c>
      <c r="E709" s="13">
        <v>14613</v>
      </c>
      <c r="F709" s="13">
        <v>53844</v>
      </c>
      <c r="G709" s="13">
        <v>68457</v>
      </c>
      <c r="H709" s="13">
        <v>31427.125680000001</v>
      </c>
      <c r="I709" s="13">
        <v>37029.874320000003</v>
      </c>
    </row>
    <row r="710" spans="2:9" x14ac:dyDescent="0.25">
      <c r="B710"/>
      <c r="C710" s="1">
        <v>50</v>
      </c>
      <c r="D710" s="6" t="s">
        <v>574</v>
      </c>
      <c r="E710" s="13">
        <v>0</v>
      </c>
      <c r="F710" s="13">
        <v>72741</v>
      </c>
      <c r="G710" s="13">
        <v>72741</v>
      </c>
      <c r="H710" s="13">
        <v>72741</v>
      </c>
      <c r="I710" s="13">
        <v>0</v>
      </c>
    </row>
    <row r="711" spans="2:9" x14ac:dyDescent="0.25">
      <c r="B711"/>
      <c r="C711" s="1">
        <v>70</v>
      </c>
      <c r="D711" s="6" t="s">
        <v>575</v>
      </c>
      <c r="E711" s="13">
        <v>1859</v>
      </c>
      <c r="F711" s="13">
        <v>2293</v>
      </c>
      <c r="G711" s="13">
        <v>4152</v>
      </c>
      <c r="H711" s="13">
        <v>750</v>
      </c>
      <c r="I711" s="13">
        <v>3402</v>
      </c>
    </row>
    <row r="712" spans="2:9" ht="15" customHeight="1" x14ac:dyDescent="0.25">
      <c r="B712"/>
      <c r="C712" s="14" t="s">
        <v>14</v>
      </c>
      <c r="D712" s="15" t="s">
        <v>576</v>
      </c>
      <c r="E712" s="16">
        <f>SUBTOTAL(9,E708:E711)</f>
        <v>28349</v>
      </c>
      <c r="F712" s="16">
        <f>SUBTOTAL(9,F708:F711)</f>
        <v>431079</v>
      </c>
      <c r="G712" s="16">
        <f>SUBTOTAL(9,G708:G711)</f>
        <v>459428</v>
      </c>
      <c r="H712" s="16">
        <f>SUBTOTAL(9,H708:H711)</f>
        <v>368236.59431999997</v>
      </c>
      <c r="I712" s="16">
        <f>SUBTOTAL(9,I708:I711)</f>
        <v>91191.405679999996</v>
      </c>
    </row>
    <row r="713" spans="2:9" ht="15" customHeight="1" x14ac:dyDescent="0.25">
      <c r="C713" s="17"/>
      <c r="D713" s="15" t="s">
        <v>187</v>
      </c>
      <c r="E713" s="18">
        <f>SUBTOTAL(9,E707:E712)</f>
        <v>28349</v>
      </c>
      <c r="F713" s="18">
        <f>SUBTOTAL(9,F707:F712)</f>
        <v>431079</v>
      </c>
      <c r="G713" s="18">
        <f>SUBTOTAL(9,G707:G712)</f>
        <v>459428</v>
      </c>
      <c r="H713" s="18">
        <f>SUBTOTAL(9,H707:H712)</f>
        <v>368236.59431999997</v>
      </c>
      <c r="I713" s="18">
        <f>SUBTOTAL(9,I707:I712)</f>
        <v>91191.405679999996</v>
      </c>
    </row>
    <row r="714" spans="2:9" ht="27" customHeight="1" x14ac:dyDescent="0.35">
      <c r="B714" s="3"/>
      <c r="C714" s="1"/>
      <c r="D714" s="10" t="s">
        <v>577</v>
      </c>
      <c r="E714" s="3"/>
      <c r="F714" s="3"/>
      <c r="G714" s="3"/>
      <c r="H714" s="3"/>
      <c r="I714" s="3"/>
    </row>
    <row r="715" spans="2:9" ht="15" customHeight="1" x14ac:dyDescent="0.35">
      <c r="B715" s="11">
        <v>553</v>
      </c>
      <c r="C715" s="1"/>
      <c r="D715" s="6" t="s">
        <v>578</v>
      </c>
      <c r="E715" s="12"/>
      <c r="F715" s="3"/>
      <c r="H715" s="3"/>
      <c r="I715" s="3"/>
    </row>
    <row r="716" spans="2:9" x14ac:dyDescent="0.25">
      <c r="B716"/>
      <c r="C716" s="1">
        <v>60</v>
      </c>
      <c r="D716" s="6" t="s">
        <v>579</v>
      </c>
      <c r="E716" s="13">
        <v>0</v>
      </c>
      <c r="F716" s="13">
        <v>62940</v>
      </c>
      <c r="G716" s="13">
        <v>62940</v>
      </c>
      <c r="H716" s="13">
        <v>62940</v>
      </c>
      <c r="I716" s="13">
        <v>0</v>
      </c>
    </row>
    <row r="717" spans="2:9" x14ac:dyDescent="0.25">
      <c r="B717"/>
      <c r="C717" s="1">
        <v>61</v>
      </c>
      <c r="D717" s="6" t="s">
        <v>580</v>
      </c>
      <c r="E717" s="13">
        <v>0</v>
      </c>
      <c r="F717" s="13">
        <v>802091</v>
      </c>
      <c r="G717" s="13">
        <v>802091</v>
      </c>
      <c r="H717" s="13">
        <v>802091</v>
      </c>
      <c r="I717" s="13">
        <v>0</v>
      </c>
    </row>
    <row r="718" spans="2:9" x14ac:dyDescent="0.25">
      <c r="B718"/>
      <c r="C718" s="1">
        <v>63</v>
      </c>
      <c r="D718" s="6" t="s">
        <v>581</v>
      </c>
      <c r="E718" s="13">
        <v>0</v>
      </c>
      <c r="F718" s="13">
        <v>145403</v>
      </c>
      <c r="G718" s="13">
        <v>145403</v>
      </c>
      <c r="H718" s="13">
        <v>145403</v>
      </c>
      <c r="I718" s="13">
        <v>0</v>
      </c>
    </row>
    <row r="719" spans="2:9" x14ac:dyDescent="0.25">
      <c r="B719"/>
      <c r="C719" s="1">
        <v>64</v>
      </c>
      <c r="D719" s="6" t="s">
        <v>582</v>
      </c>
      <c r="E719" s="13">
        <v>10000</v>
      </c>
      <c r="F719" s="13">
        <v>5000</v>
      </c>
      <c r="G719" s="13">
        <v>15000</v>
      </c>
      <c r="H719" s="13">
        <v>0</v>
      </c>
      <c r="I719" s="13">
        <v>15000</v>
      </c>
    </row>
    <row r="720" spans="2:9" x14ac:dyDescent="0.25">
      <c r="B720"/>
      <c r="C720" s="1">
        <v>65</v>
      </c>
      <c r="D720" s="6" t="s">
        <v>583</v>
      </c>
      <c r="E720" s="13">
        <v>0</v>
      </c>
      <c r="F720" s="13">
        <v>120559</v>
      </c>
      <c r="G720" s="13">
        <v>120559</v>
      </c>
      <c r="H720" s="13">
        <v>120559</v>
      </c>
      <c r="I720" s="13">
        <v>0</v>
      </c>
    </row>
    <row r="721" spans="2:9" x14ac:dyDescent="0.25">
      <c r="B721"/>
      <c r="C721" s="1">
        <v>66</v>
      </c>
      <c r="D721" s="6" t="s">
        <v>584</v>
      </c>
      <c r="E721" s="13">
        <v>32539</v>
      </c>
      <c r="F721" s="13">
        <v>74731</v>
      </c>
      <c r="G721" s="13">
        <v>107270</v>
      </c>
      <c r="H721" s="13">
        <v>46407.705670000003</v>
      </c>
      <c r="I721" s="13">
        <v>60862.294329999997</v>
      </c>
    </row>
    <row r="722" spans="2:9" x14ac:dyDescent="0.25">
      <c r="B722"/>
      <c r="C722" s="1">
        <v>67</v>
      </c>
      <c r="D722" s="6" t="s">
        <v>585</v>
      </c>
      <c r="E722" s="13">
        <v>0</v>
      </c>
      <c r="F722" s="13">
        <v>170000</v>
      </c>
      <c r="G722" s="13">
        <v>170000</v>
      </c>
      <c r="H722" s="13">
        <v>20000</v>
      </c>
      <c r="I722" s="13">
        <v>150000</v>
      </c>
    </row>
    <row r="723" spans="2:9" x14ac:dyDescent="0.25">
      <c r="B723"/>
      <c r="C723" s="1">
        <v>69</v>
      </c>
      <c r="D723" s="6" t="s">
        <v>586</v>
      </c>
      <c r="E723" s="13">
        <v>0</v>
      </c>
      <c r="F723" s="13">
        <v>66332</v>
      </c>
      <c r="G723" s="13">
        <v>66332</v>
      </c>
      <c r="H723" s="13">
        <v>66332</v>
      </c>
      <c r="I723" s="13">
        <v>0</v>
      </c>
    </row>
    <row r="724" spans="2:9" x14ac:dyDescent="0.25">
      <c r="B724"/>
      <c r="C724" s="1">
        <v>71</v>
      </c>
      <c r="D724" s="6" t="s">
        <v>587</v>
      </c>
      <c r="E724" s="13">
        <v>0</v>
      </c>
      <c r="F724" s="13">
        <v>101528</v>
      </c>
      <c r="G724" s="13">
        <v>101528</v>
      </c>
      <c r="H724" s="13">
        <v>101528</v>
      </c>
      <c r="I724" s="13">
        <v>0</v>
      </c>
    </row>
    <row r="725" spans="2:9" x14ac:dyDescent="0.25">
      <c r="B725"/>
      <c r="C725" s="1">
        <v>74</v>
      </c>
      <c r="D725" s="6" t="s">
        <v>588</v>
      </c>
      <c r="E725" s="13">
        <v>0</v>
      </c>
      <c r="F725" s="13">
        <v>28322</v>
      </c>
      <c r="G725" s="13">
        <v>28322</v>
      </c>
      <c r="H725" s="13">
        <v>28322</v>
      </c>
      <c r="I725" s="13">
        <v>0</v>
      </c>
    </row>
    <row r="726" spans="2:9" x14ac:dyDescent="0.25">
      <c r="B726"/>
      <c r="C726" s="1">
        <v>76</v>
      </c>
      <c r="D726" s="6" t="s">
        <v>589</v>
      </c>
      <c r="E726" s="13">
        <v>11</v>
      </c>
      <c r="F726" s="13">
        <v>18659</v>
      </c>
      <c r="G726" s="13">
        <v>18670</v>
      </c>
      <c r="H726" s="13">
        <v>12570.96429</v>
      </c>
      <c r="I726" s="13">
        <v>6099.0357100000001</v>
      </c>
    </row>
    <row r="727" spans="2:9" ht="15" customHeight="1" x14ac:dyDescent="0.25">
      <c r="B727"/>
      <c r="C727" s="14" t="s">
        <v>14</v>
      </c>
      <c r="D727" s="15" t="s">
        <v>590</v>
      </c>
      <c r="E727" s="16">
        <f>SUBTOTAL(9,E716:E726)</f>
        <v>42550</v>
      </c>
      <c r="F727" s="16">
        <f>SUBTOTAL(9,F716:F726)</f>
        <v>1595565</v>
      </c>
      <c r="G727" s="16">
        <f>SUBTOTAL(9,G716:G726)</f>
        <v>1638115</v>
      </c>
      <c r="H727" s="16">
        <f>SUBTOTAL(9,H716:H726)</f>
        <v>1406153.6699600001</v>
      </c>
      <c r="I727" s="16">
        <f>SUBTOTAL(9,I716:I726)</f>
        <v>231961.33004</v>
      </c>
    </row>
    <row r="728" spans="2:9" ht="15" customHeight="1" x14ac:dyDescent="0.35">
      <c r="B728" s="11">
        <v>554</v>
      </c>
      <c r="C728" s="1"/>
      <c r="D728" s="6" t="s">
        <v>591</v>
      </c>
      <c r="E728" s="12"/>
      <c r="F728" s="3"/>
      <c r="H728" s="3"/>
      <c r="I728" s="3"/>
    </row>
    <row r="729" spans="2:9" x14ac:dyDescent="0.25">
      <c r="B729"/>
      <c r="C729" s="1">
        <v>1</v>
      </c>
      <c r="D729" s="6" t="s">
        <v>21</v>
      </c>
      <c r="E729" s="13">
        <v>49</v>
      </c>
      <c r="F729" s="13">
        <v>36303</v>
      </c>
      <c r="G729" s="13">
        <v>36352</v>
      </c>
      <c r="H729" s="13">
        <v>30658.23848</v>
      </c>
      <c r="I729" s="13">
        <v>5693.76152</v>
      </c>
    </row>
    <row r="730" spans="2:9" x14ac:dyDescent="0.25">
      <c r="B730"/>
      <c r="C730" s="1">
        <v>73</v>
      </c>
      <c r="D730" s="6" t="s">
        <v>592</v>
      </c>
      <c r="E730" s="13">
        <v>40925</v>
      </c>
      <c r="F730" s="13">
        <v>69531</v>
      </c>
      <c r="G730" s="13">
        <v>110456</v>
      </c>
      <c r="H730" s="13">
        <v>67362.721860000005</v>
      </c>
      <c r="I730" s="13">
        <v>43093.278140000002</v>
      </c>
    </row>
    <row r="731" spans="2:9" ht="15" customHeight="1" x14ac:dyDescent="0.25">
      <c r="B731"/>
      <c r="C731" s="14" t="s">
        <v>14</v>
      </c>
      <c r="D731" s="15" t="s">
        <v>593</v>
      </c>
      <c r="E731" s="16">
        <f>SUBTOTAL(9,E729:E730)</f>
        <v>40974</v>
      </c>
      <c r="F731" s="16">
        <f>SUBTOTAL(9,F729:F730)</f>
        <v>105834</v>
      </c>
      <c r="G731" s="16">
        <f>SUBTOTAL(9,G729:G730)</f>
        <v>146808</v>
      </c>
      <c r="H731" s="16">
        <f>SUBTOTAL(9,H729:H730)</f>
        <v>98020.960340000005</v>
      </c>
      <c r="I731" s="16">
        <f>SUBTOTAL(9,I729:I730)</f>
        <v>48787.039660000002</v>
      </c>
    </row>
    <row r="732" spans="2:9" ht="15" customHeight="1" x14ac:dyDescent="0.25">
      <c r="C732" s="17"/>
      <c r="D732" s="15" t="s">
        <v>594</v>
      </c>
      <c r="E732" s="18">
        <f>SUBTOTAL(9,E715:E731)</f>
        <v>83524</v>
      </c>
      <c r="F732" s="18">
        <f>SUBTOTAL(9,F715:F731)</f>
        <v>1701399</v>
      </c>
      <c r="G732" s="18">
        <f>SUBTOTAL(9,G715:G731)</f>
        <v>1784923</v>
      </c>
      <c r="H732" s="18">
        <f>SUBTOTAL(9,H715:H731)</f>
        <v>1504174.6303000001</v>
      </c>
      <c r="I732" s="18">
        <f>SUBTOTAL(9,I715:I731)</f>
        <v>280748.36969999998</v>
      </c>
    </row>
    <row r="733" spans="2:9" ht="27" customHeight="1" x14ac:dyDescent="0.35">
      <c r="B733" s="3"/>
      <c r="C733" s="1"/>
      <c r="D733" s="10" t="s">
        <v>595</v>
      </c>
      <c r="E733" s="3"/>
      <c r="F733" s="3"/>
      <c r="G733" s="3"/>
      <c r="H733" s="3"/>
      <c r="I733" s="3"/>
    </row>
    <row r="734" spans="2:9" ht="15" customHeight="1" x14ac:dyDescent="0.35">
      <c r="B734" s="11">
        <v>560</v>
      </c>
      <c r="C734" s="1"/>
      <c r="D734" s="6" t="s">
        <v>596</v>
      </c>
      <c r="E734" s="12"/>
      <c r="F734" s="3"/>
      <c r="H734" s="3"/>
      <c r="I734" s="3"/>
    </row>
    <row r="735" spans="2:9" x14ac:dyDescent="0.25">
      <c r="B735"/>
      <c r="C735" s="1">
        <v>50</v>
      </c>
      <c r="D735" s="6" t="s">
        <v>597</v>
      </c>
      <c r="E735" s="13">
        <v>0</v>
      </c>
      <c r="F735" s="13">
        <v>666721</v>
      </c>
      <c r="G735" s="13">
        <v>666721</v>
      </c>
      <c r="H735" s="13">
        <v>666721</v>
      </c>
      <c r="I735" s="13">
        <v>0</v>
      </c>
    </row>
    <row r="736" spans="2:9" x14ac:dyDescent="0.25">
      <c r="B736"/>
      <c r="C736" s="1">
        <v>51</v>
      </c>
      <c r="D736" s="6" t="s">
        <v>598</v>
      </c>
      <c r="E736" s="13">
        <v>0</v>
      </c>
      <c r="F736" s="13">
        <v>12919</v>
      </c>
      <c r="G736" s="13">
        <v>12919</v>
      </c>
      <c r="H736" s="13">
        <v>12919</v>
      </c>
      <c r="I736" s="13">
        <v>0</v>
      </c>
    </row>
    <row r="737" spans="2:9" x14ac:dyDescent="0.25">
      <c r="B737"/>
      <c r="C737" s="1">
        <v>55</v>
      </c>
      <c r="D737" s="6" t="s">
        <v>599</v>
      </c>
      <c r="E737" s="13">
        <v>0</v>
      </c>
      <c r="F737" s="13">
        <v>8150</v>
      </c>
      <c r="G737" s="13">
        <v>8150</v>
      </c>
      <c r="H737" s="13">
        <v>8150</v>
      </c>
      <c r="I737" s="13">
        <v>0</v>
      </c>
    </row>
    <row r="738" spans="2:9" ht="15" customHeight="1" x14ac:dyDescent="0.25">
      <c r="B738"/>
      <c r="C738" s="14" t="s">
        <v>14</v>
      </c>
      <c r="D738" s="15" t="s">
        <v>600</v>
      </c>
      <c r="E738" s="16">
        <f>SUBTOTAL(9,E735:E737)</f>
        <v>0</v>
      </c>
      <c r="F738" s="16">
        <f>SUBTOTAL(9,F735:F737)</f>
        <v>687790</v>
      </c>
      <c r="G738" s="16">
        <f>SUBTOTAL(9,G735:G737)</f>
        <v>687790</v>
      </c>
      <c r="H738" s="16">
        <f>SUBTOTAL(9,H735:H737)</f>
        <v>687790</v>
      </c>
      <c r="I738" s="16">
        <f>SUBTOTAL(9,I735:I737)</f>
        <v>0</v>
      </c>
    </row>
    <row r="739" spans="2:9" ht="15" customHeight="1" x14ac:dyDescent="0.35">
      <c r="B739" s="11">
        <v>563</v>
      </c>
      <c r="C739" s="1"/>
      <c r="D739" s="6" t="s">
        <v>601</v>
      </c>
      <c r="E739" s="12"/>
      <c r="F739" s="3"/>
      <c r="H739" s="3"/>
      <c r="I739" s="3"/>
    </row>
    <row r="740" spans="2:9" x14ac:dyDescent="0.25">
      <c r="B740"/>
      <c r="C740" s="1">
        <v>1</v>
      </c>
      <c r="D740" s="6" t="s">
        <v>21</v>
      </c>
      <c r="E740" s="13">
        <v>217</v>
      </c>
      <c r="F740" s="13">
        <v>6740</v>
      </c>
      <c r="G740" s="13">
        <v>6957</v>
      </c>
      <c r="H740" s="13">
        <v>5721.6436000000003</v>
      </c>
      <c r="I740" s="13">
        <v>1235.3563999999999</v>
      </c>
    </row>
    <row r="741" spans="2:9" x14ac:dyDescent="0.25">
      <c r="B741"/>
      <c r="C741" s="1">
        <v>21</v>
      </c>
      <c r="D741" s="6" t="s">
        <v>31</v>
      </c>
      <c r="E741" s="13">
        <v>0</v>
      </c>
      <c r="F741" s="13">
        <v>3141</v>
      </c>
      <c r="G741" s="13">
        <v>3141</v>
      </c>
      <c r="H741" s="13">
        <v>5978.9146799999999</v>
      </c>
      <c r="I741" s="13">
        <v>-2837.9146799999999</v>
      </c>
    </row>
    <row r="742" spans="2:9" ht="15" customHeight="1" x14ac:dyDescent="0.25">
      <c r="B742"/>
      <c r="C742" s="14" t="s">
        <v>14</v>
      </c>
      <c r="D742" s="15" t="s">
        <v>602</v>
      </c>
      <c r="E742" s="16">
        <f>SUBTOTAL(9,E740:E741)</f>
        <v>217</v>
      </c>
      <c r="F742" s="16">
        <f>SUBTOTAL(9,F740:F741)</f>
        <v>9881</v>
      </c>
      <c r="G742" s="16">
        <f>SUBTOTAL(9,G740:G741)</f>
        <v>10098</v>
      </c>
      <c r="H742" s="16">
        <f>SUBTOTAL(9,H740:H741)</f>
        <v>11700.558280000001</v>
      </c>
      <c r="I742" s="16">
        <f>SUBTOTAL(9,I740:I741)</f>
        <v>-1602.55828</v>
      </c>
    </row>
    <row r="743" spans="2:9" ht="15" customHeight="1" x14ac:dyDescent="0.25">
      <c r="C743" s="17"/>
      <c r="D743" s="15" t="s">
        <v>603</v>
      </c>
      <c r="E743" s="18">
        <f>SUBTOTAL(9,E734:E742)</f>
        <v>217</v>
      </c>
      <c r="F743" s="18">
        <f>SUBTOTAL(9,F734:F742)</f>
        <v>697671</v>
      </c>
      <c r="G743" s="18">
        <f>SUBTOTAL(9,G734:G742)</f>
        <v>697888</v>
      </c>
      <c r="H743" s="18">
        <f>SUBTOTAL(9,H734:H742)</f>
        <v>699490.55828</v>
      </c>
      <c r="I743" s="18">
        <f>SUBTOTAL(9,I734:I742)</f>
        <v>-1602.55828</v>
      </c>
    </row>
    <row r="744" spans="2:9" ht="27" customHeight="1" x14ac:dyDescent="0.35">
      <c r="B744" s="3"/>
      <c r="C744" s="1"/>
      <c r="D744" s="10" t="s">
        <v>604</v>
      </c>
      <c r="E744" s="3"/>
      <c r="F744" s="3"/>
      <c r="G744" s="3"/>
      <c r="H744" s="3"/>
      <c r="I744" s="3"/>
    </row>
    <row r="745" spans="2:9" ht="15" customHeight="1" x14ac:dyDescent="0.35">
      <c r="B745" s="11">
        <v>567</v>
      </c>
      <c r="C745" s="1"/>
      <c r="D745" s="6" t="s">
        <v>605</v>
      </c>
      <c r="E745" s="12"/>
      <c r="F745" s="3"/>
      <c r="H745" s="3"/>
      <c r="I745" s="3"/>
    </row>
    <row r="746" spans="2:9" x14ac:dyDescent="0.25">
      <c r="B746"/>
      <c r="C746" s="1">
        <v>60</v>
      </c>
      <c r="D746" s="6" t="s">
        <v>606</v>
      </c>
      <c r="E746" s="13">
        <v>1309</v>
      </c>
      <c r="F746" s="13">
        <v>6937</v>
      </c>
      <c r="G746" s="13">
        <v>8246</v>
      </c>
      <c r="H746" s="13">
        <v>7960</v>
      </c>
      <c r="I746" s="13">
        <v>286</v>
      </c>
    </row>
    <row r="747" spans="2:9" x14ac:dyDescent="0.25">
      <c r="B747"/>
      <c r="C747" s="1">
        <v>70</v>
      </c>
      <c r="D747" s="6" t="s">
        <v>607</v>
      </c>
      <c r="E747" s="13">
        <v>488</v>
      </c>
      <c r="F747" s="13">
        <v>10117</v>
      </c>
      <c r="G747" s="13">
        <v>10605</v>
      </c>
      <c r="H747" s="13">
        <v>9520.42</v>
      </c>
      <c r="I747" s="13">
        <v>1084.58</v>
      </c>
    </row>
    <row r="748" spans="2:9" x14ac:dyDescent="0.25">
      <c r="B748"/>
      <c r="C748" s="1">
        <v>72</v>
      </c>
      <c r="D748" s="6" t="s">
        <v>608</v>
      </c>
      <c r="E748" s="13">
        <v>0</v>
      </c>
      <c r="F748" s="13">
        <v>14806</v>
      </c>
      <c r="G748" s="13">
        <v>14806</v>
      </c>
      <c r="H748" s="13">
        <v>14805.998</v>
      </c>
      <c r="I748" s="13">
        <v>2E-3</v>
      </c>
    </row>
    <row r="749" spans="2:9" x14ac:dyDescent="0.25">
      <c r="B749"/>
      <c r="C749" s="1">
        <v>73</v>
      </c>
      <c r="D749" s="6" t="s">
        <v>609</v>
      </c>
      <c r="E749" s="13">
        <v>1367</v>
      </c>
      <c r="F749" s="13">
        <v>17679</v>
      </c>
      <c r="G749" s="13">
        <v>19046</v>
      </c>
      <c r="H749" s="13">
        <v>15171.6</v>
      </c>
      <c r="I749" s="13">
        <v>3874.4</v>
      </c>
    </row>
    <row r="750" spans="2:9" x14ac:dyDescent="0.25">
      <c r="B750"/>
      <c r="C750" s="1">
        <v>74</v>
      </c>
      <c r="D750" s="6" t="s">
        <v>610</v>
      </c>
      <c r="E750" s="13">
        <v>0</v>
      </c>
      <c r="F750" s="13">
        <v>18266</v>
      </c>
      <c r="G750" s="13">
        <v>18266</v>
      </c>
      <c r="H750" s="13">
        <v>18266</v>
      </c>
      <c r="I750" s="13">
        <v>0</v>
      </c>
    </row>
    <row r="751" spans="2:9" x14ac:dyDescent="0.25">
      <c r="B751"/>
      <c r="C751" s="1">
        <v>75</v>
      </c>
      <c r="D751" s="6" t="s">
        <v>611</v>
      </c>
      <c r="E751" s="13">
        <v>17367</v>
      </c>
      <c r="F751" s="13">
        <v>5825</v>
      </c>
      <c r="G751" s="13">
        <v>23192</v>
      </c>
      <c r="H751" s="13">
        <v>5924.2</v>
      </c>
      <c r="I751" s="13">
        <v>17267.8</v>
      </c>
    </row>
    <row r="752" spans="2:9" ht="15" customHeight="1" x14ac:dyDescent="0.25">
      <c r="B752"/>
      <c r="C752" s="14" t="s">
        <v>14</v>
      </c>
      <c r="D752" s="15" t="s">
        <v>612</v>
      </c>
      <c r="E752" s="16">
        <f>SUBTOTAL(9,E746:E751)</f>
        <v>20531</v>
      </c>
      <c r="F752" s="16">
        <f>SUBTOTAL(9,F746:F751)</f>
        <v>73630</v>
      </c>
      <c r="G752" s="16">
        <f>SUBTOTAL(9,G746:G751)</f>
        <v>94161</v>
      </c>
      <c r="H752" s="16">
        <f>SUBTOTAL(9,H746:H751)</f>
        <v>71648.217999999993</v>
      </c>
      <c r="I752" s="16">
        <f>SUBTOTAL(9,I746:I751)</f>
        <v>22512.781999999999</v>
      </c>
    </row>
    <row r="753" spans="2:9" ht="15" customHeight="1" x14ac:dyDescent="0.25">
      <c r="C753" s="17"/>
      <c r="D753" s="15" t="s">
        <v>613</v>
      </c>
      <c r="E753" s="18">
        <f>SUBTOTAL(9,E745:E752)</f>
        <v>20531</v>
      </c>
      <c r="F753" s="18">
        <f>SUBTOTAL(9,F745:F752)</f>
        <v>73630</v>
      </c>
      <c r="G753" s="18">
        <f>SUBTOTAL(9,G745:G752)</f>
        <v>94161</v>
      </c>
      <c r="H753" s="18">
        <f>SUBTOTAL(9,H745:H752)</f>
        <v>71648.217999999993</v>
      </c>
      <c r="I753" s="18">
        <f>SUBTOTAL(9,I745:I752)</f>
        <v>22512.781999999999</v>
      </c>
    </row>
    <row r="754" spans="2:9" ht="27" customHeight="1" x14ac:dyDescent="0.35">
      <c r="B754" s="3"/>
      <c r="C754" s="1"/>
      <c r="D754" s="10" t="s">
        <v>614</v>
      </c>
      <c r="E754" s="3"/>
      <c r="F754" s="3"/>
      <c r="G754" s="3"/>
      <c r="H754" s="3"/>
      <c r="I754" s="3"/>
    </row>
    <row r="755" spans="2:9" ht="15" customHeight="1" x14ac:dyDescent="0.35">
      <c r="B755" s="11">
        <v>571</v>
      </c>
      <c r="C755" s="1"/>
      <c r="D755" s="6" t="s">
        <v>615</v>
      </c>
      <c r="E755" s="12"/>
      <c r="F755" s="3"/>
      <c r="H755" s="3"/>
      <c r="I755" s="3"/>
    </row>
    <row r="756" spans="2:9" x14ac:dyDescent="0.25">
      <c r="B756"/>
      <c r="C756" s="1">
        <v>21</v>
      </c>
      <c r="D756" s="6" t="s">
        <v>31</v>
      </c>
      <c r="E756" s="13">
        <v>2527</v>
      </c>
      <c r="F756" s="13">
        <v>23165</v>
      </c>
      <c r="G756" s="13">
        <v>25692</v>
      </c>
      <c r="H756" s="13">
        <v>14580.54088</v>
      </c>
      <c r="I756" s="13">
        <v>11111.45912</v>
      </c>
    </row>
    <row r="757" spans="2:9" x14ac:dyDescent="0.25">
      <c r="B757"/>
      <c r="C757" s="1">
        <v>60</v>
      </c>
      <c r="D757" s="6" t="s">
        <v>616</v>
      </c>
      <c r="E757" s="13">
        <v>0</v>
      </c>
      <c r="F757" s="13">
        <v>175083156</v>
      </c>
      <c r="G757" s="13">
        <v>175083156</v>
      </c>
      <c r="H757" s="13">
        <v>170451181.06900001</v>
      </c>
      <c r="I757" s="13">
        <v>4631974.9309999999</v>
      </c>
    </row>
    <row r="758" spans="2:9" x14ac:dyDescent="0.25">
      <c r="B758"/>
      <c r="C758" s="1">
        <v>61</v>
      </c>
      <c r="D758" s="6" t="s">
        <v>617</v>
      </c>
      <c r="E758" s="13">
        <v>0</v>
      </c>
      <c r="F758" s="13">
        <v>874619</v>
      </c>
      <c r="G758" s="13">
        <v>874619</v>
      </c>
      <c r="H758" s="13">
        <v>874619</v>
      </c>
      <c r="I758" s="13">
        <v>0</v>
      </c>
    </row>
    <row r="759" spans="2:9" x14ac:dyDescent="0.25">
      <c r="B759"/>
      <c r="C759" s="1">
        <v>62</v>
      </c>
      <c r="D759" s="6" t="s">
        <v>618</v>
      </c>
      <c r="E759" s="13">
        <v>0</v>
      </c>
      <c r="F759" s="13">
        <v>2429852</v>
      </c>
      <c r="G759" s="13">
        <v>2429852</v>
      </c>
      <c r="H759" s="13">
        <v>2429852</v>
      </c>
      <c r="I759" s="13">
        <v>0</v>
      </c>
    </row>
    <row r="760" spans="2:9" x14ac:dyDescent="0.25">
      <c r="B760"/>
      <c r="C760" s="1">
        <v>64</v>
      </c>
      <c r="D760" s="6" t="s">
        <v>619</v>
      </c>
      <c r="E760" s="13">
        <v>1133439</v>
      </c>
      <c r="F760" s="13">
        <v>825000</v>
      </c>
      <c r="G760" s="13">
        <v>1958439</v>
      </c>
      <c r="H760" s="13">
        <v>1043388.53229</v>
      </c>
      <c r="I760" s="13">
        <v>915050.46771</v>
      </c>
    </row>
    <row r="761" spans="2:9" x14ac:dyDescent="0.25">
      <c r="B761"/>
      <c r="C761" s="1">
        <v>65</v>
      </c>
      <c r="D761" s="6" t="s">
        <v>620</v>
      </c>
      <c r="E761" s="13">
        <v>0</v>
      </c>
      <c r="F761" s="13">
        <v>221555</v>
      </c>
      <c r="G761" s="13">
        <v>221555</v>
      </c>
      <c r="H761" s="13">
        <v>221555</v>
      </c>
      <c r="I761" s="13">
        <v>0</v>
      </c>
    </row>
    <row r="762" spans="2:9" x14ac:dyDescent="0.25">
      <c r="B762"/>
      <c r="C762" s="1">
        <v>66</v>
      </c>
      <c r="D762" s="6" t="s">
        <v>621</v>
      </c>
      <c r="E762" s="13">
        <v>0</v>
      </c>
      <c r="F762" s="13">
        <v>282395</v>
      </c>
      <c r="G762" s="13">
        <v>282395</v>
      </c>
      <c r="H762" s="13">
        <v>282395</v>
      </c>
      <c r="I762" s="13">
        <v>0</v>
      </c>
    </row>
    <row r="763" spans="2:9" x14ac:dyDescent="0.25">
      <c r="B763"/>
      <c r="C763" s="1">
        <v>67</v>
      </c>
      <c r="D763" s="6" t="s">
        <v>622</v>
      </c>
      <c r="E763" s="13">
        <v>0</v>
      </c>
      <c r="F763" s="13">
        <v>671333</v>
      </c>
      <c r="G763" s="13">
        <v>671333</v>
      </c>
      <c r="H763" s="13">
        <v>671333</v>
      </c>
      <c r="I763" s="13">
        <v>0</v>
      </c>
    </row>
    <row r="764" spans="2:9" ht="15" customHeight="1" x14ac:dyDescent="0.25">
      <c r="B764"/>
      <c r="C764" s="14" t="s">
        <v>14</v>
      </c>
      <c r="D764" s="15" t="s">
        <v>623</v>
      </c>
      <c r="E764" s="16">
        <f>SUBTOTAL(9,E756:E763)</f>
        <v>1135966</v>
      </c>
      <c r="F764" s="16">
        <f>SUBTOTAL(9,F756:F763)</f>
        <v>180411075</v>
      </c>
      <c r="G764" s="16">
        <f>SUBTOTAL(9,G756:G763)</f>
        <v>181547041</v>
      </c>
      <c r="H764" s="16">
        <f>SUBTOTAL(9,H756:H763)</f>
        <v>175988904.14217001</v>
      </c>
      <c r="I764" s="16">
        <f>SUBTOTAL(9,I756:I763)</f>
        <v>5558136.8578299992</v>
      </c>
    </row>
    <row r="765" spans="2:9" ht="15" customHeight="1" x14ac:dyDescent="0.35">
      <c r="B765" s="11">
        <v>572</v>
      </c>
      <c r="C765" s="1"/>
      <c r="D765" s="6" t="s">
        <v>624</v>
      </c>
      <c r="E765" s="12"/>
      <c r="F765" s="3"/>
      <c r="H765" s="3"/>
      <c r="I765" s="3"/>
    </row>
    <row r="766" spans="2:9" x14ac:dyDescent="0.25">
      <c r="B766"/>
      <c r="C766" s="1">
        <v>60</v>
      </c>
      <c r="D766" s="6" t="s">
        <v>616</v>
      </c>
      <c r="E766" s="13">
        <v>0</v>
      </c>
      <c r="F766" s="13">
        <v>48741308</v>
      </c>
      <c r="G766" s="13">
        <v>48741308</v>
      </c>
      <c r="H766" s="13">
        <v>48041308</v>
      </c>
      <c r="I766" s="13">
        <v>700000</v>
      </c>
    </row>
    <row r="767" spans="2:9" x14ac:dyDescent="0.25">
      <c r="B767"/>
      <c r="C767" s="1">
        <v>62</v>
      </c>
      <c r="D767" s="6" t="s">
        <v>625</v>
      </c>
      <c r="E767" s="13">
        <v>0</v>
      </c>
      <c r="F767" s="13">
        <v>773174</v>
      </c>
      <c r="G767" s="13">
        <v>773174</v>
      </c>
      <c r="H767" s="13">
        <v>773174</v>
      </c>
      <c r="I767" s="13">
        <v>0</v>
      </c>
    </row>
    <row r="768" spans="2:9" ht="15" customHeight="1" x14ac:dyDescent="0.25">
      <c r="B768"/>
      <c r="C768" s="14" t="s">
        <v>14</v>
      </c>
      <c r="D768" s="15" t="s">
        <v>626</v>
      </c>
      <c r="E768" s="16">
        <f>SUBTOTAL(9,E766:E767)</f>
        <v>0</v>
      </c>
      <c r="F768" s="16">
        <f>SUBTOTAL(9,F766:F767)</f>
        <v>49514482</v>
      </c>
      <c r="G768" s="16">
        <f>SUBTOTAL(9,G766:G767)</f>
        <v>49514482</v>
      </c>
      <c r="H768" s="16">
        <f>SUBTOTAL(9,H766:H767)</f>
        <v>48814482</v>
      </c>
      <c r="I768" s="16">
        <f>SUBTOTAL(9,I766:I767)</f>
        <v>700000</v>
      </c>
    </row>
    <row r="769" spans="2:9" ht="15" customHeight="1" x14ac:dyDescent="0.35">
      <c r="B769" s="11">
        <v>573</v>
      </c>
      <c r="C769" s="1"/>
      <c r="D769" s="6" t="s">
        <v>627</v>
      </c>
      <c r="E769" s="12"/>
      <c r="F769" s="3"/>
      <c r="H769" s="3"/>
      <c r="I769" s="3"/>
    </row>
    <row r="770" spans="2:9" x14ac:dyDescent="0.25">
      <c r="B770"/>
      <c r="C770" s="1">
        <v>62</v>
      </c>
      <c r="D770" s="6" t="s">
        <v>628</v>
      </c>
      <c r="E770" s="13">
        <v>0</v>
      </c>
      <c r="F770" s="13">
        <v>213674</v>
      </c>
      <c r="G770" s="13">
        <v>213674</v>
      </c>
      <c r="H770" s="13">
        <v>213700</v>
      </c>
      <c r="I770" s="13">
        <v>-26</v>
      </c>
    </row>
    <row r="771" spans="2:9" ht="15" customHeight="1" x14ac:dyDescent="0.25">
      <c r="B771"/>
      <c r="C771" s="14" t="s">
        <v>14</v>
      </c>
      <c r="D771" s="15" t="s">
        <v>629</v>
      </c>
      <c r="E771" s="16">
        <f>SUBTOTAL(9,E770:E770)</f>
        <v>0</v>
      </c>
      <c r="F771" s="16">
        <f>SUBTOTAL(9,F770:F770)</f>
        <v>213674</v>
      </c>
      <c r="G771" s="16">
        <f>SUBTOTAL(9,G770:G770)</f>
        <v>213674</v>
      </c>
      <c r="H771" s="16">
        <f>SUBTOTAL(9,H770:H770)</f>
        <v>213700</v>
      </c>
      <c r="I771" s="16">
        <f>SUBTOTAL(9,I770:I770)</f>
        <v>-26</v>
      </c>
    </row>
    <row r="772" spans="2:9" ht="15" customHeight="1" x14ac:dyDescent="0.35">
      <c r="B772" s="11">
        <v>575</v>
      </c>
      <c r="C772" s="1"/>
      <c r="D772" s="6" t="s">
        <v>630</v>
      </c>
      <c r="E772" s="12"/>
      <c r="F772" s="3"/>
      <c r="H772" s="3"/>
      <c r="I772" s="3"/>
    </row>
    <row r="773" spans="2:9" x14ac:dyDescent="0.25">
      <c r="B773"/>
      <c r="C773" s="1">
        <v>60</v>
      </c>
      <c r="D773" s="6" t="s">
        <v>631</v>
      </c>
      <c r="E773" s="13">
        <v>0</v>
      </c>
      <c r="F773" s="13">
        <v>13504511</v>
      </c>
      <c r="G773" s="13">
        <v>13504511</v>
      </c>
      <c r="H773" s="13">
        <v>13504511</v>
      </c>
      <c r="I773" s="13">
        <v>0</v>
      </c>
    </row>
    <row r="774" spans="2:9" x14ac:dyDescent="0.25">
      <c r="B774"/>
      <c r="C774" s="1">
        <v>61</v>
      </c>
      <c r="D774" s="6" t="s">
        <v>632</v>
      </c>
      <c r="E774" s="13">
        <v>0</v>
      </c>
      <c r="F774" s="13">
        <v>88409</v>
      </c>
      <c r="G774" s="13">
        <v>88409</v>
      </c>
      <c r="H774" s="13">
        <v>88409</v>
      </c>
      <c r="I774" s="13">
        <v>0</v>
      </c>
    </row>
    <row r="775" spans="2:9" ht="15" customHeight="1" x14ac:dyDescent="0.25">
      <c r="B775"/>
      <c r="C775" s="14" t="s">
        <v>14</v>
      </c>
      <c r="D775" s="15" t="s">
        <v>633</v>
      </c>
      <c r="E775" s="16">
        <f>SUBTOTAL(9,E773:E774)</f>
        <v>0</v>
      </c>
      <c r="F775" s="16">
        <f>SUBTOTAL(9,F773:F774)</f>
        <v>13592920</v>
      </c>
      <c r="G775" s="16">
        <f>SUBTOTAL(9,G773:G774)</f>
        <v>13592920</v>
      </c>
      <c r="H775" s="16">
        <f>SUBTOTAL(9,H773:H774)</f>
        <v>13592920</v>
      </c>
      <c r="I775" s="16">
        <f>SUBTOTAL(9,I773:I774)</f>
        <v>0</v>
      </c>
    </row>
    <row r="776" spans="2:9" ht="15" customHeight="1" x14ac:dyDescent="0.35">
      <c r="B776" s="11">
        <v>577</v>
      </c>
      <c r="C776" s="1"/>
      <c r="D776" s="6" t="s">
        <v>634</v>
      </c>
      <c r="E776" s="12"/>
      <c r="F776" s="3"/>
      <c r="H776" s="3"/>
      <c r="I776" s="3"/>
    </row>
    <row r="777" spans="2:9" x14ac:dyDescent="0.25">
      <c r="B777"/>
      <c r="C777" s="1">
        <v>1</v>
      </c>
      <c r="D777" s="6" t="s">
        <v>21</v>
      </c>
      <c r="E777" s="13">
        <v>383</v>
      </c>
      <c r="F777" s="13">
        <v>5891</v>
      </c>
      <c r="G777" s="13">
        <v>6274</v>
      </c>
      <c r="H777" s="13">
        <v>4653.4857099999999</v>
      </c>
      <c r="I777" s="13">
        <v>1620.5142900000001</v>
      </c>
    </row>
    <row r="778" spans="2:9" x14ac:dyDescent="0.25">
      <c r="B778"/>
      <c r="C778" s="1">
        <v>70</v>
      </c>
      <c r="D778" s="6" t="s">
        <v>635</v>
      </c>
      <c r="E778" s="13">
        <v>0</v>
      </c>
      <c r="F778" s="13">
        <v>364019</v>
      </c>
      <c r="G778" s="13">
        <v>364019</v>
      </c>
      <c r="H778" s="13">
        <v>363504.58643000002</v>
      </c>
      <c r="I778" s="13">
        <v>514.41357000000005</v>
      </c>
    </row>
    <row r="779" spans="2:9" x14ac:dyDescent="0.25">
      <c r="B779"/>
      <c r="C779" s="1">
        <v>71</v>
      </c>
      <c r="D779" s="6" t="s">
        <v>636</v>
      </c>
      <c r="E779" s="13">
        <v>0</v>
      </c>
      <c r="F779" s="13">
        <v>39201</v>
      </c>
      <c r="G779" s="13">
        <v>39201</v>
      </c>
      <c r="H779" s="13">
        <v>38717.892229999998</v>
      </c>
      <c r="I779" s="13">
        <v>483.10777000000002</v>
      </c>
    </row>
    <row r="780" spans="2:9" x14ac:dyDescent="0.25">
      <c r="B780"/>
      <c r="C780" s="1">
        <v>73</v>
      </c>
      <c r="D780" s="6" t="s">
        <v>637</v>
      </c>
      <c r="E780" s="13">
        <v>0</v>
      </c>
      <c r="F780" s="13">
        <v>85668</v>
      </c>
      <c r="G780" s="13">
        <v>85668</v>
      </c>
      <c r="H780" s="13">
        <v>85113.286919999999</v>
      </c>
      <c r="I780" s="13">
        <v>554.71307999999999</v>
      </c>
    </row>
    <row r="781" spans="2:9" x14ac:dyDescent="0.25">
      <c r="B781"/>
      <c r="C781" s="1">
        <v>75</v>
      </c>
      <c r="D781" s="6" t="s">
        <v>638</v>
      </c>
      <c r="E781" s="13">
        <v>0</v>
      </c>
      <c r="F781" s="13">
        <v>31036</v>
      </c>
      <c r="G781" s="13">
        <v>31036</v>
      </c>
      <c r="H781" s="13">
        <v>28241.851460000002</v>
      </c>
      <c r="I781" s="13">
        <v>2794.1485400000001</v>
      </c>
    </row>
    <row r="782" spans="2:9" x14ac:dyDescent="0.25">
      <c r="B782"/>
      <c r="C782" s="1">
        <v>76</v>
      </c>
      <c r="D782" s="6" t="s">
        <v>639</v>
      </c>
      <c r="E782" s="13">
        <v>0</v>
      </c>
      <c r="F782" s="13">
        <v>12349</v>
      </c>
      <c r="G782" s="13">
        <v>12349</v>
      </c>
      <c r="H782" s="13">
        <v>12078.25956</v>
      </c>
      <c r="I782" s="13">
        <v>270.74043999999998</v>
      </c>
    </row>
    <row r="783" spans="2:9" ht="15" customHeight="1" x14ac:dyDescent="0.25">
      <c r="B783"/>
      <c r="C783" s="14" t="s">
        <v>14</v>
      </c>
      <c r="D783" s="15" t="s">
        <v>640</v>
      </c>
      <c r="E783" s="16">
        <f>SUBTOTAL(9,E777:E782)</f>
        <v>383</v>
      </c>
      <c r="F783" s="16">
        <f>SUBTOTAL(9,F777:F782)</f>
        <v>538164</v>
      </c>
      <c r="G783" s="16">
        <f>SUBTOTAL(9,G777:G782)</f>
        <v>538547</v>
      </c>
      <c r="H783" s="16">
        <f>SUBTOTAL(9,H777:H782)</f>
        <v>532309.36231</v>
      </c>
      <c r="I783" s="16">
        <f>SUBTOTAL(9,I777:I782)</f>
        <v>6237.6376899999996</v>
      </c>
    </row>
    <row r="784" spans="2:9" ht="15" customHeight="1" x14ac:dyDescent="0.35">
      <c r="B784" s="11">
        <v>578</v>
      </c>
      <c r="C784" s="1"/>
      <c r="D784" s="6" t="s">
        <v>641</v>
      </c>
      <c r="E784" s="12"/>
      <c r="F784" s="3"/>
      <c r="H784" s="3"/>
      <c r="I784" s="3"/>
    </row>
    <row r="785" spans="2:9" x14ac:dyDescent="0.25">
      <c r="B785"/>
      <c r="C785" s="1">
        <v>1</v>
      </c>
      <c r="D785" s="6" t="s">
        <v>21</v>
      </c>
      <c r="E785" s="13">
        <v>5479</v>
      </c>
      <c r="F785" s="13">
        <v>64220</v>
      </c>
      <c r="G785" s="13">
        <v>69699</v>
      </c>
      <c r="H785" s="13">
        <v>60287.562120000002</v>
      </c>
      <c r="I785" s="13">
        <v>9411.4378799999995</v>
      </c>
    </row>
    <row r="786" spans="2:9" ht="15" customHeight="1" x14ac:dyDescent="0.25">
      <c r="B786"/>
      <c r="C786" s="14" t="s">
        <v>14</v>
      </c>
      <c r="D786" s="15" t="s">
        <v>642</v>
      </c>
      <c r="E786" s="16">
        <f>SUBTOTAL(9,E785:E785)</f>
        <v>5479</v>
      </c>
      <c r="F786" s="16">
        <f>SUBTOTAL(9,F785:F785)</f>
        <v>64220</v>
      </c>
      <c r="G786" s="16">
        <f>SUBTOTAL(9,G785:G785)</f>
        <v>69699</v>
      </c>
      <c r="H786" s="16">
        <f>SUBTOTAL(9,H785:H785)</f>
        <v>60287.562120000002</v>
      </c>
      <c r="I786" s="16">
        <f>SUBTOTAL(9,I785:I785)</f>
        <v>9411.4378799999995</v>
      </c>
    </row>
    <row r="787" spans="2:9" ht="15" customHeight="1" x14ac:dyDescent="0.25">
      <c r="C787" s="17"/>
      <c r="D787" s="15" t="s">
        <v>643</v>
      </c>
      <c r="E787" s="18">
        <f>SUBTOTAL(9,E755:E786)</f>
        <v>1141828</v>
      </c>
      <c r="F787" s="18">
        <f>SUBTOTAL(9,F755:F786)</f>
        <v>244334535</v>
      </c>
      <c r="G787" s="18">
        <f>SUBTOTAL(9,G755:G786)</f>
        <v>245476363</v>
      </c>
      <c r="H787" s="18">
        <f>SUBTOTAL(9,H755:H786)</f>
        <v>239202603.06660002</v>
      </c>
      <c r="I787" s="18">
        <f>SUBTOTAL(9,I755:I786)</f>
        <v>6273759.9333999995</v>
      </c>
    </row>
    <row r="788" spans="2:9" ht="27" customHeight="1" x14ac:dyDescent="0.35">
      <c r="B788" s="3"/>
      <c r="C788" s="1"/>
      <c r="D788" s="10" t="s">
        <v>644</v>
      </c>
      <c r="E788" s="3"/>
      <c r="F788" s="3"/>
      <c r="G788" s="3"/>
      <c r="H788" s="3"/>
      <c r="I788" s="3"/>
    </row>
    <row r="789" spans="2:9" ht="15" customHeight="1" x14ac:dyDescent="0.35">
      <c r="B789" s="11">
        <v>581</v>
      </c>
      <c r="C789" s="1"/>
      <c r="D789" s="6" t="s">
        <v>645</v>
      </c>
      <c r="E789" s="12"/>
      <c r="F789" s="3"/>
      <c r="H789" s="3"/>
      <c r="I789" s="3"/>
    </row>
    <row r="790" spans="2:9" x14ac:dyDescent="0.25">
      <c r="B790"/>
      <c r="C790" s="1">
        <v>70</v>
      </c>
      <c r="D790" s="6" t="s">
        <v>646</v>
      </c>
      <c r="E790" s="13">
        <v>0</v>
      </c>
      <c r="F790" s="13">
        <v>4394000</v>
      </c>
      <c r="G790" s="13">
        <v>4394000</v>
      </c>
      <c r="H790" s="13">
        <v>4015047.2650100002</v>
      </c>
      <c r="I790" s="13">
        <v>378952.73499000003</v>
      </c>
    </row>
    <row r="791" spans="2:9" x14ac:dyDescent="0.25">
      <c r="B791"/>
      <c r="C791" s="1">
        <v>76</v>
      </c>
      <c r="D791" s="6" t="s">
        <v>647</v>
      </c>
      <c r="E791" s="13">
        <v>31601</v>
      </c>
      <c r="F791" s="13">
        <v>177816</v>
      </c>
      <c r="G791" s="13">
        <v>209417</v>
      </c>
      <c r="H791" s="13">
        <v>156092.04999999999</v>
      </c>
      <c r="I791" s="13">
        <v>53324.95</v>
      </c>
    </row>
    <row r="792" spans="2:9" x14ac:dyDescent="0.25">
      <c r="B792"/>
      <c r="C792" s="1">
        <v>78</v>
      </c>
      <c r="D792" s="6" t="s">
        <v>648</v>
      </c>
      <c r="E792" s="13">
        <v>8400</v>
      </c>
      <c r="F792" s="13">
        <v>26799</v>
      </c>
      <c r="G792" s="13">
        <v>35199</v>
      </c>
      <c r="H792" s="13">
        <v>8080</v>
      </c>
      <c r="I792" s="13">
        <v>27119</v>
      </c>
    </row>
    <row r="793" spans="2:9" x14ac:dyDescent="0.25">
      <c r="B793"/>
      <c r="C793" s="1">
        <v>79</v>
      </c>
      <c r="D793" s="6" t="s">
        <v>649</v>
      </c>
      <c r="E793" s="13">
        <v>30000</v>
      </c>
      <c r="F793" s="13">
        <v>27810</v>
      </c>
      <c r="G793" s="13">
        <v>57810</v>
      </c>
      <c r="H793" s="13">
        <v>2586.614</v>
      </c>
      <c r="I793" s="13">
        <v>55223.385999999999</v>
      </c>
    </row>
    <row r="794" spans="2:9" ht="15" customHeight="1" x14ac:dyDescent="0.25">
      <c r="B794"/>
      <c r="C794" s="14" t="s">
        <v>14</v>
      </c>
      <c r="D794" s="15" t="s">
        <v>650</v>
      </c>
      <c r="E794" s="16">
        <f>SUBTOTAL(9,E790:E793)</f>
        <v>70001</v>
      </c>
      <c r="F794" s="16">
        <f>SUBTOTAL(9,F790:F793)</f>
        <v>4626425</v>
      </c>
      <c r="G794" s="16">
        <f>SUBTOTAL(9,G790:G793)</f>
        <v>4696426</v>
      </c>
      <c r="H794" s="16">
        <f>SUBTOTAL(9,H790:H793)</f>
        <v>4181805.9290100001</v>
      </c>
      <c r="I794" s="16">
        <f>SUBTOTAL(9,I790:I793)</f>
        <v>514620.07099000004</v>
      </c>
    </row>
    <row r="795" spans="2:9" ht="15" customHeight="1" x14ac:dyDescent="0.35">
      <c r="B795" s="11">
        <v>585</v>
      </c>
      <c r="C795" s="1"/>
      <c r="D795" s="6" t="s">
        <v>651</v>
      </c>
      <c r="E795" s="12"/>
      <c r="F795" s="3"/>
      <c r="H795" s="3"/>
      <c r="I795" s="3"/>
    </row>
    <row r="796" spans="2:9" x14ac:dyDescent="0.25">
      <c r="B796"/>
      <c r="C796" s="1">
        <v>1</v>
      </c>
      <c r="D796" s="6" t="s">
        <v>21</v>
      </c>
      <c r="E796" s="13">
        <v>1962</v>
      </c>
      <c r="F796" s="13">
        <v>40963</v>
      </c>
      <c r="G796" s="13">
        <v>42925</v>
      </c>
      <c r="H796" s="13">
        <v>37344.747649999998</v>
      </c>
      <c r="I796" s="13">
        <v>5580.2523499999998</v>
      </c>
    </row>
    <row r="797" spans="2:9" ht="15" customHeight="1" x14ac:dyDescent="0.25">
      <c r="B797"/>
      <c r="C797" s="14" t="s">
        <v>14</v>
      </c>
      <c r="D797" s="15" t="s">
        <v>652</v>
      </c>
      <c r="E797" s="16">
        <f>SUBTOTAL(9,E796:E796)</f>
        <v>1962</v>
      </c>
      <c r="F797" s="16">
        <f>SUBTOTAL(9,F796:F796)</f>
        <v>40963</v>
      </c>
      <c r="G797" s="16">
        <f>SUBTOTAL(9,G796:G796)</f>
        <v>42925</v>
      </c>
      <c r="H797" s="16">
        <f>SUBTOTAL(9,H796:H796)</f>
        <v>37344.747649999998</v>
      </c>
      <c r="I797" s="16">
        <f>SUBTOTAL(9,I796:I796)</f>
        <v>5580.2523499999998</v>
      </c>
    </row>
    <row r="798" spans="2:9" ht="15" customHeight="1" x14ac:dyDescent="0.35">
      <c r="B798" s="11">
        <v>587</v>
      </c>
      <c r="C798" s="1"/>
      <c r="D798" s="6" t="s">
        <v>653</v>
      </c>
      <c r="E798" s="12"/>
      <c r="F798" s="3"/>
      <c r="H798" s="3"/>
      <c r="I798" s="3"/>
    </row>
    <row r="799" spans="2:9" x14ac:dyDescent="0.25">
      <c r="B799"/>
      <c r="C799" s="1">
        <v>1</v>
      </c>
      <c r="D799" s="6" t="s">
        <v>21</v>
      </c>
      <c r="E799" s="13">
        <v>3620</v>
      </c>
      <c r="F799" s="13">
        <v>128718</v>
      </c>
      <c r="G799" s="13">
        <v>132338</v>
      </c>
      <c r="H799" s="13">
        <v>106583.19160999999</v>
      </c>
      <c r="I799" s="13">
        <v>25754.808389999998</v>
      </c>
    </row>
    <row r="800" spans="2:9" x14ac:dyDescent="0.25">
      <c r="B800"/>
      <c r="C800" s="1">
        <v>22</v>
      </c>
      <c r="D800" s="6" t="s">
        <v>654</v>
      </c>
      <c r="E800" s="13">
        <v>4958</v>
      </c>
      <c r="F800" s="13">
        <v>36370</v>
      </c>
      <c r="G800" s="13">
        <v>41328</v>
      </c>
      <c r="H800" s="13">
        <v>24512.03657</v>
      </c>
      <c r="I800" s="13">
        <v>16815.96343</v>
      </c>
    </row>
    <row r="801" spans="2:9" ht="15" customHeight="1" x14ac:dyDescent="0.25">
      <c r="B801"/>
      <c r="C801" s="14" t="s">
        <v>14</v>
      </c>
      <c r="D801" s="15" t="s">
        <v>655</v>
      </c>
      <c r="E801" s="16">
        <f>SUBTOTAL(9,E799:E800)</f>
        <v>8578</v>
      </c>
      <c r="F801" s="16">
        <f>SUBTOTAL(9,F799:F800)</f>
        <v>165088</v>
      </c>
      <c r="G801" s="16">
        <f>SUBTOTAL(9,G799:G800)</f>
        <v>173666</v>
      </c>
      <c r="H801" s="16">
        <f>SUBTOTAL(9,H799:H800)</f>
        <v>131095.22818000001</v>
      </c>
      <c r="I801" s="16">
        <f>SUBTOTAL(9,I799:I800)</f>
        <v>42570.771819999994</v>
      </c>
    </row>
    <row r="802" spans="2:9" ht="15" customHeight="1" x14ac:dyDescent="0.25">
      <c r="C802" s="17"/>
      <c r="D802" s="15" t="s">
        <v>656</v>
      </c>
      <c r="E802" s="18">
        <f>SUBTOTAL(9,E789:E801)</f>
        <v>80541</v>
      </c>
      <c r="F802" s="18">
        <f>SUBTOTAL(9,F789:F801)</f>
        <v>4832476</v>
      </c>
      <c r="G802" s="18">
        <f>SUBTOTAL(9,G789:G801)</f>
        <v>4913017</v>
      </c>
      <c r="H802" s="18">
        <f>SUBTOTAL(9,H789:H801)</f>
        <v>4350245.9048400009</v>
      </c>
      <c r="I802" s="18">
        <f>SUBTOTAL(9,I789:I801)</f>
        <v>562771.09516000003</v>
      </c>
    </row>
    <row r="803" spans="2:9" ht="27" customHeight="1" x14ac:dyDescent="0.35">
      <c r="B803" s="3"/>
      <c r="C803" s="1"/>
      <c r="D803" s="10" t="s">
        <v>657</v>
      </c>
      <c r="E803" s="3"/>
      <c r="F803" s="3"/>
      <c r="G803" s="3"/>
      <c r="H803" s="3"/>
      <c r="I803" s="3"/>
    </row>
    <row r="804" spans="2:9" ht="15" customHeight="1" x14ac:dyDescent="0.35">
      <c r="B804" s="11">
        <v>590</v>
      </c>
      <c r="C804" s="1"/>
      <c r="D804" s="6" t="s">
        <v>658</v>
      </c>
      <c r="E804" s="12"/>
      <c r="F804" s="3"/>
      <c r="H804" s="3"/>
      <c r="I804" s="3"/>
    </row>
    <row r="805" spans="2:9" x14ac:dyDescent="0.25">
      <c r="B805"/>
      <c r="C805" s="1">
        <v>65</v>
      </c>
      <c r="D805" s="6" t="s">
        <v>659</v>
      </c>
      <c r="E805" s="13">
        <v>0</v>
      </c>
      <c r="F805" s="13">
        <v>152650</v>
      </c>
      <c r="G805" s="13">
        <v>152650</v>
      </c>
      <c r="H805" s="13">
        <v>152651.75623999999</v>
      </c>
      <c r="I805" s="13">
        <v>-1.75624</v>
      </c>
    </row>
    <row r="806" spans="2:9" x14ac:dyDescent="0.25">
      <c r="B806"/>
      <c r="C806" s="1">
        <v>71</v>
      </c>
      <c r="D806" s="6" t="s">
        <v>660</v>
      </c>
      <c r="E806" s="13">
        <v>0</v>
      </c>
      <c r="F806" s="13">
        <v>43813</v>
      </c>
      <c r="G806" s="13">
        <v>43813</v>
      </c>
      <c r="H806" s="13">
        <v>43813</v>
      </c>
      <c r="I806" s="13">
        <v>0</v>
      </c>
    </row>
    <row r="807" spans="2:9" x14ac:dyDescent="0.25">
      <c r="B807"/>
      <c r="C807" s="1">
        <v>72</v>
      </c>
      <c r="D807" s="6" t="s">
        <v>661</v>
      </c>
      <c r="E807" s="13">
        <v>1221</v>
      </c>
      <c r="F807" s="13">
        <v>20870</v>
      </c>
      <c r="G807" s="13">
        <v>22091</v>
      </c>
      <c r="H807" s="13">
        <v>12524.6</v>
      </c>
      <c r="I807" s="13">
        <v>9566.4</v>
      </c>
    </row>
    <row r="808" spans="2:9" x14ac:dyDescent="0.25">
      <c r="B808"/>
      <c r="C808" s="1">
        <v>81</v>
      </c>
      <c r="D808" s="6" t="s">
        <v>662</v>
      </c>
      <c r="E808" s="13">
        <v>105</v>
      </c>
      <c r="F808" s="13">
        <v>6714</v>
      </c>
      <c r="G808" s="13">
        <v>6819</v>
      </c>
      <c r="H808" s="13">
        <v>6700.6957300000004</v>
      </c>
      <c r="I808" s="13">
        <v>118.30427</v>
      </c>
    </row>
    <row r="809" spans="2:9" ht="15" customHeight="1" x14ac:dyDescent="0.25">
      <c r="B809"/>
      <c r="C809" s="14" t="s">
        <v>14</v>
      </c>
      <c r="D809" s="15" t="s">
        <v>663</v>
      </c>
      <c r="E809" s="16">
        <f>SUBTOTAL(9,E805:E808)</f>
        <v>1326</v>
      </c>
      <c r="F809" s="16">
        <f>SUBTOTAL(9,F805:F808)</f>
        <v>224047</v>
      </c>
      <c r="G809" s="16">
        <f>SUBTOTAL(9,G805:G808)</f>
        <v>225373</v>
      </c>
      <c r="H809" s="16">
        <f>SUBTOTAL(9,H805:H808)</f>
        <v>215690.05197</v>
      </c>
      <c r="I809" s="16">
        <f>SUBTOTAL(9,I805:I808)</f>
        <v>9682.9480299999996</v>
      </c>
    </row>
    <row r="810" spans="2:9" ht="15" customHeight="1" x14ac:dyDescent="0.35">
      <c r="B810" s="11">
        <v>595</v>
      </c>
      <c r="C810" s="1"/>
      <c r="D810" s="6" t="s">
        <v>664</v>
      </c>
      <c r="E810" s="12"/>
      <c r="F810" s="3"/>
      <c r="H810" s="3"/>
      <c r="I810" s="3"/>
    </row>
    <row r="811" spans="2:9" x14ac:dyDescent="0.25">
      <c r="B811"/>
      <c r="C811" s="1">
        <v>1</v>
      </c>
      <c r="D811" s="6" t="s">
        <v>665</v>
      </c>
      <c r="E811" s="13">
        <v>0</v>
      </c>
      <c r="F811" s="13">
        <v>1059934</v>
      </c>
      <c r="G811" s="13">
        <v>1059934</v>
      </c>
      <c r="H811" s="13">
        <v>911628.33747000003</v>
      </c>
      <c r="I811" s="13">
        <v>148305.66253</v>
      </c>
    </row>
    <row r="812" spans="2:9" x14ac:dyDescent="0.25">
      <c r="B812"/>
      <c r="C812" s="1">
        <v>21</v>
      </c>
      <c r="D812" s="6" t="s">
        <v>666</v>
      </c>
      <c r="E812" s="13">
        <v>11272</v>
      </c>
      <c r="F812" s="13">
        <v>359736</v>
      </c>
      <c r="G812" s="13">
        <v>371008</v>
      </c>
      <c r="H812" s="13">
        <v>262783.96425000002</v>
      </c>
      <c r="I812" s="13">
        <v>108224.03575</v>
      </c>
    </row>
    <row r="813" spans="2:9" x14ac:dyDescent="0.25">
      <c r="B813"/>
      <c r="C813" s="1">
        <v>30</v>
      </c>
      <c r="D813" s="6" t="s">
        <v>667</v>
      </c>
      <c r="E813" s="13">
        <v>2600</v>
      </c>
      <c r="F813" s="13">
        <v>31500</v>
      </c>
      <c r="G813" s="13">
        <v>34100</v>
      </c>
      <c r="H813" s="13">
        <v>25323.829470000001</v>
      </c>
      <c r="I813" s="13">
        <v>8776.1705299999994</v>
      </c>
    </row>
    <row r="814" spans="2:9" ht="15" customHeight="1" x14ac:dyDescent="0.25">
      <c r="B814"/>
      <c r="C814" s="14" t="s">
        <v>14</v>
      </c>
      <c r="D814" s="15" t="s">
        <v>668</v>
      </c>
      <c r="E814" s="16">
        <f>SUBTOTAL(9,E811:E813)</f>
        <v>13872</v>
      </c>
      <c r="F814" s="16">
        <f>SUBTOTAL(9,F811:F813)</f>
        <v>1451170</v>
      </c>
      <c r="G814" s="16">
        <f>SUBTOTAL(9,G811:G813)</f>
        <v>1465042</v>
      </c>
      <c r="H814" s="16">
        <f>SUBTOTAL(9,H811:H813)</f>
        <v>1199736.1311900001</v>
      </c>
      <c r="I814" s="16">
        <f>SUBTOTAL(9,I811:I813)</f>
        <v>265305.86881000001</v>
      </c>
    </row>
    <row r="815" spans="2:9" ht="15" customHeight="1" x14ac:dyDescent="0.25">
      <c r="C815" s="17"/>
      <c r="D815" s="15" t="s">
        <v>669</v>
      </c>
      <c r="E815" s="18">
        <f>SUBTOTAL(9,E804:E814)</f>
        <v>15198</v>
      </c>
      <c r="F815" s="18">
        <f>SUBTOTAL(9,F804:F814)</f>
        <v>1675217</v>
      </c>
      <c r="G815" s="18">
        <f>SUBTOTAL(9,G804:G814)</f>
        <v>1690415</v>
      </c>
      <c r="H815" s="18">
        <f>SUBTOTAL(9,H804:H814)</f>
        <v>1415426.18316</v>
      </c>
      <c r="I815" s="18">
        <f>SUBTOTAL(9,I804:I814)</f>
        <v>274988.81683999998</v>
      </c>
    </row>
    <row r="816" spans="2:9" ht="15" customHeight="1" x14ac:dyDescent="0.25">
      <c r="C816" s="17"/>
      <c r="D816" s="15" t="s">
        <v>670</v>
      </c>
      <c r="E816" s="18">
        <f>SUBTOTAL(9,E706:E815)</f>
        <v>1370188</v>
      </c>
      <c r="F816" s="18">
        <f>SUBTOTAL(9,F706:F815)</f>
        <v>253746007</v>
      </c>
      <c r="G816" s="18">
        <f>SUBTOTAL(9,G706:G815)</f>
        <v>255116195</v>
      </c>
      <c r="H816" s="18">
        <f>SUBTOTAL(9,H706:H815)</f>
        <v>247611825.15550005</v>
      </c>
      <c r="I816" s="18">
        <f>SUBTOTAL(9,I706:I815)</f>
        <v>7504369.8445000006</v>
      </c>
    </row>
    <row r="817" spans="2:9" x14ac:dyDescent="0.25">
      <c r="C817" s="17"/>
      <c r="D817" s="19"/>
      <c r="E817" s="20"/>
      <c r="F817" s="20"/>
      <c r="G817" s="20"/>
      <c r="H817" s="20"/>
      <c r="I817" s="20"/>
    </row>
    <row r="818" spans="2:9" ht="15" customHeight="1" x14ac:dyDescent="0.3">
      <c r="B818" s="3"/>
      <c r="C818" s="1"/>
      <c r="D818" s="4" t="s">
        <v>671</v>
      </c>
      <c r="E818" s="3"/>
      <c r="F818" s="3"/>
      <c r="G818" s="3"/>
      <c r="H818" s="3"/>
      <c r="I818" s="3"/>
    </row>
    <row r="819" spans="2:9" ht="27" customHeight="1" x14ac:dyDescent="0.35">
      <c r="B819" s="3"/>
      <c r="C819" s="1"/>
      <c r="D819" s="10" t="s">
        <v>181</v>
      </c>
      <c r="E819" s="3"/>
      <c r="F819" s="3"/>
      <c r="G819" s="3"/>
      <c r="H819" s="3"/>
      <c r="I819" s="3"/>
    </row>
    <row r="820" spans="2:9" ht="15" customHeight="1" x14ac:dyDescent="0.35">
      <c r="B820" s="11">
        <v>600</v>
      </c>
      <c r="C820" s="1"/>
      <c r="D820" s="6" t="s">
        <v>672</v>
      </c>
      <c r="E820" s="12"/>
      <c r="F820" s="3"/>
      <c r="H820" s="3"/>
      <c r="I820" s="3"/>
    </row>
    <row r="821" spans="2:9" x14ac:dyDescent="0.25">
      <c r="B821"/>
      <c r="C821" s="1">
        <v>1</v>
      </c>
      <c r="D821" s="6" t="s">
        <v>21</v>
      </c>
      <c r="E821" s="13">
        <v>5335</v>
      </c>
      <c r="F821" s="13">
        <v>292531</v>
      </c>
      <c r="G821" s="13">
        <v>297866</v>
      </c>
      <c r="H821" s="13">
        <v>261080.26751000001</v>
      </c>
      <c r="I821" s="13">
        <v>36785.732490000002</v>
      </c>
    </row>
    <row r="822" spans="2:9" ht="15" customHeight="1" x14ac:dyDescent="0.25">
      <c r="B822"/>
      <c r="C822" s="14" t="s">
        <v>14</v>
      </c>
      <c r="D822" s="15" t="s">
        <v>673</v>
      </c>
      <c r="E822" s="16">
        <f>SUBTOTAL(9,E821:E821)</f>
        <v>5335</v>
      </c>
      <c r="F822" s="16">
        <f>SUBTOTAL(9,F821:F821)</f>
        <v>292531</v>
      </c>
      <c r="G822" s="16">
        <f>SUBTOTAL(9,G821:G821)</f>
        <v>297866</v>
      </c>
      <c r="H822" s="16">
        <f>SUBTOTAL(9,H821:H821)</f>
        <v>261080.26751000001</v>
      </c>
      <c r="I822" s="16">
        <f>SUBTOTAL(9,I821:I821)</f>
        <v>36785.732490000002</v>
      </c>
    </row>
    <row r="823" spans="2:9" ht="15" customHeight="1" x14ac:dyDescent="0.35">
      <c r="B823" s="11">
        <v>601</v>
      </c>
      <c r="C823" s="1"/>
      <c r="D823" s="6" t="s">
        <v>674</v>
      </c>
      <c r="E823" s="12"/>
      <c r="F823" s="3"/>
      <c r="H823" s="3"/>
      <c r="I823" s="3"/>
    </row>
    <row r="824" spans="2:9" x14ac:dyDescent="0.25">
      <c r="B824"/>
      <c r="C824" s="1">
        <v>21</v>
      </c>
      <c r="D824" s="6" t="s">
        <v>31</v>
      </c>
      <c r="E824" s="13">
        <v>24339</v>
      </c>
      <c r="F824" s="13">
        <v>115130</v>
      </c>
      <c r="G824" s="13">
        <v>139469</v>
      </c>
      <c r="H824" s="13">
        <v>95976.496650000001</v>
      </c>
      <c r="I824" s="13">
        <v>43492.503349999999</v>
      </c>
    </row>
    <row r="825" spans="2:9" x14ac:dyDescent="0.25">
      <c r="B825"/>
      <c r="C825" s="1">
        <v>22</v>
      </c>
      <c r="D825" s="6" t="s">
        <v>675</v>
      </c>
      <c r="E825" s="13">
        <v>23339</v>
      </c>
      <c r="F825" s="13">
        <v>28200</v>
      </c>
      <c r="G825" s="13">
        <v>51539</v>
      </c>
      <c r="H825" s="13">
        <v>19924.58857</v>
      </c>
      <c r="I825" s="13">
        <v>31614.41143</v>
      </c>
    </row>
    <row r="826" spans="2:9" x14ac:dyDescent="0.25">
      <c r="B826"/>
      <c r="C826" s="1">
        <v>23</v>
      </c>
      <c r="D826" s="6" t="s">
        <v>676</v>
      </c>
      <c r="E826" s="13">
        <v>2091</v>
      </c>
      <c r="F826" s="13">
        <v>15090</v>
      </c>
      <c r="G826" s="13">
        <v>17181</v>
      </c>
      <c r="H826" s="13">
        <v>1625.4578100000001</v>
      </c>
      <c r="I826" s="13">
        <v>15555.54219</v>
      </c>
    </row>
    <row r="827" spans="2:9" x14ac:dyDescent="0.25">
      <c r="B827"/>
      <c r="C827" s="1">
        <v>50</v>
      </c>
      <c r="D827" s="6" t="s">
        <v>374</v>
      </c>
      <c r="E827" s="13">
        <v>0</v>
      </c>
      <c r="F827" s="13">
        <v>165150</v>
      </c>
      <c r="G827" s="13">
        <v>165150</v>
      </c>
      <c r="H827" s="13">
        <v>165150</v>
      </c>
      <c r="I827" s="13">
        <v>0</v>
      </c>
    </row>
    <row r="828" spans="2:9" x14ac:dyDescent="0.25">
      <c r="B828"/>
      <c r="C828" s="1">
        <v>70</v>
      </c>
      <c r="D828" s="6" t="s">
        <v>223</v>
      </c>
      <c r="E828" s="13">
        <v>0</v>
      </c>
      <c r="F828" s="13">
        <v>51015</v>
      </c>
      <c r="G828" s="13">
        <v>51015</v>
      </c>
      <c r="H828" s="13">
        <v>49641.376279999997</v>
      </c>
      <c r="I828" s="13">
        <v>1373.62372</v>
      </c>
    </row>
    <row r="829" spans="2:9" x14ac:dyDescent="0.25">
      <c r="B829"/>
      <c r="C829" s="1">
        <v>71</v>
      </c>
      <c r="D829" s="6" t="s">
        <v>677</v>
      </c>
      <c r="E829" s="13">
        <v>0</v>
      </c>
      <c r="F829" s="13">
        <v>62368</v>
      </c>
      <c r="G829" s="13">
        <v>62368</v>
      </c>
      <c r="H829" s="13">
        <v>62368</v>
      </c>
      <c r="I829" s="13">
        <v>0</v>
      </c>
    </row>
    <row r="830" spans="2:9" x14ac:dyDescent="0.25">
      <c r="B830"/>
      <c r="C830" s="1">
        <v>72</v>
      </c>
      <c r="D830" s="6" t="s">
        <v>678</v>
      </c>
      <c r="E830" s="13">
        <v>0</v>
      </c>
      <c r="F830" s="13">
        <v>18830</v>
      </c>
      <c r="G830" s="13">
        <v>18830</v>
      </c>
      <c r="H830" s="13">
        <v>18830</v>
      </c>
      <c r="I830" s="13">
        <v>0</v>
      </c>
    </row>
    <row r="831" spans="2:9" x14ac:dyDescent="0.25">
      <c r="B831"/>
      <c r="C831" s="1">
        <v>73</v>
      </c>
      <c r="D831" s="6" t="s">
        <v>679</v>
      </c>
      <c r="E831" s="13">
        <v>0</v>
      </c>
      <c r="F831" s="13">
        <v>4046</v>
      </c>
      <c r="G831" s="13">
        <v>4046</v>
      </c>
      <c r="H831" s="13">
        <v>4046</v>
      </c>
      <c r="I831" s="13">
        <v>0</v>
      </c>
    </row>
    <row r="832" spans="2:9" ht="15" customHeight="1" x14ac:dyDescent="0.25">
      <c r="B832"/>
      <c r="C832" s="14" t="s">
        <v>14</v>
      </c>
      <c r="D832" s="15" t="s">
        <v>680</v>
      </c>
      <c r="E832" s="16">
        <f>SUBTOTAL(9,E824:E831)</f>
        <v>49769</v>
      </c>
      <c r="F832" s="16">
        <f>SUBTOTAL(9,F824:F831)</f>
        <v>459829</v>
      </c>
      <c r="G832" s="16">
        <f>SUBTOTAL(9,G824:G831)</f>
        <v>509598</v>
      </c>
      <c r="H832" s="16">
        <f>SUBTOTAL(9,H824:H831)</f>
        <v>417561.91931000003</v>
      </c>
      <c r="I832" s="16">
        <f>SUBTOTAL(9,I824:I831)</f>
        <v>92036.080690000003</v>
      </c>
    </row>
    <row r="833" spans="2:9" ht="15" customHeight="1" x14ac:dyDescent="0.25">
      <c r="C833" s="17"/>
      <c r="D833" s="15" t="s">
        <v>187</v>
      </c>
      <c r="E833" s="18">
        <f>SUBTOTAL(9,E820:E832)</f>
        <v>55104</v>
      </c>
      <c r="F833" s="18">
        <f>SUBTOTAL(9,F820:F832)</f>
        <v>752360</v>
      </c>
      <c r="G833" s="18">
        <f>SUBTOTAL(9,G820:G832)</f>
        <v>807464</v>
      </c>
      <c r="H833" s="18">
        <f>SUBTOTAL(9,H820:H832)</f>
        <v>678642.18681999994</v>
      </c>
      <c r="I833" s="18">
        <f>SUBTOTAL(9,I820:I832)</f>
        <v>128821.81318000003</v>
      </c>
    </row>
    <row r="834" spans="2:9" ht="27" customHeight="1" x14ac:dyDescent="0.35">
      <c r="B834" s="3"/>
      <c r="C834" s="1"/>
      <c r="D834" s="10" t="s">
        <v>681</v>
      </c>
      <c r="E834" s="3"/>
      <c r="F834" s="3"/>
      <c r="G834" s="3"/>
      <c r="H834" s="3"/>
      <c r="I834" s="3"/>
    </row>
    <row r="835" spans="2:9" ht="15" customHeight="1" x14ac:dyDescent="0.35">
      <c r="B835" s="11">
        <v>604</v>
      </c>
      <c r="C835" s="1"/>
      <c r="D835" s="6" t="s">
        <v>682</v>
      </c>
      <c r="E835" s="12"/>
      <c r="F835" s="3"/>
      <c r="H835" s="3"/>
      <c r="I835" s="3"/>
    </row>
    <row r="836" spans="2:9" x14ac:dyDescent="0.25">
      <c r="B836"/>
      <c r="C836" s="1">
        <v>21</v>
      </c>
      <c r="D836" s="6" t="s">
        <v>683</v>
      </c>
      <c r="E836" s="13">
        <v>31504</v>
      </c>
      <c r="F836" s="13">
        <v>136930</v>
      </c>
      <c r="G836" s="13">
        <v>168434</v>
      </c>
      <c r="H836" s="13">
        <v>132317.27651</v>
      </c>
      <c r="I836" s="13">
        <v>36116.723489999997</v>
      </c>
    </row>
    <row r="837" spans="2:9" x14ac:dyDescent="0.25">
      <c r="B837"/>
      <c r="C837" s="1">
        <v>45</v>
      </c>
      <c r="D837" s="6" t="s">
        <v>684</v>
      </c>
      <c r="E837" s="13">
        <v>15605</v>
      </c>
      <c r="F837" s="13">
        <v>117149</v>
      </c>
      <c r="G837" s="13">
        <v>132754</v>
      </c>
      <c r="H837" s="13">
        <v>99855.165269999998</v>
      </c>
      <c r="I837" s="13">
        <v>32898.834730000002</v>
      </c>
    </row>
    <row r="838" spans="2:9" ht="15" customHeight="1" x14ac:dyDescent="0.25">
      <c r="B838"/>
      <c r="C838" s="14" t="s">
        <v>14</v>
      </c>
      <c r="D838" s="15" t="s">
        <v>685</v>
      </c>
      <c r="E838" s="16">
        <f>SUBTOTAL(9,E836:E837)</f>
        <v>47109</v>
      </c>
      <c r="F838" s="16">
        <f>SUBTOTAL(9,F836:F837)</f>
        <v>254079</v>
      </c>
      <c r="G838" s="16">
        <f>SUBTOTAL(9,G836:G837)</f>
        <v>301188</v>
      </c>
      <c r="H838" s="16">
        <f>SUBTOTAL(9,H836:H837)</f>
        <v>232172.44177999999</v>
      </c>
      <c r="I838" s="16">
        <f>SUBTOTAL(9,I836:I837)</f>
        <v>69015.558220000006</v>
      </c>
    </row>
    <row r="839" spans="2:9" ht="15" customHeight="1" x14ac:dyDescent="0.35">
      <c r="B839" s="11">
        <v>605</v>
      </c>
      <c r="C839" s="1"/>
      <c r="D839" s="6" t="s">
        <v>686</v>
      </c>
      <c r="E839" s="12"/>
      <c r="F839" s="3"/>
      <c r="H839" s="3"/>
      <c r="I839" s="3"/>
    </row>
    <row r="840" spans="2:9" x14ac:dyDescent="0.25">
      <c r="B840"/>
      <c r="C840" s="1">
        <v>1</v>
      </c>
      <c r="D840" s="6" t="s">
        <v>21</v>
      </c>
      <c r="E840" s="13">
        <v>160473</v>
      </c>
      <c r="F840" s="13">
        <v>14169387</v>
      </c>
      <c r="G840" s="13">
        <v>14329860</v>
      </c>
      <c r="H840" s="13">
        <v>12264545.39756</v>
      </c>
      <c r="I840" s="13">
        <v>2065314.60244</v>
      </c>
    </row>
    <row r="841" spans="2:9" x14ac:dyDescent="0.25">
      <c r="B841"/>
      <c r="C841" s="1">
        <v>22</v>
      </c>
      <c r="D841" s="6" t="s">
        <v>687</v>
      </c>
      <c r="E841" s="13">
        <v>10281</v>
      </c>
      <c r="F841" s="13">
        <v>67435</v>
      </c>
      <c r="G841" s="13">
        <v>77716</v>
      </c>
      <c r="H841" s="13">
        <v>46251.40208</v>
      </c>
      <c r="I841" s="13">
        <v>31464.59792</v>
      </c>
    </row>
    <row r="842" spans="2:9" x14ac:dyDescent="0.25">
      <c r="B842"/>
      <c r="C842" s="1">
        <v>45</v>
      </c>
      <c r="D842" s="6" t="s">
        <v>32</v>
      </c>
      <c r="E842" s="13">
        <v>24118</v>
      </c>
      <c r="F842" s="13">
        <v>343155</v>
      </c>
      <c r="G842" s="13">
        <v>367273</v>
      </c>
      <c r="H842" s="13">
        <v>208155.05027000001</v>
      </c>
      <c r="I842" s="13">
        <v>159117.94972999999</v>
      </c>
    </row>
    <row r="843" spans="2:9" ht="15" customHeight="1" x14ac:dyDescent="0.25">
      <c r="B843"/>
      <c r="C843" s="14" t="s">
        <v>14</v>
      </c>
      <c r="D843" s="15" t="s">
        <v>688</v>
      </c>
      <c r="E843" s="16">
        <f>SUBTOTAL(9,E840:E842)</f>
        <v>194872</v>
      </c>
      <c r="F843" s="16">
        <f>SUBTOTAL(9,F840:F842)</f>
        <v>14579977</v>
      </c>
      <c r="G843" s="16">
        <f>SUBTOTAL(9,G840:G842)</f>
        <v>14774849</v>
      </c>
      <c r="H843" s="16">
        <f>SUBTOTAL(9,H840:H842)</f>
        <v>12518951.84991</v>
      </c>
      <c r="I843" s="16">
        <f>SUBTOTAL(9,I840:I842)</f>
        <v>2255897.1500900001</v>
      </c>
    </row>
    <row r="844" spans="2:9" ht="15" customHeight="1" x14ac:dyDescent="0.35">
      <c r="B844" s="11">
        <v>606</v>
      </c>
      <c r="C844" s="1"/>
      <c r="D844" s="6" t="s">
        <v>689</v>
      </c>
      <c r="E844" s="12"/>
      <c r="F844" s="3"/>
      <c r="H844" s="3"/>
      <c r="I844" s="3"/>
    </row>
    <row r="845" spans="2:9" x14ac:dyDescent="0.25">
      <c r="B845"/>
      <c r="C845" s="1">
        <v>1</v>
      </c>
      <c r="D845" s="6" t="s">
        <v>21</v>
      </c>
      <c r="E845" s="13">
        <v>2415</v>
      </c>
      <c r="F845" s="13">
        <v>121910</v>
      </c>
      <c r="G845" s="13">
        <v>124325</v>
      </c>
      <c r="H845" s="13">
        <v>105123.56875000001</v>
      </c>
      <c r="I845" s="13">
        <v>19201.431250000001</v>
      </c>
    </row>
    <row r="846" spans="2:9" ht="15" customHeight="1" x14ac:dyDescent="0.25">
      <c r="B846"/>
      <c r="C846" s="14" t="s">
        <v>14</v>
      </c>
      <c r="D846" s="15" t="s">
        <v>690</v>
      </c>
      <c r="E846" s="16">
        <f>SUBTOTAL(9,E845:E845)</f>
        <v>2415</v>
      </c>
      <c r="F846" s="16">
        <f>SUBTOTAL(9,F845:F845)</f>
        <v>121910</v>
      </c>
      <c r="G846" s="16">
        <f>SUBTOTAL(9,G845:G845)</f>
        <v>124325</v>
      </c>
      <c r="H846" s="16">
        <f>SUBTOTAL(9,H845:H845)</f>
        <v>105123.56875000001</v>
      </c>
      <c r="I846" s="16">
        <f>SUBTOTAL(9,I845:I845)</f>
        <v>19201.431250000001</v>
      </c>
    </row>
    <row r="847" spans="2:9" ht="15" customHeight="1" x14ac:dyDescent="0.25">
      <c r="C847" s="17"/>
      <c r="D847" s="15" t="s">
        <v>691</v>
      </c>
      <c r="E847" s="18">
        <f>SUBTOTAL(9,E835:E846)</f>
        <v>244396</v>
      </c>
      <c r="F847" s="18">
        <f>SUBTOTAL(9,F835:F846)</f>
        <v>14955966</v>
      </c>
      <c r="G847" s="18">
        <f>SUBTOTAL(9,G835:G846)</f>
        <v>15200362</v>
      </c>
      <c r="H847" s="18">
        <f>SUBTOTAL(9,H835:H846)</f>
        <v>12856247.860440001</v>
      </c>
      <c r="I847" s="18">
        <f>SUBTOTAL(9,I835:I846)</f>
        <v>2344114.13956</v>
      </c>
    </row>
    <row r="848" spans="2:9" ht="27" customHeight="1" x14ac:dyDescent="0.35">
      <c r="B848" s="3"/>
      <c r="C848" s="1"/>
      <c r="D848" s="10" t="s">
        <v>692</v>
      </c>
      <c r="E848" s="3"/>
      <c r="F848" s="3"/>
      <c r="G848" s="3"/>
      <c r="H848" s="3"/>
      <c r="I848" s="3"/>
    </row>
    <row r="849" spans="2:9" ht="15" customHeight="1" x14ac:dyDescent="0.35">
      <c r="B849" s="11">
        <v>611</v>
      </c>
      <c r="C849" s="1"/>
      <c r="D849" s="6" t="s">
        <v>693</v>
      </c>
      <c r="E849" s="12"/>
      <c r="F849" s="3"/>
      <c r="H849" s="3"/>
      <c r="I849" s="3"/>
    </row>
    <row r="850" spans="2:9" x14ac:dyDescent="0.25">
      <c r="B850"/>
      <c r="C850" s="1">
        <v>1</v>
      </c>
      <c r="D850" s="6" t="s">
        <v>543</v>
      </c>
      <c r="E850" s="13">
        <v>0</v>
      </c>
      <c r="F850" s="13">
        <v>18300</v>
      </c>
      <c r="G850" s="13">
        <v>18300</v>
      </c>
      <c r="H850" s="13">
        <v>15083.39536</v>
      </c>
      <c r="I850" s="13">
        <v>3216.60464</v>
      </c>
    </row>
    <row r="851" spans="2:9" ht="15" customHeight="1" x14ac:dyDescent="0.25">
      <c r="B851"/>
      <c r="C851" s="14" t="s">
        <v>14</v>
      </c>
      <c r="D851" s="15" t="s">
        <v>694</v>
      </c>
      <c r="E851" s="16">
        <f>SUBTOTAL(9,E850:E850)</f>
        <v>0</v>
      </c>
      <c r="F851" s="16">
        <f>SUBTOTAL(9,F850:F850)</f>
        <v>18300</v>
      </c>
      <c r="G851" s="16">
        <f>SUBTOTAL(9,G850:G850)</f>
        <v>18300</v>
      </c>
      <c r="H851" s="16">
        <f>SUBTOTAL(9,H850:H850)</f>
        <v>15083.39536</v>
      </c>
      <c r="I851" s="16">
        <f>SUBTOTAL(9,I850:I850)</f>
        <v>3216.60464</v>
      </c>
    </row>
    <row r="852" spans="2:9" ht="15" customHeight="1" x14ac:dyDescent="0.35">
      <c r="B852" s="11">
        <v>612</v>
      </c>
      <c r="C852" s="1"/>
      <c r="D852" s="6" t="s">
        <v>695</v>
      </c>
      <c r="E852" s="12"/>
      <c r="F852" s="3"/>
      <c r="H852" s="3"/>
      <c r="I852" s="3"/>
    </row>
    <row r="853" spans="2:9" x14ac:dyDescent="0.25">
      <c r="B853"/>
      <c r="C853" s="1">
        <v>1</v>
      </c>
      <c r="D853" s="6" t="s">
        <v>543</v>
      </c>
      <c r="E853" s="13">
        <v>0</v>
      </c>
      <c r="F853" s="13">
        <v>8118000</v>
      </c>
      <c r="G853" s="13">
        <v>8118000</v>
      </c>
      <c r="H853" s="13">
        <v>11429545.83422</v>
      </c>
      <c r="I853" s="13">
        <v>-3311545.8342200001</v>
      </c>
    </row>
    <row r="854" spans="2:9" x14ac:dyDescent="0.25">
      <c r="B854"/>
      <c r="C854" s="1">
        <v>70</v>
      </c>
      <c r="D854" s="6" t="s">
        <v>696</v>
      </c>
      <c r="E854" s="13">
        <v>0</v>
      </c>
      <c r="F854" s="13">
        <v>91000</v>
      </c>
      <c r="G854" s="13">
        <v>91000</v>
      </c>
      <c r="H854" s="13">
        <v>76932.171000000002</v>
      </c>
      <c r="I854" s="13">
        <v>14067.829</v>
      </c>
    </row>
    <row r="855" spans="2:9" ht="15" customHeight="1" x14ac:dyDescent="0.25">
      <c r="B855"/>
      <c r="C855" s="14" t="s">
        <v>14</v>
      </c>
      <c r="D855" s="15" t="s">
        <v>697</v>
      </c>
      <c r="E855" s="16">
        <f>SUBTOTAL(9,E853:E854)</f>
        <v>0</v>
      </c>
      <c r="F855" s="16">
        <f>SUBTOTAL(9,F853:F854)</f>
        <v>8209000</v>
      </c>
      <c r="G855" s="16">
        <f>SUBTOTAL(9,G853:G854)</f>
        <v>8209000</v>
      </c>
      <c r="H855" s="16">
        <f>SUBTOTAL(9,H853:H854)</f>
        <v>11506478.00522</v>
      </c>
      <c r="I855" s="16">
        <f>SUBTOTAL(9,I853:I854)</f>
        <v>-3297478.0052200002</v>
      </c>
    </row>
    <row r="856" spans="2:9" ht="15" customHeight="1" x14ac:dyDescent="0.35">
      <c r="B856" s="11">
        <v>613</v>
      </c>
      <c r="C856" s="1"/>
      <c r="D856" s="6" t="s">
        <v>698</v>
      </c>
      <c r="E856" s="12"/>
      <c r="F856" s="3"/>
      <c r="H856" s="3"/>
      <c r="I856" s="3"/>
    </row>
    <row r="857" spans="2:9" x14ac:dyDescent="0.25">
      <c r="B857"/>
      <c r="C857" s="1">
        <v>1</v>
      </c>
      <c r="D857" s="6" t="s">
        <v>543</v>
      </c>
      <c r="E857" s="13">
        <v>0</v>
      </c>
      <c r="F857" s="13">
        <v>1000</v>
      </c>
      <c r="G857" s="13">
        <v>1000</v>
      </c>
      <c r="H857" s="13">
        <v>916.66663000000005</v>
      </c>
      <c r="I857" s="13">
        <v>83.333370000000002</v>
      </c>
    </row>
    <row r="858" spans="2:9" ht="15" customHeight="1" x14ac:dyDescent="0.25">
      <c r="B858"/>
      <c r="C858" s="14" t="s">
        <v>14</v>
      </c>
      <c r="D858" s="15" t="s">
        <v>699</v>
      </c>
      <c r="E858" s="16">
        <f>SUBTOTAL(9,E857:E857)</f>
        <v>0</v>
      </c>
      <c r="F858" s="16">
        <f>SUBTOTAL(9,F857:F857)</f>
        <v>1000</v>
      </c>
      <c r="G858" s="16">
        <f>SUBTOTAL(9,G857:G857)</f>
        <v>1000</v>
      </c>
      <c r="H858" s="16">
        <f>SUBTOTAL(9,H857:H857)</f>
        <v>916.66663000000005</v>
      </c>
      <c r="I858" s="16">
        <f>SUBTOTAL(9,I857:I857)</f>
        <v>83.333370000000002</v>
      </c>
    </row>
    <row r="859" spans="2:9" ht="15" customHeight="1" x14ac:dyDescent="0.25">
      <c r="C859" s="17"/>
      <c r="D859" s="15" t="s">
        <v>700</v>
      </c>
      <c r="E859" s="18">
        <f>SUBTOTAL(9,E849:E858)</f>
        <v>0</v>
      </c>
      <c r="F859" s="18">
        <f>SUBTOTAL(9,F849:F858)</f>
        <v>8228300</v>
      </c>
      <c r="G859" s="18">
        <f>SUBTOTAL(9,G849:G858)</f>
        <v>8228300</v>
      </c>
      <c r="H859" s="18">
        <f>SUBTOTAL(9,H849:H858)</f>
        <v>11522478.06721</v>
      </c>
      <c r="I859" s="18">
        <f>SUBTOTAL(9,I849:I858)</f>
        <v>-3294178.06721</v>
      </c>
    </row>
    <row r="860" spans="2:9" ht="27" customHeight="1" x14ac:dyDescent="0.35">
      <c r="B860" s="3"/>
      <c r="C860" s="1"/>
      <c r="D860" s="10" t="s">
        <v>701</v>
      </c>
      <c r="E860" s="3"/>
      <c r="F860" s="3"/>
      <c r="G860" s="3"/>
      <c r="H860" s="3"/>
      <c r="I860" s="3"/>
    </row>
    <row r="861" spans="2:9" ht="15" customHeight="1" x14ac:dyDescent="0.35">
      <c r="B861" s="11">
        <v>621</v>
      </c>
      <c r="C861" s="1"/>
      <c r="D861" s="6" t="s">
        <v>702</v>
      </c>
      <c r="E861" s="12"/>
      <c r="F861" s="3"/>
      <c r="H861" s="3"/>
      <c r="I861" s="3"/>
    </row>
    <row r="862" spans="2:9" x14ac:dyDescent="0.25">
      <c r="B862"/>
      <c r="C862" s="1">
        <v>21</v>
      </c>
      <c r="D862" s="6" t="s">
        <v>26</v>
      </c>
      <c r="E862" s="13">
        <v>4621</v>
      </c>
      <c r="F862" s="13">
        <v>103505</v>
      </c>
      <c r="G862" s="13">
        <v>108126</v>
      </c>
      <c r="H862" s="13">
        <v>78706.534100000004</v>
      </c>
      <c r="I862" s="13">
        <v>29419.465899999999</v>
      </c>
    </row>
    <row r="863" spans="2:9" x14ac:dyDescent="0.25">
      <c r="B863"/>
      <c r="C863" s="1">
        <v>63</v>
      </c>
      <c r="D863" s="6" t="s">
        <v>703</v>
      </c>
      <c r="E863" s="13">
        <v>38682</v>
      </c>
      <c r="F863" s="13">
        <v>174790</v>
      </c>
      <c r="G863" s="13">
        <v>213472</v>
      </c>
      <c r="H863" s="13">
        <v>173695.53722999999</v>
      </c>
      <c r="I863" s="13">
        <v>39776.462769999998</v>
      </c>
    </row>
    <row r="864" spans="2:9" x14ac:dyDescent="0.25">
      <c r="B864"/>
      <c r="C864" s="1">
        <v>70</v>
      </c>
      <c r="D864" s="6" t="s">
        <v>704</v>
      </c>
      <c r="E864" s="13">
        <v>4639</v>
      </c>
      <c r="F864" s="13">
        <v>108230</v>
      </c>
      <c r="G864" s="13">
        <v>112869</v>
      </c>
      <c r="H864" s="13">
        <v>110541.91767</v>
      </c>
      <c r="I864" s="13">
        <v>2327.0823300000002</v>
      </c>
    </row>
    <row r="865" spans="2:9" x14ac:dyDescent="0.25">
      <c r="B865"/>
      <c r="C865" s="1">
        <v>74</v>
      </c>
      <c r="D865" s="6" t="s">
        <v>705</v>
      </c>
      <c r="E865" s="13">
        <v>0</v>
      </c>
      <c r="F865" s="13">
        <v>15885</v>
      </c>
      <c r="G865" s="13">
        <v>15885</v>
      </c>
      <c r="H865" s="13">
        <v>15885</v>
      </c>
      <c r="I865" s="13">
        <v>0</v>
      </c>
    </row>
    <row r="866" spans="2:9" ht="15" customHeight="1" x14ac:dyDescent="0.25">
      <c r="B866"/>
      <c r="C866" s="14" t="s">
        <v>14</v>
      </c>
      <c r="D866" s="15" t="s">
        <v>706</v>
      </c>
      <c r="E866" s="16">
        <f>SUBTOTAL(9,E862:E865)</f>
        <v>47942</v>
      </c>
      <c r="F866" s="16">
        <f>SUBTOTAL(9,F862:F865)</f>
        <v>402410</v>
      </c>
      <c r="G866" s="16">
        <f>SUBTOTAL(9,G862:G865)</f>
        <v>450352</v>
      </c>
      <c r="H866" s="16">
        <f>SUBTOTAL(9,H862:H865)</f>
        <v>378828.989</v>
      </c>
      <c r="I866" s="16">
        <f>SUBTOTAL(9,I862:I865)</f>
        <v>71523.010999999999</v>
      </c>
    </row>
    <row r="867" spans="2:9" ht="15" customHeight="1" x14ac:dyDescent="0.25">
      <c r="C867" s="17"/>
      <c r="D867" s="15" t="s">
        <v>707</v>
      </c>
      <c r="E867" s="18">
        <f>SUBTOTAL(9,E861:E866)</f>
        <v>47942</v>
      </c>
      <c r="F867" s="18">
        <f>SUBTOTAL(9,F861:F866)</f>
        <v>402410</v>
      </c>
      <c r="G867" s="18">
        <f>SUBTOTAL(9,G861:G866)</f>
        <v>450352</v>
      </c>
      <c r="H867" s="18">
        <f>SUBTOTAL(9,H861:H866)</f>
        <v>378828.989</v>
      </c>
      <c r="I867" s="18">
        <f>SUBTOTAL(9,I861:I866)</f>
        <v>71523.010999999999</v>
      </c>
    </row>
    <row r="868" spans="2:9" ht="27" customHeight="1" x14ac:dyDescent="0.35">
      <c r="B868" s="3"/>
      <c r="C868" s="1"/>
      <c r="D868" s="10" t="s">
        <v>708</v>
      </c>
      <c r="E868" s="3"/>
      <c r="F868" s="3"/>
      <c r="G868" s="3"/>
      <c r="H868" s="3"/>
      <c r="I868" s="3"/>
    </row>
    <row r="869" spans="2:9" ht="15" customHeight="1" x14ac:dyDescent="0.35">
      <c r="B869" s="11">
        <v>634</v>
      </c>
      <c r="C869" s="1"/>
      <c r="D869" s="6" t="s">
        <v>709</v>
      </c>
      <c r="E869" s="12"/>
      <c r="F869" s="3"/>
      <c r="H869" s="3"/>
      <c r="I869" s="3"/>
    </row>
    <row r="870" spans="2:9" x14ac:dyDescent="0.25">
      <c r="B870"/>
      <c r="C870" s="1">
        <v>1</v>
      </c>
      <c r="D870" s="6" t="s">
        <v>21</v>
      </c>
      <c r="E870" s="13">
        <v>0</v>
      </c>
      <c r="F870" s="13">
        <v>599443</v>
      </c>
      <c r="G870" s="13">
        <v>599443</v>
      </c>
      <c r="H870" s="13">
        <v>509311.91076</v>
      </c>
      <c r="I870" s="13">
        <v>90131.089240000001</v>
      </c>
    </row>
    <row r="871" spans="2:9" x14ac:dyDescent="0.25">
      <c r="B871"/>
      <c r="C871" s="1">
        <v>21</v>
      </c>
      <c r="D871" s="6" t="s">
        <v>710</v>
      </c>
      <c r="E871" s="13">
        <v>8000</v>
      </c>
      <c r="F871" s="13">
        <v>43876</v>
      </c>
      <c r="G871" s="13">
        <v>51876</v>
      </c>
      <c r="H871" s="13">
        <v>22533.984049999999</v>
      </c>
      <c r="I871" s="13">
        <v>29342.015950000001</v>
      </c>
    </row>
    <row r="872" spans="2:9" x14ac:dyDescent="0.25">
      <c r="B872"/>
      <c r="C872" s="1">
        <v>76</v>
      </c>
      <c r="D872" s="6" t="s">
        <v>711</v>
      </c>
      <c r="E872" s="13">
        <v>158441</v>
      </c>
      <c r="F872" s="13">
        <v>7837805</v>
      </c>
      <c r="G872" s="13">
        <v>7996246</v>
      </c>
      <c r="H872" s="13">
        <v>7555780.4933900004</v>
      </c>
      <c r="I872" s="13">
        <v>440465.50660999998</v>
      </c>
    </row>
    <row r="873" spans="2:9" x14ac:dyDescent="0.25">
      <c r="B873"/>
      <c r="C873" s="1">
        <v>77</v>
      </c>
      <c r="D873" s="6" t="s">
        <v>712</v>
      </c>
      <c r="E873" s="13">
        <v>47400</v>
      </c>
      <c r="F873" s="13">
        <v>2072020</v>
      </c>
      <c r="G873" s="13">
        <v>2119420</v>
      </c>
      <c r="H873" s="13">
        <v>1891427.5688700001</v>
      </c>
      <c r="I873" s="13">
        <v>227992.43113000001</v>
      </c>
    </row>
    <row r="874" spans="2:9" x14ac:dyDescent="0.25">
      <c r="B874"/>
      <c r="C874" s="1">
        <v>78</v>
      </c>
      <c r="D874" s="6" t="s">
        <v>713</v>
      </c>
      <c r="E874" s="13">
        <v>0</v>
      </c>
      <c r="F874" s="13">
        <v>106720</v>
      </c>
      <c r="G874" s="13">
        <v>106720</v>
      </c>
      <c r="H874" s="13">
        <v>97401.563519999996</v>
      </c>
      <c r="I874" s="13">
        <v>9318.4364800000003</v>
      </c>
    </row>
    <row r="875" spans="2:9" x14ac:dyDescent="0.25">
      <c r="B875"/>
      <c r="C875" s="1">
        <v>79</v>
      </c>
      <c r="D875" s="6" t="s">
        <v>714</v>
      </c>
      <c r="E875" s="13">
        <v>7394</v>
      </c>
      <c r="F875" s="13">
        <v>124110</v>
      </c>
      <c r="G875" s="13">
        <v>131504</v>
      </c>
      <c r="H875" s="13">
        <v>107383.28599999999</v>
      </c>
      <c r="I875" s="13">
        <v>24120.714</v>
      </c>
    </row>
    <row r="876" spans="2:9" ht="15" customHeight="1" x14ac:dyDescent="0.25">
      <c r="B876"/>
      <c r="C876" s="14" t="s">
        <v>14</v>
      </c>
      <c r="D876" s="15" t="s">
        <v>715</v>
      </c>
      <c r="E876" s="16">
        <f>SUBTOTAL(9,E870:E875)</f>
        <v>221235</v>
      </c>
      <c r="F876" s="16">
        <f>SUBTOTAL(9,F870:F875)</f>
        <v>10783974</v>
      </c>
      <c r="G876" s="16">
        <f>SUBTOTAL(9,G870:G875)</f>
        <v>11005209</v>
      </c>
      <c r="H876" s="16">
        <f>SUBTOTAL(9,H870:H875)</f>
        <v>10183838.80659</v>
      </c>
      <c r="I876" s="16">
        <f>SUBTOTAL(9,I870:I875)</f>
        <v>821370.19341000007</v>
      </c>
    </row>
    <row r="877" spans="2:9" ht="15" customHeight="1" x14ac:dyDescent="0.35">
      <c r="B877" s="11">
        <v>635</v>
      </c>
      <c r="C877" s="1"/>
      <c r="D877" s="6" t="s">
        <v>716</v>
      </c>
      <c r="E877" s="12"/>
      <c r="F877" s="3"/>
      <c r="H877" s="3"/>
      <c r="I877" s="3"/>
    </row>
    <row r="878" spans="2:9" x14ac:dyDescent="0.25">
      <c r="B878"/>
      <c r="C878" s="1">
        <v>1</v>
      </c>
      <c r="D878" s="6" t="s">
        <v>543</v>
      </c>
      <c r="E878" s="13">
        <v>0</v>
      </c>
      <c r="F878" s="13">
        <v>700</v>
      </c>
      <c r="G878" s="13">
        <v>700</v>
      </c>
      <c r="H878" s="13">
        <v>642.45928000000004</v>
      </c>
      <c r="I878" s="13">
        <v>57.54072</v>
      </c>
    </row>
    <row r="879" spans="2:9" ht="15" customHeight="1" x14ac:dyDescent="0.25">
      <c r="B879"/>
      <c r="C879" s="14" t="s">
        <v>14</v>
      </c>
      <c r="D879" s="15" t="s">
        <v>717</v>
      </c>
      <c r="E879" s="16">
        <f>SUBTOTAL(9,E878:E878)</f>
        <v>0</v>
      </c>
      <c r="F879" s="16">
        <f>SUBTOTAL(9,F878:F878)</f>
        <v>700</v>
      </c>
      <c r="G879" s="16">
        <f>SUBTOTAL(9,G878:G878)</f>
        <v>700</v>
      </c>
      <c r="H879" s="16">
        <f>SUBTOTAL(9,H878:H878)</f>
        <v>642.45928000000004</v>
      </c>
      <c r="I879" s="16">
        <f>SUBTOTAL(9,I878:I878)</f>
        <v>57.54072</v>
      </c>
    </row>
    <row r="880" spans="2:9" ht="15" customHeight="1" x14ac:dyDescent="0.25">
      <c r="C880" s="17"/>
      <c r="D880" s="15" t="s">
        <v>718</v>
      </c>
      <c r="E880" s="18">
        <f>SUBTOTAL(9,E869:E879)</f>
        <v>221235</v>
      </c>
      <c r="F880" s="18">
        <f>SUBTOTAL(9,F869:F879)</f>
        <v>10784674</v>
      </c>
      <c r="G880" s="18">
        <f>SUBTOTAL(9,G869:G879)</f>
        <v>11005909</v>
      </c>
      <c r="H880" s="18">
        <f>SUBTOTAL(9,H869:H879)</f>
        <v>10184481.265869999</v>
      </c>
      <c r="I880" s="18">
        <f>SUBTOTAL(9,I869:I879)</f>
        <v>821427.73413000011</v>
      </c>
    </row>
    <row r="881" spans="2:9" ht="27" customHeight="1" x14ac:dyDescent="0.35">
      <c r="B881" s="3"/>
      <c r="C881" s="1"/>
      <c r="D881" s="10" t="s">
        <v>719</v>
      </c>
      <c r="E881" s="3"/>
      <c r="F881" s="3"/>
      <c r="G881" s="3"/>
      <c r="H881" s="3"/>
      <c r="I881" s="3"/>
    </row>
    <row r="882" spans="2:9" ht="15" customHeight="1" x14ac:dyDescent="0.35">
      <c r="B882" s="11">
        <v>640</v>
      </c>
      <c r="C882" s="1"/>
      <c r="D882" s="6" t="s">
        <v>720</v>
      </c>
      <c r="E882" s="12"/>
      <c r="F882" s="3"/>
      <c r="H882" s="3"/>
      <c r="I882" s="3"/>
    </row>
    <row r="883" spans="2:9" x14ac:dyDescent="0.25">
      <c r="B883"/>
      <c r="C883" s="1">
        <v>1</v>
      </c>
      <c r="D883" s="6" t="s">
        <v>21</v>
      </c>
      <c r="E883" s="13">
        <v>10348</v>
      </c>
      <c r="F883" s="13">
        <v>872841</v>
      </c>
      <c r="G883" s="13">
        <v>883189</v>
      </c>
      <c r="H883" s="13">
        <v>742583.57388000004</v>
      </c>
      <c r="I883" s="13">
        <v>140605.42611999999</v>
      </c>
    </row>
    <row r="884" spans="2:9" x14ac:dyDescent="0.25">
      <c r="B884"/>
      <c r="C884" s="1">
        <v>21</v>
      </c>
      <c r="D884" s="6" t="s">
        <v>721</v>
      </c>
      <c r="E884" s="13">
        <v>0</v>
      </c>
      <c r="F884" s="13">
        <v>17330</v>
      </c>
      <c r="G884" s="13">
        <v>17330</v>
      </c>
      <c r="H884" s="13">
        <v>16199.792369999999</v>
      </c>
      <c r="I884" s="13">
        <v>1130.2076300000001</v>
      </c>
    </row>
    <row r="885" spans="2:9" ht="15" customHeight="1" x14ac:dyDescent="0.25">
      <c r="B885"/>
      <c r="C885" s="14" t="s">
        <v>14</v>
      </c>
      <c r="D885" s="15" t="s">
        <v>722</v>
      </c>
      <c r="E885" s="16">
        <f>SUBTOTAL(9,E883:E884)</f>
        <v>10348</v>
      </c>
      <c r="F885" s="16">
        <f>SUBTOTAL(9,F883:F884)</f>
        <v>890171</v>
      </c>
      <c r="G885" s="16">
        <f>SUBTOTAL(9,G883:G884)</f>
        <v>900519</v>
      </c>
      <c r="H885" s="16">
        <f>SUBTOTAL(9,H883:H884)</f>
        <v>758783.36625000008</v>
      </c>
      <c r="I885" s="16">
        <f>SUBTOTAL(9,I883:I884)</f>
        <v>141735.63374999998</v>
      </c>
    </row>
    <row r="886" spans="2:9" ht="15" customHeight="1" x14ac:dyDescent="0.35">
      <c r="B886" s="11">
        <v>643</v>
      </c>
      <c r="C886" s="1"/>
      <c r="D886" s="6" t="s">
        <v>723</v>
      </c>
      <c r="E886" s="12"/>
      <c r="F886" s="3"/>
      <c r="H886" s="3"/>
      <c r="I886" s="3"/>
    </row>
    <row r="887" spans="2:9" x14ac:dyDescent="0.25">
      <c r="B887"/>
      <c r="C887" s="1">
        <v>50</v>
      </c>
      <c r="D887" s="6" t="s">
        <v>724</v>
      </c>
      <c r="E887" s="13">
        <v>0</v>
      </c>
      <c r="F887" s="13">
        <v>173450</v>
      </c>
      <c r="G887" s="13">
        <v>173450</v>
      </c>
      <c r="H887" s="13">
        <v>173450</v>
      </c>
      <c r="I887" s="13">
        <v>0</v>
      </c>
    </row>
    <row r="888" spans="2:9" ht="15" customHeight="1" x14ac:dyDescent="0.25">
      <c r="B888"/>
      <c r="C888" s="14" t="s">
        <v>14</v>
      </c>
      <c r="D888" s="15" t="s">
        <v>725</v>
      </c>
      <c r="E888" s="16">
        <f>SUBTOTAL(9,E887:E887)</f>
        <v>0</v>
      </c>
      <c r="F888" s="16">
        <f>SUBTOTAL(9,F887:F887)</f>
        <v>173450</v>
      </c>
      <c r="G888" s="16">
        <f>SUBTOTAL(9,G887:G887)</f>
        <v>173450</v>
      </c>
      <c r="H888" s="16">
        <f>SUBTOTAL(9,H887:H887)</f>
        <v>173450</v>
      </c>
      <c r="I888" s="16">
        <f>SUBTOTAL(9,I887:I887)</f>
        <v>0</v>
      </c>
    </row>
    <row r="889" spans="2:9" ht="15" customHeight="1" x14ac:dyDescent="0.35">
      <c r="B889" s="11">
        <v>646</v>
      </c>
      <c r="C889" s="1"/>
      <c r="D889" s="6" t="s">
        <v>726</v>
      </c>
      <c r="E889" s="12"/>
      <c r="F889" s="3"/>
      <c r="H889" s="3"/>
      <c r="I889" s="3"/>
    </row>
    <row r="890" spans="2:9" x14ac:dyDescent="0.25">
      <c r="B890"/>
      <c r="C890" s="1">
        <v>71</v>
      </c>
      <c r="D890" s="6" t="s">
        <v>727</v>
      </c>
      <c r="E890" s="13">
        <v>264</v>
      </c>
      <c r="F890" s="13">
        <v>0</v>
      </c>
      <c r="G890" s="13">
        <v>264</v>
      </c>
      <c r="H890" s="13">
        <v>0</v>
      </c>
      <c r="I890" s="13">
        <v>264</v>
      </c>
    </row>
    <row r="891" spans="2:9" x14ac:dyDescent="0.25">
      <c r="B891"/>
      <c r="C891" s="1">
        <v>72</v>
      </c>
      <c r="D891" s="6" t="s">
        <v>279</v>
      </c>
      <c r="E891" s="13">
        <v>101</v>
      </c>
      <c r="F891" s="13">
        <v>1625</v>
      </c>
      <c r="G891" s="13">
        <v>1726</v>
      </c>
      <c r="H891" s="13">
        <v>1625</v>
      </c>
      <c r="I891" s="13">
        <v>101</v>
      </c>
    </row>
    <row r="892" spans="2:9" ht="15" customHeight="1" x14ac:dyDescent="0.25">
      <c r="B892"/>
      <c r="C892" s="14" t="s">
        <v>14</v>
      </c>
      <c r="D892" s="15" t="s">
        <v>728</v>
      </c>
      <c r="E892" s="16">
        <f>SUBTOTAL(9,E890:E891)</f>
        <v>365</v>
      </c>
      <c r="F892" s="16">
        <f>SUBTOTAL(9,F890:F891)</f>
        <v>1625</v>
      </c>
      <c r="G892" s="16">
        <f>SUBTOTAL(9,G890:G891)</f>
        <v>1990</v>
      </c>
      <c r="H892" s="16">
        <f>SUBTOTAL(9,H890:H891)</f>
        <v>1625</v>
      </c>
      <c r="I892" s="16">
        <f>SUBTOTAL(9,I890:I891)</f>
        <v>365</v>
      </c>
    </row>
    <row r="893" spans="2:9" ht="15" customHeight="1" x14ac:dyDescent="0.35">
      <c r="B893" s="11">
        <v>648</v>
      </c>
      <c r="C893" s="1"/>
      <c r="D893" s="6" t="s">
        <v>729</v>
      </c>
      <c r="E893" s="12"/>
      <c r="F893" s="3"/>
      <c r="H893" s="3"/>
      <c r="I893" s="3"/>
    </row>
    <row r="894" spans="2:9" x14ac:dyDescent="0.25">
      <c r="B894"/>
      <c r="C894" s="1">
        <v>1</v>
      </c>
      <c r="D894" s="6" t="s">
        <v>21</v>
      </c>
      <c r="E894" s="13">
        <v>0</v>
      </c>
      <c r="F894" s="13">
        <v>35800</v>
      </c>
      <c r="G894" s="13">
        <v>35800</v>
      </c>
      <c r="H894" s="13">
        <v>32854.545420000002</v>
      </c>
      <c r="I894" s="13">
        <v>2945.4545800000001</v>
      </c>
    </row>
    <row r="895" spans="2:9" x14ac:dyDescent="0.25">
      <c r="B895"/>
      <c r="C895" s="1">
        <v>21</v>
      </c>
      <c r="D895" s="6" t="s">
        <v>730</v>
      </c>
      <c r="E895" s="13">
        <v>0</v>
      </c>
      <c r="F895" s="13">
        <v>0</v>
      </c>
      <c r="G895" s="13">
        <v>0</v>
      </c>
      <c r="H895" s="13">
        <v>0</v>
      </c>
      <c r="I895" s="13">
        <v>0</v>
      </c>
    </row>
    <row r="896" spans="2:9" x14ac:dyDescent="0.25">
      <c r="B896"/>
      <c r="C896" s="1">
        <v>70</v>
      </c>
      <c r="D896" s="6" t="s">
        <v>731</v>
      </c>
      <c r="E896" s="13">
        <v>0</v>
      </c>
      <c r="F896" s="13">
        <v>2130</v>
      </c>
      <c r="G896" s="13">
        <v>2130</v>
      </c>
      <c r="H896" s="13">
        <v>2130</v>
      </c>
      <c r="I896" s="13">
        <v>0</v>
      </c>
    </row>
    <row r="897" spans="2:9" ht="15" customHeight="1" x14ac:dyDescent="0.25">
      <c r="B897"/>
      <c r="C897" s="14" t="s">
        <v>14</v>
      </c>
      <c r="D897" s="15" t="s">
        <v>732</v>
      </c>
      <c r="E897" s="16">
        <f>SUBTOTAL(9,E894:E896)</f>
        <v>0</v>
      </c>
      <c r="F897" s="16">
        <f>SUBTOTAL(9,F894:F896)</f>
        <v>37930</v>
      </c>
      <c r="G897" s="16">
        <f>SUBTOTAL(9,G894:G896)</f>
        <v>37930</v>
      </c>
      <c r="H897" s="16">
        <f>SUBTOTAL(9,H894:H896)</f>
        <v>34984.545420000002</v>
      </c>
      <c r="I897" s="16">
        <f>SUBTOTAL(9,I894:I896)</f>
        <v>2945.4545800000001</v>
      </c>
    </row>
    <row r="898" spans="2:9" ht="15" customHeight="1" x14ac:dyDescent="0.25">
      <c r="C898" s="17"/>
      <c r="D898" s="15" t="s">
        <v>733</v>
      </c>
      <c r="E898" s="18">
        <f>SUBTOTAL(9,E882:E897)</f>
        <v>10713</v>
      </c>
      <c r="F898" s="18">
        <f>SUBTOTAL(9,F882:F897)</f>
        <v>1103176</v>
      </c>
      <c r="G898" s="18">
        <f>SUBTOTAL(9,G882:G897)</f>
        <v>1113889</v>
      </c>
      <c r="H898" s="18">
        <f>SUBTOTAL(9,H882:H897)</f>
        <v>968842.91167000006</v>
      </c>
      <c r="I898" s="18">
        <f>SUBTOTAL(9,I882:I897)</f>
        <v>145046.08832999997</v>
      </c>
    </row>
    <row r="899" spans="2:9" ht="27" customHeight="1" x14ac:dyDescent="0.35">
      <c r="B899" s="3"/>
      <c r="C899" s="1"/>
      <c r="D899" s="10" t="s">
        <v>734</v>
      </c>
      <c r="E899" s="3"/>
      <c r="F899" s="3"/>
      <c r="G899" s="3"/>
      <c r="H899" s="3"/>
      <c r="I899" s="3"/>
    </row>
    <row r="900" spans="2:9" ht="15" customHeight="1" x14ac:dyDescent="0.35">
      <c r="B900" s="11">
        <v>660</v>
      </c>
      <c r="C900" s="1"/>
      <c r="D900" s="6" t="s">
        <v>735</v>
      </c>
      <c r="E900" s="12"/>
      <c r="F900" s="3"/>
      <c r="H900" s="3"/>
      <c r="I900" s="3"/>
    </row>
    <row r="901" spans="2:9" x14ac:dyDescent="0.25">
      <c r="B901"/>
      <c r="C901" s="1">
        <v>70</v>
      </c>
      <c r="D901" s="6" t="s">
        <v>736</v>
      </c>
      <c r="E901" s="13">
        <v>0</v>
      </c>
      <c r="F901" s="13">
        <v>23000</v>
      </c>
      <c r="G901" s="13">
        <v>23000</v>
      </c>
      <c r="H901" s="13">
        <v>19828.858</v>
      </c>
      <c r="I901" s="13">
        <v>3171.1419999999998</v>
      </c>
    </row>
    <row r="902" spans="2:9" x14ac:dyDescent="0.25">
      <c r="B902"/>
      <c r="C902" s="1">
        <v>71</v>
      </c>
      <c r="D902" s="6" t="s">
        <v>737</v>
      </c>
      <c r="E902" s="13">
        <v>0</v>
      </c>
      <c r="F902" s="13">
        <v>74000</v>
      </c>
      <c r="G902" s="13">
        <v>74000</v>
      </c>
      <c r="H902" s="13">
        <v>69611.313999999998</v>
      </c>
      <c r="I902" s="13">
        <v>4388.6859999999997</v>
      </c>
    </row>
    <row r="903" spans="2:9" ht="15" customHeight="1" x14ac:dyDescent="0.25">
      <c r="B903"/>
      <c r="C903" s="14" t="s">
        <v>14</v>
      </c>
      <c r="D903" s="15" t="s">
        <v>738</v>
      </c>
      <c r="E903" s="16">
        <f>SUBTOTAL(9,E901:E902)</f>
        <v>0</v>
      </c>
      <c r="F903" s="16">
        <f>SUBTOTAL(9,F901:F902)</f>
        <v>97000</v>
      </c>
      <c r="G903" s="16">
        <f>SUBTOTAL(9,G901:G902)</f>
        <v>97000</v>
      </c>
      <c r="H903" s="16">
        <f>SUBTOTAL(9,H901:H902)</f>
        <v>89440.171999999991</v>
      </c>
      <c r="I903" s="16">
        <f>SUBTOTAL(9,I901:I902)</f>
        <v>7559.8279999999995</v>
      </c>
    </row>
    <row r="904" spans="2:9" ht="15" customHeight="1" x14ac:dyDescent="0.35">
      <c r="B904" s="11">
        <v>664</v>
      </c>
      <c r="C904" s="1"/>
      <c r="D904" s="6" t="s">
        <v>739</v>
      </c>
      <c r="E904" s="12"/>
      <c r="F904" s="3"/>
      <c r="H904" s="3"/>
      <c r="I904" s="3"/>
    </row>
    <row r="905" spans="2:9" x14ac:dyDescent="0.25">
      <c r="B905"/>
      <c r="C905" s="1">
        <v>70</v>
      </c>
      <c r="D905" s="6" t="s">
        <v>223</v>
      </c>
      <c r="E905" s="13">
        <v>0</v>
      </c>
      <c r="F905" s="13">
        <v>21000</v>
      </c>
      <c r="G905" s="13">
        <v>21000</v>
      </c>
      <c r="H905" s="13">
        <v>21000</v>
      </c>
      <c r="I905" s="13">
        <v>0</v>
      </c>
    </row>
    <row r="906" spans="2:9" ht="15" customHeight="1" x14ac:dyDescent="0.25">
      <c r="B906"/>
      <c r="C906" s="14" t="s">
        <v>14</v>
      </c>
      <c r="D906" s="15" t="s">
        <v>740</v>
      </c>
      <c r="E906" s="16">
        <f>SUBTOTAL(9,E905:E905)</f>
        <v>0</v>
      </c>
      <c r="F906" s="16">
        <f>SUBTOTAL(9,F905:F905)</f>
        <v>21000</v>
      </c>
      <c r="G906" s="16">
        <f>SUBTOTAL(9,G905:G905)</f>
        <v>21000</v>
      </c>
      <c r="H906" s="16">
        <f>SUBTOTAL(9,H905:H905)</f>
        <v>21000</v>
      </c>
      <c r="I906" s="16">
        <f>SUBTOTAL(9,I905:I905)</f>
        <v>0</v>
      </c>
    </row>
    <row r="907" spans="2:9" ht="15" customHeight="1" x14ac:dyDescent="0.35">
      <c r="B907" s="11">
        <v>666</v>
      </c>
      <c r="C907" s="1"/>
      <c r="D907" s="6" t="s">
        <v>741</v>
      </c>
      <c r="E907" s="12"/>
      <c r="F907" s="3"/>
      <c r="H907" s="3"/>
      <c r="I907" s="3"/>
    </row>
    <row r="908" spans="2:9" x14ac:dyDescent="0.25">
      <c r="B908"/>
      <c r="C908" s="1">
        <v>70</v>
      </c>
      <c r="D908" s="6" t="s">
        <v>742</v>
      </c>
      <c r="E908" s="13">
        <v>0</v>
      </c>
      <c r="F908" s="13">
        <v>4030000</v>
      </c>
      <c r="G908" s="13">
        <v>4030000</v>
      </c>
      <c r="H908" s="13">
        <v>3686006.5649999999</v>
      </c>
      <c r="I908" s="13">
        <v>343993.435</v>
      </c>
    </row>
    <row r="909" spans="2:9" ht="15" customHeight="1" x14ac:dyDescent="0.25">
      <c r="B909"/>
      <c r="C909" s="14" t="s">
        <v>14</v>
      </c>
      <c r="D909" s="15" t="s">
        <v>743</v>
      </c>
      <c r="E909" s="16">
        <f>SUBTOTAL(9,E908:E908)</f>
        <v>0</v>
      </c>
      <c r="F909" s="16">
        <f>SUBTOTAL(9,F908:F908)</f>
        <v>4030000</v>
      </c>
      <c r="G909" s="16">
        <f>SUBTOTAL(9,G908:G908)</f>
        <v>4030000</v>
      </c>
      <c r="H909" s="16">
        <f>SUBTOTAL(9,H908:H908)</f>
        <v>3686006.5649999999</v>
      </c>
      <c r="I909" s="16">
        <f>SUBTOTAL(9,I908:I908)</f>
        <v>343993.435</v>
      </c>
    </row>
    <row r="910" spans="2:9" ht="15" customHeight="1" x14ac:dyDescent="0.35">
      <c r="B910" s="11">
        <v>667</v>
      </c>
      <c r="C910" s="1"/>
      <c r="D910" s="6" t="s">
        <v>744</v>
      </c>
      <c r="E910" s="12"/>
      <c r="F910" s="3"/>
      <c r="H910" s="3"/>
      <c r="I910" s="3"/>
    </row>
    <row r="911" spans="2:9" x14ac:dyDescent="0.25">
      <c r="B911"/>
      <c r="C911" s="1">
        <v>70</v>
      </c>
      <c r="D911" s="6" t="s">
        <v>745</v>
      </c>
      <c r="E911" s="13">
        <v>0</v>
      </c>
      <c r="F911" s="13">
        <v>390000</v>
      </c>
      <c r="G911" s="13">
        <v>390000</v>
      </c>
      <c r="H911" s="13">
        <v>531502.63300000003</v>
      </c>
      <c r="I911" s="13">
        <v>-141502.633</v>
      </c>
    </row>
    <row r="912" spans="2:9" x14ac:dyDescent="0.25">
      <c r="B912"/>
      <c r="C912" s="1">
        <v>71</v>
      </c>
      <c r="D912" s="6" t="s">
        <v>746</v>
      </c>
      <c r="E912" s="13">
        <v>0</v>
      </c>
      <c r="F912" s="13">
        <v>196000</v>
      </c>
      <c r="G912" s="13">
        <v>196000</v>
      </c>
      <c r="H912" s="13">
        <v>0</v>
      </c>
      <c r="I912" s="13">
        <v>196000</v>
      </c>
    </row>
    <row r="913" spans="2:9" ht="15" customHeight="1" x14ac:dyDescent="0.25">
      <c r="B913"/>
      <c r="C913" s="14" t="s">
        <v>14</v>
      </c>
      <c r="D913" s="15" t="s">
        <v>747</v>
      </c>
      <c r="E913" s="16">
        <f>SUBTOTAL(9,E911:E912)</f>
        <v>0</v>
      </c>
      <c r="F913" s="16">
        <f>SUBTOTAL(9,F911:F912)</f>
        <v>586000</v>
      </c>
      <c r="G913" s="16">
        <f>SUBTOTAL(9,G911:G912)</f>
        <v>586000</v>
      </c>
      <c r="H913" s="16">
        <f>SUBTOTAL(9,H911:H912)</f>
        <v>531502.63300000003</v>
      </c>
      <c r="I913" s="16">
        <f>SUBTOTAL(9,I911:I912)</f>
        <v>54497.366999999998</v>
      </c>
    </row>
    <row r="914" spans="2:9" ht="15" customHeight="1" x14ac:dyDescent="0.25">
      <c r="C914" s="17"/>
      <c r="D914" s="15" t="s">
        <v>748</v>
      </c>
      <c r="E914" s="18">
        <f>SUBTOTAL(9,E900:E913)</f>
        <v>0</v>
      </c>
      <c r="F914" s="18">
        <f>SUBTOTAL(9,F900:F913)</f>
        <v>4734000</v>
      </c>
      <c r="G914" s="18">
        <f>SUBTOTAL(9,G900:G913)</f>
        <v>4734000</v>
      </c>
      <c r="H914" s="18">
        <f>SUBTOTAL(9,H900:H913)</f>
        <v>4327949.37</v>
      </c>
      <c r="I914" s="18">
        <f>SUBTOTAL(9,I900:I913)</f>
        <v>406050.63</v>
      </c>
    </row>
    <row r="915" spans="2:9" ht="27" customHeight="1" x14ac:dyDescent="0.35">
      <c r="B915" s="3"/>
      <c r="C915" s="1"/>
      <c r="D915" s="10" t="s">
        <v>749</v>
      </c>
      <c r="E915" s="3"/>
      <c r="F915" s="3"/>
      <c r="G915" s="3"/>
      <c r="H915" s="3"/>
      <c r="I915" s="3"/>
    </row>
    <row r="916" spans="2:9" ht="15" customHeight="1" x14ac:dyDescent="0.35">
      <c r="B916" s="11">
        <v>670</v>
      </c>
      <c r="C916" s="1"/>
      <c r="D916" s="6" t="s">
        <v>750</v>
      </c>
      <c r="E916" s="12"/>
      <c r="F916" s="3"/>
      <c r="H916" s="3"/>
      <c r="I916" s="3"/>
    </row>
    <row r="917" spans="2:9" x14ac:dyDescent="0.25">
      <c r="B917"/>
      <c r="C917" s="1">
        <v>1</v>
      </c>
      <c r="D917" s="6" t="s">
        <v>21</v>
      </c>
      <c r="E917" s="13">
        <v>17002</v>
      </c>
      <c r="F917" s="13">
        <v>383646</v>
      </c>
      <c r="G917" s="13">
        <v>400648</v>
      </c>
      <c r="H917" s="13">
        <v>341664.92362000002</v>
      </c>
      <c r="I917" s="13">
        <v>58983.076379999999</v>
      </c>
    </row>
    <row r="918" spans="2:9" ht="15" customHeight="1" x14ac:dyDescent="0.25">
      <c r="B918"/>
      <c r="C918" s="14" t="s">
        <v>14</v>
      </c>
      <c r="D918" s="15" t="s">
        <v>751</v>
      </c>
      <c r="E918" s="16">
        <f>SUBTOTAL(9,E917:E917)</f>
        <v>17002</v>
      </c>
      <c r="F918" s="16">
        <f>SUBTOTAL(9,F917:F917)</f>
        <v>383646</v>
      </c>
      <c r="G918" s="16">
        <f>SUBTOTAL(9,G917:G917)</f>
        <v>400648</v>
      </c>
      <c r="H918" s="16">
        <f>SUBTOTAL(9,H917:H917)</f>
        <v>341664.92362000002</v>
      </c>
      <c r="I918" s="16">
        <f>SUBTOTAL(9,I917:I917)</f>
        <v>58983.076379999999</v>
      </c>
    </row>
    <row r="919" spans="2:9" ht="15" customHeight="1" x14ac:dyDescent="0.35">
      <c r="B919" s="11">
        <v>671</v>
      </c>
      <c r="C919" s="1"/>
      <c r="D919" s="6" t="s">
        <v>752</v>
      </c>
      <c r="E919" s="12"/>
      <c r="F919" s="3"/>
      <c r="H919" s="3"/>
      <c r="I919" s="3"/>
    </row>
    <row r="920" spans="2:9" x14ac:dyDescent="0.25">
      <c r="B920"/>
      <c r="C920" s="1">
        <v>45</v>
      </c>
      <c r="D920" s="6" t="s">
        <v>32</v>
      </c>
      <c r="E920" s="13">
        <v>12501</v>
      </c>
      <c r="F920" s="13">
        <v>48940</v>
      </c>
      <c r="G920" s="13">
        <v>61441</v>
      </c>
      <c r="H920" s="13">
        <v>40953.695419999996</v>
      </c>
      <c r="I920" s="13">
        <v>20487.30458</v>
      </c>
    </row>
    <row r="921" spans="2:9" x14ac:dyDescent="0.25">
      <c r="B921"/>
      <c r="C921" s="1">
        <v>60</v>
      </c>
      <c r="D921" s="6" t="s">
        <v>753</v>
      </c>
      <c r="E921" s="13">
        <v>0</v>
      </c>
      <c r="F921" s="13">
        <v>21995974</v>
      </c>
      <c r="G921" s="13">
        <v>21995974</v>
      </c>
      <c r="H921" s="13">
        <v>16607124.88934</v>
      </c>
      <c r="I921" s="13">
        <v>5388849.1106599998</v>
      </c>
    </row>
    <row r="922" spans="2:9" x14ac:dyDescent="0.25">
      <c r="B922"/>
      <c r="C922" s="1">
        <v>61</v>
      </c>
      <c r="D922" s="6" t="s">
        <v>754</v>
      </c>
      <c r="E922" s="13">
        <v>0</v>
      </c>
      <c r="F922" s="13">
        <v>1802566</v>
      </c>
      <c r="G922" s="13">
        <v>1802566</v>
      </c>
      <c r="H922" s="13">
        <v>1138379.1142800001</v>
      </c>
      <c r="I922" s="13">
        <v>664186.88572000002</v>
      </c>
    </row>
    <row r="923" spans="2:9" x14ac:dyDescent="0.25">
      <c r="B923"/>
      <c r="C923" s="1">
        <v>62</v>
      </c>
      <c r="D923" s="6" t="s">
        <v>755</v>
      </c>
      <c r="E923" s="13">
        <v>0</v>
      </c>
      <c r="F923" s="13">
        <v>278651</v>
      </c>
      <c r="G923" s="13">
        <v>278651</v>
      </c>
      <c r="H923" s="13">
        <v>258859.18246000001</v>
      </c>
      <c r="I923" s="13">
        <v>19791.81754</v>
      </c>
    </row>
    <row r="924" spans="2:9" x14ac:dyDescent="0.25">
      <c r="B924"/>
      <c r="C924" s="1">
        <v>70</v>
      </c>
      <c r="D924" s="6" t="s">
        <v>756</v>
      </c>
      <c r="E924" s="13">
        <v>0</v>
      </c>
      <c r="F924" s="13">
        <v>2645</v>
      </c>
      <c r="G924" s="13">
        <v>2645</v>
      </c>
      <c r="H924" s="13">
        <v>2645</v>
      </c>
      <c r="I924" s="13">
        <v>0</v>
      </c>
    </row>
    <row r="925" spans="2:9" x14ac:dyDescent="0.25">
      <c r="B925"/>
      <c r="C925" s="1">
        <v>71</v>
      </c>
      <c r="D925" s="6" t="s">
        <v>757</v>
      </c>
      <c r="E925" s="13">
        <v>0</v>
      </c>
      <c r="F925" s="13">
        <v>217493</v>
      </c>
      <c r="G925" s="13">
        <v>217493</v>
      </c>
      <c r="H925" s="13">
        <v>214718.595</v>
      </c>
      <c r="I925" s="13">
        <v>2774.4050000000002</v>
      </c>
    </row>
    <row r="926" spans="2:9" x14ac:dyDescent="0.25">
      <c r="B926"/>
      <c r="C926" s="1">
        <v>72</v>
      </c>
      <c r="D926" s="6" t="s">
        <v>758</v>
      </c>
      <c r="E926" s="13">
        <v>0</v>
      </c>
      <c r="F926" s="13">
        <v>21513</v>
      </c>
      <c r="G926" s="13">
        <v>21513</v>
      </c>
      <c r="H926" s="13">
        <v>21480</v>
      </c>
      <c r="I926" s="13">
        <v>33</v>
      </c>
    </row>
    <row r="927" spans="2:9" x14ac:dyDescent="0.25">
      <c r="B927"/>
      <c r="C927" s="1">
        <v>73</v>
      </c>
      <c r="D927" s="6" t="s">
        <v>223</v>
      </c>
      <c r="E927" s="13">
        <v>0</v>
      </c>
      <c r="F927" s="13">
        <v>20150</v>
      </c>
      <c r="G927" s="13">
        <v>20150</v>
      </c>
      <c r="H927" s="13">
        <v>18564.400000000001</v>
      </c>
      <c r="I927" s="13">
        <v>1585.6</v>
      </c>
    </row>
    <row r="928" spans="2:9" ht="15" customHeight="1" x14ac:dyDescent="0.25">
      <c r="B928"/>
      <c r="C928" s="14" t="s">
        <v>14</v>
      </c>
      <c r="D928" s="15" t="s">
        <v>759</v>
      </c>
      <c r="E928" s="16">
        <f>SUBTOTAL(9,E920:E927)</f>
        <v>12501</v>
      </c>
      <c r="F928" s="16">
        <f>SUBTOTAL(9,F920:F927)</f>
        <v>24387932</v>
      </c>
      <c r="G928" s="16">
        <f>SUBTOTAL(9,G920:G927)</f>
        <v>24400433</v>
      </c>
      <c r="H928" s="16">
        <f>SUBTOTAL(9,H920:H927)</f>
        <v>18302724.876499996</v>
      </c>
      <c r="I928" s="16">
        <f>SUBTOTAL(9,I920:I927)</f>
        <v>6097708.1234999998</v>
      </c>
    </row>
    <row r="929" spans="2:9" ht="15" customHeight="1" x14ac:dyDescent="0.35">
      <c r="B929" s="11">
        <v>672</v>
      </c>
      <c r="C929" s="1"/>
      <c r="D929" s="6" t="s">
        <v>760</v>
      </c>
      <c r="E929" s="12"/>
      <c r="F929" s="3"/>
      <c r="H929" s="3"/>
      <c r="I929" s="3"/>
    </row>
    <row r="930" spans="2:9" x14ac:dyDescent="0.25">
      <c r="B930"/>
      <c r="C930" s="1">
        <v>21</v>
      </c>
      <c r="D930" s="6" t="s">
        <v>31</v>
      </c>
      <c r="E930" s="13">
        <v>39753</v>
      </c>
      <c r="F930" s="13">
        <v>95665</v>
      </c>
      <c r="G930" s="13">
        <v>135418</v>
      </c>
      <c r="H930" s="13">
        <v>102678.62424999999</v>
      </c>
      <c r="I930" s="13">
        <v>32739.375749999999</v>
      </c>
    </row>
    <row r="931" spans="2:9" x14ac:dyDescent="0.25">
      <c r="B931"/>
      <c r="C931" s="1">
        <v>22</v>
      </c>
      <c r="D931" s="6" t="s">
        <v>761</v>
      </c>
      <c r="E931" s="13">
        <v>1922</v>
      </c>
      <c r="F931" s="13">
        <v>34225</v>
      </c>
      <c r="G931" s="13">
        <v>36147</v>
      </c>
      <c r="H931" s="13">
        <v>29101.296859999999</v>
      </c>
      <c r="I931" s="13">
        <v>7045.7031399999996</v>
      </c>
    </row>
    <row r="932" spans="2:9" x14ac:dyDescent="0.25">
      <c r="B932"/>
      <c r="C932" s="1">
        <v>45</v>
      </c>
      <c r="D932" s="6" t="s">
        <v>32</v>
      </c>
      <c r="E932" s="13">
        <v>6100</v>
      </c>
      <c r="F932" s="13">
        <v>12000</v>
      </c>
      <c r="G932" s="13">
        <v>18100</v>
      </c>
      <c r="H932" s="13">
        <v>10361.87313</v>
      </c>
      <c r="I932" s="13">
        <v>7738.1268700000001</v>
      </c>
    </row>
    <row r="933" spans="2:9" x14ac:dyDescent="0.25">
      <c r="B933"/>
      <c r="C933" s="1">
        <v>60</v>
      </c>
      <c r="D933" s="6" t="s">
        <v>762</v>
      </c>
      <c r="E933" s="13">
        <v>0</v>
      </c>
      <c r="F933" s="13">
        <v>2105801</v>
      </c>
      <c r="G933" s="13">
        <v>2105801</v>
      </c>
      <c r="H933" s="13">
        <v>1455792.2078100001</v>
      </c>
      <c r="I933" s="13">
        <v>650008.79218999995</v>
      </c>
    </row>
    <row r="934" spans="2:9" x14ac:dyDescent="0.25">
      <c r="B934"/>
      <c r="C934" s="1">
        <v>61</v>
      </c>
      <c r="D934" s="6" t="s">
        <v>763</v>
      </c>
      <c r="E934" s="13">
        <v>0</v>
      </c>
      <c r="F934" s="13">
        <v>1066</v>
      </c>
      <c r="G934" s="13">
        <v>1066</v>
      </c>
      <c r="H934" s="13">
        <v>0</v>
      </c>
      <c r="I934" s="13">
        <v>1066</v>
      </c>
    </row>
    <row r="935" spans="2:9" ht="15" customHeight="1" x14ac:dyDescent="0.25">
      <c r="B935"/>
      <c r="C935" s="14" t="s">
        <v>14</v>
      </c>
      <c r="D935" s="15" t="s">
        <v>764</v>
      </c>
      <c r="E935" s="16">
        <f>SUBTOTAL(9,E930:E934)</f>
        <v>47775</v>
      </c>
      <c r="F935" s="16">
        <f>SUBTOTAL(9,F930:F934)</f>
        <v>2248757</v>
      </c>
      <c r="G935" s="16">
        <f>SUBTOTAL(9,G930:G934)</f>
        <v>2296532</v>
      </c>
      <c r="H935" s="16">
        <f>SUBTOTAL(9,H930:H934)</f>
        <v>1597934.00205</v>
      </c>
      <c r="I935" s="16">
        <f>SUBTOTAL(9,I930:I934)</f>
        <v>698597.99794999999</v>
      </c>
    </row>
    <row r="936" spans="2:9" ht="15" customHeight="1" x14ac:dyDescent="0.25">
      <c r="C936" s="17"/>
      <c r="D936" s="15" t="s">
        <v>765</v>
      </c>
      <c r="E936" s="18">
        <f>SUBTOTAL(9,E916:E935)</f>
        <v>77278</v>
      </c>
      <c r="F936" s="18">
        <f>SUBTOTAL(9,F916:F935)</f>
        <v>27020335</v>
      </c>
      <c r="G936" s="18">
        <f>SUBTOTAL(9,G916:G935)</f>
        <v>27097613</v>
      </c>
      <c r="H936" s="18">
        <f>SUBTOTAL(9,H916:H935)</f>
        <v>20242323.802169994</v>
      </c>
      <c r="I936" s="18">
        <f>SUBTOTAL(9,I916:I935)</f>
        <v>6855289.197829999</v>
      </c>
    </row>
    <row r="937" spans="2:9" ht="15" customHeight="1" x14ac:dyDescent="0.25">
      <c r="C937" s="17"/>
      <c r="D937" s="15" t="s">
        <v>766</v>
      </c>
      <c r="E937" s="18">
        <f>SUBTOTAL(9,E819:E936)</f>
        <v>656668</v>
      </c>
      <c r="F937" s="18">
        <f>SUBTOTAL(9,F819:F936)</f>
        <v>67981221</v>
      </c>
      <c r="G937" s="18">
        <f>SUBTOTAL(9,G819:G936)</f>
        <v>68637889</v>
      </c>
      <c r="H937" s="18">
        <f>SUBTOTAL(9,H819:H936)</f>
        <v>61159794.45318</v>
      </c>
      <c r="I937" s="18">
        <f>SUBTOTAL(9,I819:I936)</f>
        <v>7478094.546819998</v>
      </c>
    </row>
    <row r="938" spans="2:9" x14ac:dyDescent="0.25">
      <c r="C938" s="17"/>
      <c r="D938" s="19"/>
      <c r="E938" s="20"/>
      <c r="F938" s="20"/>
      <c r="G938" s="20"/>
      <c r="H938" s="20"/>
      <c r="I938" s="20"/>
    </row>
    <row r="939" spans="2:9" ht="15" customHeight="1" x14ac:dyDescent="0.3">
      <c r="B939" s="3"/>
      <c r="C939" s="1"/>
      <c r="D939" s="4" t="s">
        <v>767</v>
      </c>
      <c r="E939" s="3"/>
      <c r="F939" s="3"/>
      <c r="G939" s="3"/>
      <c r="H939" s="3"/>
      <c r="I939" s="3"/>
    </row>
    <row r="940" spans="2:9" ht="27" customHeight="1" x14ac:dyDescent="0.35">
      <c r="B940" s="3"/>
      <c r="C940" s="1"/>
      <c r="D940" s="10" t="s">
        <v>768</v>
      </c>
      <c r="E940" s="3"/>
      <c r="F940" s="3"/>
      <c r="G940" s="3"/>
      <c r="H940" s="3"/>
      <c r="I940" s="3"/>
    </row>
    <row r="941" spans="2:9" ht="15" customHeight="1" x14ac:dyDescent="0.35">
      <c r="B941" s="11">
        <v>700</v>
      </c>
      <c r="C941" s="1"/>
      <c r="D941" s="6" t="s">
        <v>769</v>
      </c>
      <c r="E941" s="12"/>
      <c r="F941" s="3"/>
      <c r="H941" s="3"/>
      <c r="I941" s="3"/>
    </row>
    <row r="942" spans="2:9" x14ac:dyDescent="0.25">
      <c r="B942"/>
      <c r="C942" s="1">
        <v>1</v>
      </c>
      <c r="D942" s="6" t="s">
        <v>21</v>
      </c>
      <c r="E942" s="13">
        <v>14371</v>
      </c>
      <c r="F942" s="13">
        <v>310675</v>
      </c>
      <c r="G942" s="13">
        <v>325046</v>
      </c>
      <c r="H942" s="13">
        <v>265711.9228</v>
      </c>
      <c r="I942" s="13">
        <v>59334.0772</v>
      </c>
    </row>
    <row r="943" spans="2:9" ht="15" customHeight="1" x14ac:dyDescent="0.25">
      <c r="B943"/>
      <c r="C943" s="14" t="s">
        <v>14</v>
      </c>
      <c r="D943" s="15" t="s">
        <v>770</v>
      </c>
      <c r="E943" s="16">
        <f>SUBTOTAL(9,E942:E942)</f>
        <v>14371</v>
      </c>
      <c r="F943" s="16">
        <f>SUBTOTAL(9,F942:F942)</f>
        <v>310675</v>
      </c>
      <c r="G943" s="16">
        <f>SUBTOTAL(9,G942:G942)</f>
        <v>325046</v>
      </c>
      <c r="H943" s="16">
        <f>SUBTOTAL(9,H942:H942)</f>
        <v>265711.9228</v>
      </c>
      <c r="I943" s="16">
        <f>SUBTOTAL(9,I942:I942)</f>
        <v>59334.0772</v>
      </c>
    </row>
    <row r="944" spans="2:9" ht="15" customHeight="1" x14ac:dyDescent="0.35">
      <c r="B944" s="11">
        <v>701</v>
      </c>
      <c r="C944" s="1"/>
      <c r="D944" s="6" t="s">
        <v>771</v>
      </c>
      <c r="E944" s="12"/>
      <c r="F944" s="3"/>
      <c r="H944" s="3"/>
      <c r="I944" s="3"/>
    </row>
    <row r="945" spans="2:9" x14ac:dyDescent="0.25">
      <c r="B945"/>
      <c r="C945" s="1">
        <v>21</v>
      </c>
      <c r="D945" s="6" t="s">
        <v>308</v>
      </c>
      <c r="E945" s="13">
        <v>96993</v>
      </c>
      <c r="F945" s="13">
        <v>388751</v>
      </c>
      <c r="G945" s="13">
        <v>485744</v>
      </c>
      <c r="H945" s="13">
        <v>363852.54573999997</v>
      </c>
      <c r="I945" s="13">
        <v>121891.45426</v>
      </c>
    </row>
    <row r="946" spans="2:9" x14ac:dyDescent="0.25">
      <c r="B946"/>
      <c r="C946" s="1">
        <v>60</v>
      </c>
      <c r="D946" s="6" t="s">
        <v>772</v>
      </c>
      <c r="E946" s="13">
        <v>0</v>
      </c>
      <c r="F946" s="13">
        <v>56700</v>
      </c>
      <c r="G946" s="13">
        <v>56700</v>
      </c>
      <c r="H946" s="13">
        <v>71200</v>
      </c>
      <c r="I946" s="13">
        <v>-14500</v>
      </c>
    </row>
    <row r="947" spans="2:9" x14ac:dyDescent="0.25">
      <c r="B947"/>
      <c r="C947" s="1">
        <v>70</v>
      </c>
      <c r="D947" s="6" t="s">
        <v>773</v>
      </c>
      <c r="E947" s="13">
        <v>0</v>
      </c>
      <c r="F947" s="13">
        <v>72244</v>
      </c>
      <c r="G947" s="13">
        <v>72244</v>
      </c>
      <c r="H947" s="13">
        <v>72244</v>
      </c>
      <c r="I947" s="13">
        <v>0</v>
      </c>
    </row>
    <row r="948" spans="2:9" x14ac:dyDescent="0.25">
      <c r="B948"/>
      <c r="C948" s="1">
        <v>73</v>
      </c>
      <c r="D948" s="6" t="s">
        <v>774</v>
      </c>
      <c r="E948" s="13">
        <v>0</v>
      </c>
      <c r="F948" s="13">
        <v>43225</v>
      </c>
      <c r="G948" s="13">
        <v>43225</v>
      </c>
      <c r="H948" s="13">
        <v>43225</v>
      </c>
      <c r="I948" s="13">
        <v>0</v>
      </c>
    </row>
    <row r="949" spans="2:9" ht="15" customHeight="1" x14ac:dyDescent="0.25">
      <c r="B949"/>
      <c r="C949" s="14" t="s">
        <v>14</v>
      </c>
      <c r="D949" s="15" t="s">
        <v>775</v>
      </c>
      <c r="E949" s="16">
        <f>SUBTOTAL(9,E945:E948)</f>
        <v>96993</v>
      </c>
      <c r="F949" s="16">
        <f>SUBTOTAL(9,F945:F948)</f>
        <v>560920</v>
      </c>
      <c r="G949" s="16">
        <f>SUBTOTAL(9,G945:G948)</f>
        <v>657913</v>
      </c>
      <c r="H949" s="16">
        <f>SUBTOTAL(9,H945:H948)</f>
        <v>550521.54573999997</v>
      </c>
      <c r="I949" s="16">
        <f>SUBTOTAL(9,I945:I948)</f>
        <v>107391.45426</v>
      </c>
    </row>
    <row r="950" spans="2:9" ht="15" customHeight="1" x14ac:dyDescent="0.35">
      <c r="B950" s="11">
        <v>702</v>
      </c>
      <c r="C950" s="1"/>
      <c r="D950" s="6" t="s">
        <v>776</v>
      </c>
      <c r="E950" s="12"/>
      <c r="F950" s="3"/>
      <c r="H950" s="3"/>
      <c r="I950" s="3"/>
    </row>
    <row r="951" spans="2:9" x14ac:dyDescent="0.25">
      <c r="B951"/>
      <c r="C951" s="1">
        <v>21</v>
      </c>
      <c r="D951" s="6" t="s">
        <v>308</v>
      </c>
      <c r="E951" s="13">
        <v>3049</v>
      </c>
      <c r="F951" s="13">
        <v>36073</v>
      </c>
      <c r="G951" s="13">
        <v>39122</v>
      </c>
      <c r="H951" s="13">
        <v>25197.375919999999</v>
      </c>
      <c r="I951" s="13">
        <v>13924.62408</v>
      </c>
    </row>
    <row r="952" spans="2:9" x14ac:dyDescent="0.25">
      <c r="B952"/>
      <c r="C952" s="1">
        <v>22</v>
      </c>
      <c r="D952" s="6" t="s">
        <v>777</v>
      </c>
      <c r="E952" s="13">
        <v>99962</v>
      </c>
      <c r="F952" s="13">
        <v>-10000</v>
      </c>
      <c r="G952" s="13">
        <v>89962</v>
      </c>
      <c r="H952" s="13">
        <v>22464.871480000002</v>
      </c>
      <c r="I952" s="13">
        <v>67497.128519999998</v>
      </c>
    </row>
    <row r="953" spans="2:9" x14ac:dyDescent="0.25">
      <c r="B953"/>
      <c r="C953" s="1">
        <v>70</v>
      </c>
      <c r="D953" s="6" t="s">
        <v>778</v>
      </c>
      <c r="E953" s="13">
        <v>0</v>
      </c>
      <c r="F953" s="13">
        <v>4635</v>
      </c>
      <c r="G953" s="13">
        <v>4635</v>
      </c>
      <c r="H953" s="13">
        <v>4635</v>
      </c>
      <c r="I953" s="13">
        <v>0</v>
      </c>
    </row>
    <row r="954" spans="2:9" x14ac:dyDescent="0.25">
      <c r="B954"/>
      <c r="C954" s="1">
        <v>72</v>
      </c>
      <c r="D954" s="6" t="s">
        <v>779</v>
      </c>
      <c r="E954" s="13">
        <v>0</v>
      </c>
      <c r="F954" s="13">
        <v>74892</v>
      </c>
      <c r="G954" s="13">
        <v>74892</v>
      </c>
      <c r="H954" s="13">
        <v>75387.118239999996</v>
      </c>
      <c r="I954" s="13">
        <v>-495.11824000000001</v>
      </c>
    </row>
    <row r="955" spans="2:9" ht="15" customHeight="1" x14ac:dyDescent="0.25">
      <c r="B955"/>
      <c r="C955" s="14" t="s">
        <v>14</v>
      </c>
      <c r="D955" s="15" t="s">
        <v>780</v>
      </c>
      <c r="E955" s="16">
        <f>SUBTOTAL(9,E951:E954)</f>
        <v>103011</v>
      </c>
      <c r="F955" s="16">
        <f>SUBTOTAL(9,F951:F954)</f>
        <v>105600</v>
      </c>
      <c r="G955" s="16">
        <f>SUBTOTAL(9,G951:G954)</f>
        <v>208611</v>
      </c>
      <c r="H955" s="16">
        <f>SUBTOTAL(9,H951:H954)</f>
        <v>127684.36564</v>
      </c>
      <c r="I955" s="16">
        <f>SUBTOTAL(9,I951:I954)</f>
        <v>80926.634359999996</v>
      </c>
    </row>
    <row r="956" spans="2:9" ht="15" customHeight="1" x14ac:dyDescent="0.35">
      <c r="B956" s="11">
        <v>703</v>
      </c>
      <c r="C956" s="1"/>
      <c r="D956" s="6" t="s">
        <v>781</v>
      </c>
      <c r="E956" s="12"/>
      <c r="F956" s="3"/>
      <c r="H956" s="3"/>
      <c r="I956" s="3"/>
    </row>
    <row r="957" spans="2:9" x14ac:dyDescent="0.25">
      <c r="B957"/>
      <c r="C957" s="1">
        <v>21</v>
      </c>
      <c r="D957" s="6" t="s">
        <v>31</v>
      </c>
      <c r="E957" s="13">
        <v>0</v>
      </c>
      <c r="F957" s="13">
        <v>12813</v>
      </c>
      <c r="G957" s="13">
        <v>12813</v>
      </c>
      <c r="H957" s="13">
        <v>8573.8266199999998</v>
      </c>
      <c r="I957" s="13">
        <v>4239.1733800000002</v>
      </c>
    </row>
    <row r="958" spans="2:9" x14ac:dyDescent="0.25">
      <c r="B958"/>
      <c r="C958" s="1">
        <v>71</v>
      </c>
      <c r="D958" s="6" t="s">
        <v>782</v>
      </c>
      <c r="E958" s="13">
        <v>0</v>
      </c>
      <c r="F958" s="13">
        <v>339783</v>
      </c>
      <c r="G958" s="13">
        <v>339783</v>
      </c>
      <c r="H958" s="13">
        <v>339782.85743999999</v>
      </c>
      <c r="I958" s="13">
        <v>0.14255999999999999</v>
      </c>
    </row>
    <row r="959" spans="2:9" x14ac:dyDescent="0.25">
      <c r="B959"/>
      <c r="C959" s="1">
        <v>72</v>
      </c>
      <c r="D959" s="6" t="s">
        <v>783</v>
      </c>
      <c r="E959" s="13">
        <v>0</v>
      </c>
      <c r="F959" s="13">
        <v>22453</v>
      </c>
      <c r="G959" s="13">
        <v>22453</v>
      </c>
      <c r="H959" s="13">
        <v>14646.236000000001</v>
      </c>
      <c r="I959" s="13">
        <v>7806.7640000000001</v>
      </c>
    </row>
    <row r="960" spans="2:9" ht="15" customHeight="1" x14ac:dyDescent="0.25">
      <c r="B960"/>
      <c r="C960" s="14" t="s">
        <v>14</v>
      </c>
      <c r="D960" s="15" t="s">
        <v>784</v>
      </c>
      <c r="E960" s="16">
        <f>SUBTOTAL(9,E957:E959)</f>
        <v>0</v>
      </c>
      <c r="F960" s="16">
        <f>SUBTOTAL(9,F957:F959)</f>
        <v>375049</v>
      </c>
      <c r="G960" s="16">
        <f>SUBTOTAL(9,G957:G959)</f>
        <v>375049</v>
      </c>
      <c r="H960" s="16">
        <f>SUBTOTAL(9,H957:H959)</f>
        <v>363002.92005999997</v>
      </c>
      <c r="I960" s="16">
        <f>SUBTOTAL(9,I957:I959)</f>
        <v>12046.07994</v>
      </c>
    </row>
    <row r="961" spans="2:9" ht="15" customHeight="1" x14ac:dyDescent="0.35">
      <c r="B961" s="11">
        <v>704</v>
      </c>
      <c r="C961" s="1"/>
      <c r="D961" s="6" t="s">
        <v>785</v>
      </c>
      <c r="E961" s="12"/>
      <c r="F961" s="3"/>
      <c r="H961" s="3"/>
      <c r="I961" s="3"/>
    </row>
    <row r="962" spans="2:9" x14ac:dyDescent="0.25">
      <c r="B962"/>
      <c r="C962" s="1">
        <v>1</v>
      </c>
      <c r="D962" s="6" t="s">
        <v>21</v>
      </c>
      <c r="E962" s="13">
        <v>86</v>
      </c>
      <c r="F962" s="13">
        <v>71935</v>
      </c>
      <c r="G962" s="13">
        <v>72021</v>
      </c>
      <c r="H962" s="13">
        <v>62366.77708</v>
      </c>
      <c r="I962" s="13">
        <v>9654.2229200000002</v>
      </c>
    </row>
    <row r="963" spans="2:9" x14ac:dyDescent="0.25">
      <c r="B963"/>
      <c r="C963" s="1">
        <v>21</v>
      </c>
      <c r="D963" s="6" t="s">
        <v>31</v>
      </c>
      <c r="E963" s="13">
        <v>465</v>
      </c>
      <c r="F963" s="13">
        <v>9498</v>
      </c>
      <c r="G963" s="13">
        <v>9963</v>
      </c>
      <c r="H963" s="13">
        <v>8772.1852699999999</v>
      </c>
      <c r="I963" s="13">
        <v>1190.8147300000001</v>
      </c>
    </row>
    <row r="964" spans="2:9" ht="15" customHeight="1" x14ac:dyDescent="0.25">
      <c r="B964"/>
      <c r="C964" s="14" t="s">
        <v>14</v>
      </c>
      <c r="D964" s="15" t="s">
        <v>786</v>
      </c>
      <c r="E964" s="16">
        <f>SUBTOTAL(9,E962:E963)</f>
        <v>551</v>
      </c>
      <c r="F964" s="16">
        <f>SUBTOTAL(9,F962:F963)</f>
        <v>81433</v>
      </c>
      <c r="G964" s="16">
        <f>SUBTOTAL(9,G962:G963)</f>
        <v>81984</v>
      </c>
      <c r="H964" s="16">
        <f>SUBTOTAL(9,H962:H963)</f>
        <v>71138.962350000002</v>
      </c>
      <c r="I964" s="16">
        <f>SUBTOTAL(9,I962:I963)</f>
        <v>10845.03765</v>
      </c>
    </row>
    <row r="965" spans="2:9" ht="15" customHeight="1" x14ac:dyDescent="0.35">
      <c r="B965" s="11">
        <v>709</v>
      </c>
      <c r="C965" s="1"/>
      <c r="D965" s="6" t="s">
        <v>787</v>
      </c>
      <c r="E965" s="12"/>
      <c r="F965" s="3"/>
      <c r="H965" s="3"/>
      <c r="I965" s="3"/>
    </row>
    <row r="966" spans="2:9" x14ac:dyDescent="0.25">
      <c r="B966"/>
      <c r="C966" s="1">
        <v>1</v>
      </c>
      <c r="D966" s="6" t="s">
        <v>21</v>
      </c>
      <c r="E966" s="13">
        <v>2230</v>
      </c>
      <c r="F966" s="13">
        <v>88601</v>
      </c>
      <c r="G966" s="13">
        <v>90831</v>
      </c>
      <c r="H966" s="13">
        <v>76490.081569999995</v>
      </c>
      <c r="I966" s="13">
        <v>14340.91843</v>
      </c>
    </row>
    <row r="967" spans="2:9" ht="15" customHeight="1" x14ac:dyDescent="0.25">
      <c r="B967"/>
      <c r="C967" s="14" t="s">
        <v>14</v>
      </c>
      <c r="D967" s="15" t="s">
        <v>788</v>
      </c>
      <c r="E967" s="16">
        <f>SUBTOTAL(9,E966:E966)</f>
        <v>2230</v>
      </c>
      <c r="F967" s="16">
        <f>SUBTOTAL(9,F966:F966)</f>
        <v>88601</v>
      </c>
      <c r="G967" s="16">
        <f>SUBTOTAL(9,G966:G966)</f>
        <v>90831</v>
      </c>
      <c r="H967" s="16">
        <f>SUBTOTAL(9,H966:H966)</f>
        <v>76490.081569999995</v>
      </c>
      <c r="I967" s="16">
        <f>SUBTOTAL(9,I966:I966)</f>
        <v>14340.91843</v>
      </c>
    </row>
    <row r="968" spans="2:9" ht="15" customHeight="1" x14ac:dyDescent="0.25">
      <c r="C968" s="17"/>
      <c r="D968" s="15" t="s">
        <v>789</v>
      </c>
      <c r="E968" s="18">
        <f>SUBTOTAL(9,E941:E967)</f>
        <v>217156</v>
      </c>
      <c r="F968" s="18">
        <f>SUBTOTAL(9,F941:F967)</f>
        <v>1522278</v>
      </c>
      <c r="G968" s="18">
        <f>SUBTOTAL(9,G941:G967)</f>
        <v>1739434</v>
      </c>
      <c r="H968" s="18">
        <f>SUBTOTAL(9,H941:H967)</f>
        <v>1454549.7981599998</v>
      </c>
      <c r="I968" s="18">
        <f>SUBTOTAL(9,I941:I967)</f>
        <v>284884.20183999999</v>
      </c>
    </row>
    <row r="969" spans="2:9" ht="27" customHeight="1" x14ac:dyDescent="0.35">
      <c r="B969" s="3"/>
      <c r="C969" s="1"/>
      <c r="D969" s="10" t="s">
        <v>790</v>
      </c>
      <c r="E969" s="3"/>
      <c r="F969" s="3"/>
      <c r="G969" s="3"/>
      <c r="H969" s="3"/>
      <c r="I969" s="3"/>
    </row>
    <row r="970" spans="2:9" ht="15" customHeight="1" x14ac:dyDescent="0.35">
      <c r="B970" s="11">
        <v>710</v>
      </c>
      <c r="C970" s="1"/>
      <c r="D970" s="6" t="s">
        <v>791</v>
      </c>
      <c r="E970" s="12"/>
      <c r="F970" s="3"/>
      <c r="H970" s="3"/>
      <c r="I970" s="3"/>
    </row>
    <row r="971" spans="2:9" x14ac:dyDescent="0.25">
      <c r="B971"/>
      <c r="C971" s="1">
        <v>21</v>
      </c>
      <c r="D971" s="6" t="s">
        <v>31</v>
      </c>
      <c r="E971" s="13">
        <v>10000</v>
      </c>
      <c r="F971" s="13">
        <v>223402</v>
      </c>
      <c r="G971" s="13">
        <v>233402</v>
      </c>
      <c r="H971" s="13">
        <v>226457.13569</v>
      </c>
      <c r="I971" s="13">
        <v>6944.8643099999999</v>
      </c>
    </row>
    <row r="972" spans="2:9" x14ac:dyDescent="0.25">
      <c r="B972"/>
      <c r="C972" s="1">
        <v>22</v>
      </c>
      <c r="D972" s="6" t="s">
        <v>792</v>
      </c>
      <c r="E972" s="13">
        <v>0</v>
      </c>
      <c r="F972" s="13">
        <v>258009</v>
      </c>
      <c r="G972" s="13">
        <v>258009</v>
      </c>
      <c r="H972" s="13">
        <v>232833.00567000001</v>
      </c>
      <c r="I972" s="13">
        <v>25175.994330000001</v>
      </c>
    </row>
    <row r="973" spans="2:9" x14ac:dyDescent="0.25">
      <c r="B973"/>
      <c r="C973" s="1">
        <v>23</v>
      </c>
      <c r="D973" s="6" t="s">
        <v>793</v>
      </c>
      <c r="E973" s="13">
        <v>597000</v>
      </c>
      <c r="F973" s="13">
        <v>0</v>
      </c>
      <c r="G973" s="13">
        <v>597000</v>
      </c>
      <c r="H973" s="13">
        <v>299656.66032999998</v>
      </c>
      <c r="I973" s="13">
        <v>297343.33967000002</v>
      </c>
    </row>
    <row r="974" spans="2:9" ht="15" customHeight="1" x14ac:dyDescent="0.25">
      <c r="B974"/>
      <c r="C974" s="14" t="s">
        <v>14</v>
      </c>
      <c r="D974" s="15" t="s">
        <v>794</v>
      </c>
      <c r="E974" s="16">
        <f>SUBTOTAL(9,E971:E973)</f>
        <v>607000</v>
      </c>
      <c r="F974" s="16">
        <f>SUBTOTAL(9,F971:F973)</f>
        <v>481411</v>
      </c>
      <c r="G974" s="16">
        <f>SUBTOTAL(9,G971:G973)</f>
        <v>1088411</v>
      </c>
      <c r="H974" s="16">
        <f>SUBTOTAL(9,H971:H973)</f>
        <v>758946.80168999999</v>
      </c>
      <c r="I974" s="16">
        <f>SUBTOTAL(9,I971:I973)</f>
        <v>329464.19831000001</v>
      </c>
    </row>
    <row r="975" spans="2:9" ht="15" customHeight="1" x14ac:dyDescent="0.35">
      <c r="B975" s="11">
        <v>712</v>
      </c>
      <c r="C975" s="1"/>
      <c r="D975" s="6" t="s">
        <v>795</v>
      </c>
      <c r="E975" s="12"/>
      <c r="F975" s="3"/>
      <c r="H975" s="3"/>
      <c r="I975" s="3"/>
    </row>
    <row r="976" spans="2:9" x14ac:dyDescent="0.25">
      <c r="B976"/>
      <c r="C976" s="1">
        <v>1</v>
      </c>
      <c r="D976" s="6" t="s">
        <v>21</v>
      </c>
      <c r="E976" s="13">
        <v>692</v>
      </c>
      <c r="F976" s="13">
        <v>14238</v>
      </c>
      <c r="G976" s="13">
        <v>14930</v>
      </c>
      <c r="H976" s="13">
        <v>12098.62221</v>
      </c>
      <c r="I976" s="13">
        <v>2831.37779</v>
      </c>
    </row>
    <row r="977" spans="2:9" ht="15" customHeight="1" x14ac:dyDescent="0.25">
      <c r="B977"/>
      <c r="C977" s="14" t="s">
        <v>14</v>
      </c>
      <c r="D977" s="15" t="s">
        <v>796</v>
      </c>
      <c r="E977" s="16">
        <f>SUBTOTAL(9,E976:E976)</f>
        <v>692</v>
      </c>
      <c r="F977" s="16">
        <f>SUBTOTAL(9,F976:F976)</f>
        <v>14238</v>
      </c>
      <c r="G977" s="16">
        <f>SUBTOTAL(9,G976:G976)</f>
        <v>14930</v>
      </c>
      <c r="H977" s="16">
        <f>SUBTOTAL(9,H976:H976)</f>
        <v>12098.62221</v>
      </c>
      <c r="I977" s="16">
        <f>SUBTOTAL(9,I976:I976)</f>
        <v>2831.37779</v>
      </c>
    </row>
    <row r="978" spans="2:9" ht="15" customHeight="1" x14ac:dyDescent="0.35">
      <c r="B978" s="11">
        <v>714</v>
      </c>
      <c r="C978" s="1"/>
      <c r="D978" s="6" t="s">
        <v>797</v>
      </c>
      <c r="E978" s="12"/>
      <c r="F978" s="3"/>
      <c r="H978" s="3"/>
      <c r="I978" s="3"/>
    </row>
    <row r="979" spans="2:9" x14ac:dyDescent="0.25">
      <c r="B979"/>
      <c r="C979" s="1">
        <v>21</v>
      </c>
      <c r="D979" s="6" t="s">
        <v>798</v>
      </c>
      <c r="E979" s="13">
        <v>0</v>
      </c>
      <c r="F979" s="13">
        <v>128962</v>
      </c>
      <c r="G979" s="13">
        <v>128962</v>
      </c>
      <c r="H979" s="13">
        <v>87485.426720000003</v>
      </c>
      <c r="I979" s="13">
        <v>41476.573279999997</v>
      </c>
    </row>
    <row r="980" spans="2:9" x14ac:dyDescent="0.25">
      <c r="B980"/>
      <c r="C980" s="1">
        <v>22</v>
      </c>
      <c r="D980" s="6" t="s">
        <v>799</v>
      </c>
      <c r="E980" s="13">
        <v>0</v>
      </c>
      <c r="F980" s="13">
        <v>20241</v>
      </c>
      <c r="G980" s="13">
        <v>20241</v>
      </c>
      <c r="H980" s="13">
        <v>16656.73198</v>
      </c>
      <c r="I980" s="13">
        <v>3584.26802</v>
      </c>
    </row>
    <row r="981" spans="2:9" x14ac:dyDescent="0.25">
      <c r="B981"/>
      <c r="C981" s="1">
        <v>60</v>
      </c>
      <c r="D981" s="6" t="s">
        <v>800</v>
      </c>
      <c r="E981" s="13">
        <v>0</v>
      </c>
      <c r="F981" s="13">
        <v>95118</v>
      </c>
      <c r="G981" s="13">
        <v>95118</v>
      </c>
      <c r="H981" s="13">
        <v>90389.364130000002</v>
      </c>
      <c r="I981" s="13">
        <v>4728.6358700000001</v>
      </c>
    </row>
    <row r="982" spans="2:9" x14ac:dyDescent="0.25">
      <c r="B982"/>
      <c r="C982" s="1">
        <v>70</v>
      </c>
      <c r="D982" s="6" t="s">
        <v>801</v>
      </c>
      <c r="E982" s="13">
        <v>2500</v>
      </c>
      <c r="F982" s="13">
        <v>193004</v>
      </c>
      <c r="G982" s="13">
        <v>195504</v>
      </c>
      <c r="H982" s="13">
        <v>195342.07</v>
      </c>
      <c r="I982" s="13">
        <v>161.93</v>
      </c>
    </row>
    <row r="983" spans="2:9" x14ac:dyDescent="0.25">
      <c r="B983"/>
      <c r="C983" s="1">
        <v>74</v>
      </c>
      <c r="D983" s="6" t="s">
        <v>802</v>
      </c>
      <c r="E983" s="13">
        <v>0</v>
      </c>
      <c r="F983" s="13">
        <v>22880</v>
      </c>
      <c r="G983" s="13">
        <v>22880</v>
      </c>
      <c r="H983" s="13">
        <v>20660.249</v>
      </c>
      <c r="I983" s="13">
        <v>2219.7510000000002</v>
      </c>
    </row>
    <row r="984" spans="2:9" x14ac:dyDescent="0.25">
      <c r="B984"/>
      <c r="C984" s="1">
        <v>79</v>
      </c>
      <c r="D984" s="6" t="s">
        <v>803</v>
      </c>
      <c r="E984" s="13">
        <v>12860</v>
      </c>
      <c r="F984" s="13">
        <v>61472</v>
      </c>
      <c r="G984" s="13">
        <v>74332</v>
      </c>
      <c r="H984" s="13">
        <v>64726.883999999998</v>
      </c>
      <c r="I984" s="13">
        <v>9605.116</v>
      </c>
    </row>
    <row r="985" spans="2:9" ht="15" customHeight="1" x14ac:dyDescent="0.25">
      <c r="B985"/>
      <c r="C985" s="14" t="s">
        <v>14</v>
      </c>
      <c r="D985" s="15" t="s">
        <v>804</v>
      </c>
      <c r="E985" s="16">
        <f>SUBTOTAL(9,E979:E984)</f>
        <v>15360</v>
      </c>
      <c r="F985" s="16">
        <f>SUBTOTAL(9,F979:F984)</f>
        <v>521677</v>
      </c>
      <c r="G985" s="16">
        <f>SUBTOTAL(9,G979:G984)</f>
        <v>537037</v>
      </c>
      <c r="H985" s="16">
        <f>SUBTOTAL(9,H979:H984)</f>
        <v>475260.72583000001</v>
      </c>
      <c r="I985" s="16">
        <f>SUBTOTAL(9,I979:I984)</f>
        <v>61776.274169999997</v>
      </c>
    </row>
    <row r="986" spans="2:9" ht="15" customHeight="1" x14ac:dyDescent="0.35">
      <c r="B986" s="11">
        <v>717</v>
      </c>
      <c r="C986" s="1"/>
      <c r="D986" s="6" t="s">
        <v>805</v>
      </c>
      <c r="E986" s="12"/>
      <c r="F986" s="3"/>
      <c r="H986" s="3"/>
      <c r="I986" s="3"/>
    </row>
    <row r="987" spans="2:9" x14ac:dyDescent="0.25">
      <c r="B987"/>
      <c r="C987" s="1">
        <v>21</v>
      </c>
      <c r="D987" s="6" t="s">
        <v>31</v>
      </c>
      <c r="E987" s="13">
        <v>681</v>
      </c>
      <c r="F987" s="13">
        <v>9854</v>
      </c>
      <c r="G987" s="13">
        <v>10535</v>
      </c>
      <c r="H987" s="13">
        <v>10200</v>
      </c>
      <c r="I987" s="13">
        <v>335</v>
      </c>
    </row>
    <row r="988" spans="2:9" x14ac:dyDescent="0.25">
      <c r="B988"/>
      <c r="C988" s="1">
        <v>70</v>
      </c>
      <c r="D988" s="6" t="s">
        <v>223</v>
      </c>
      <c r="E988" s="13">
        <v>0</v>
      </c>
      <c r="F988" s="13">
        <v>72300</v>
      </c>
      <c r="G988" s="13">
        <v>72300</v>
      </c>
      <c r="H988" s="13">
        <v>72304.75</v>
      </c>
      <c r="I988" s="13">
        <v>-4.75</v>
      </c>
    </row>
    <row r="989" spans="2:9" ht="15" customHeight="1" x14ac:dyDescent="0.25">
      <c r="B989"/>
      <c r="C989" s="14" t="s">
        <v>14</v>
      </c>
      <c r="D989" s="15" t="s">
        <v>806</v>
      </c>
      <c r="E989" s="16">
        <f>SUBTOTAL(9,E987:E988)</f>
        <v>681</v>
      </c>
      <c r="F989" s="16">
        <f>SUBTOTAL(9,F987:F988)</f>
        <v>82154</v>
      </c>
      <c r="G989" s="16">
        <f>SUBTOTAL(9,G987:G988)</f>
        <v>82835</v>
      </c>
      <c r="H989" s="16">
        <f>SUBTOTAL(9,H987:H988)</f>
        <v>82504.75</v>
      </c>
      <c r="I989" s="16">
        <f>SUBTOTAL(9,I987:I988)</f>
        <v>330.25</v>
      </c>
    </row>
    <row r="990" spans="2:9" ht="15" customHeight="1" x14ac:dyDescent="0.25">
      <c r="C990" s="17"/>
      <c r="D990" s="15" t="s">
        <v>807</v>
      </c>
      <c r="E990" s="18">
        <f>SUBTOTAL(9,E970:E989)</f>
        <v>623733</v>
      </c>
      <c r="F990" s="18">
        <f>SUBTOTAL(9,F970:F989)</f>
        <v>1099480</v>
      </c>
      <c r="G990" s="18">
        <f>SUBTOTAL(9,G970:G989)</f>
        <v>1723213</v>
      </c>
      <c r="H990" s="18">
        <f>SUBTOTAL(9,H970:H989)</f>
        <v>1328810.8997300002</v>
      </c>
      <c r="I990" s="18">
        <f>SUBTOTAL(9,I970:I989)</f>
        <v>394402.10027</v>
      </c>
    </row>
    <row r="991" spans="2:9" ht="27" customHeight="1" x14ac:dyDescent="0.35">
      <c r="B991" s="3"/>
      <c r="C991" s="1"/>
      <c r="D991" s="10" t="s">
        <v>808</v>
      </c>
      <c r="E991" s="3"/>
      <c r="F991" s="3"/>
      <c r="G991" s="3"/>
      <c r="H991" s="3"/>
      <c r="I991" s="3"/>
    </row>
    <row r="992" spans="2:9" ht="15" customHeight="1" x14ac:dyDescent="0.35">
      <c r="B992" s="11">
        <v>732</v>
      </c>
      <c r="C992" s="1"/>
      <c r="D992" s="6" t="s">
        <v>809</v>
      </c>
      <c r="E992" s="12"/>
      <c r="F992" s="3"/>
      <c r="H992" s="3"/>
      <c r="I992" s="3"/>
    </row>
    <row r="993" spans="2:9" x14ac:dyDescent="0.25">
      <c r="B993"/>
      <c r="C993" s="1">
        <v>21</v>
      </c>
      <c r="D993" s="6" t="s">
        <v>31</v>
      </c>
      <c r="E993" s="13">
        <v>0</v>
      </c>
      <c r="F993" s="13">
        <v>70731</v>
      </c>
      <c r="G993" s="13">
        <v>70731</v>
      </c>
      <c r="H993" s="13">
        <v>69268.157380000004</v>
      </c>
      <c r="I993" s="13">
        <v>1462.8426199999999</v>
      </c>
    </row>
    <row r="994" spans="2:9" x14ac:dyDescent="0.25">
      <c r="B994"/>
      <c r="C994" s="1">
        <v>70</v>
      </c>
      <c r="D994" s="6" t="s">
        <v>810</v>
      </c>
      <c r="E994" s="13">
        <v>0</v>
      </c>
      <c r="F994" s="13">
        <v>3909629</v>
      </c>
      <c r="G994" s="13">
        <v>3909629</v>
      </c>
      <c r="H994" s="13">
        <v>3909629</v>
      </c>
      <c r="I994" s="13">
        <v>0</v>
      </c>
    </row>
    <row r="995" spans="2:9" x14ac:dyDescent="0.25">
      <c r="B995"/>
      <c r="C995" s="1">
        <v>71</v>
      </c>
      <c r="D995" s="6" t="s">
        <v>811</v>
      </c>
      <c r="E995" s="13">
        <v>0</v>
      </c>
      <c r="F995" s="13">
        <v>646145</v>
      </c>
      <c r="G995" s="13">
        <v>646145</v>
      </c>
      <c r="H995" s="13">
        <v>646145</v>
      </c>
      <c r="I995" s="13">
        <v>0</v>
      </c>
    </row>
    <row r="996" spans="2:9" x14ac:dyDescent="0.25">
      <c r="B996"/>
      <c r="C996" s="1">
        <v>72</v>
      </c>
      <c r="D996" s="6" t="s">
        <v>812</v>
      </c>
      <c r="E996" s="13">
        <v>0</v>
      </c>
      <c r="F996" s="13">
        <v>78014868</v>
      </c>
      <c r="G996" s="13">
        <v>78014868</v>
      </c>
      <c r="H996" s="13">
        <v>78014867.996000007</v>
      </c>
      <c r="I996" s="13">
        <v>4.0000000000000001E-3</v>
      </c>
    </row>
    <row r="997" spans="2:9" x14ac:dyDescent="0.25">
      <c r="B997"/>
      <c r="C997" s="1">
        <v>73</v>
      </c>
      <c r="D997" s="6" t="s">
        <v>813</v>
      </c>
      <c r="E997" s="13">
        <v>0</v>
      </c>
      <c r="F997" s="13">
        <v>27539909</v>
      </c>
      <c r="G997" s="13">
        <v>27539909</v>
      </c>
      <c r="H997" s="13">
        <v>27539909.004000001</v>
      </c>
      <c r="I997" s="13">
        <v>-4.0000000000000001E-3</v>
      </c>
    </row>
    <row r="998" spans="2:9" x14ac:dyDescent="0.25">
      <c r="B998"/>
      <c r="C998" s="1">
        <v>74</v>
      </c>
      <c r="D998" s="6" t="s">
        <v>814</v>
      </c>
      <c r="E998" s="13">
        <v>0</v>
      </c>
      <c r="F998" s="13">
        <v>20442124</v>
      </c>
      <c r="G998" s="13">
        <v>20442124</v>
      </c>
      <c r="H998" s="13">
        <v>20442124.004000001</v>
      </c>
      <c r="I998" s="13">
        <v>-4.0000000000000001E-3</v>
      </c>
    </row>
    <row r="999" spans="2:9" x14ac:dyDescent="0.25">
      <c r="B999"/>
      <c r="C999" s="1">
        <v>75</v>
      </c>
      <c r="D999" s="6" t="s">
        <v>815</v>
      </c>
      <c r="E999" s="13">
        <v>0</v>
      </c>
      <c r="F999" s="13">
        <v>17651877</v>
      </c>
      <c r="G999" s="13">
        <v>17651877</v>
      </c>
      <c r="H999" s="13">
        <v>17651877.004000001</v>
      </c>
      <c r="I999" s="13">
        <v>-4.0000000000000001E-3</v>
      </c>
    </row>
    <row r="1000" spans="2:9" x14ac:dyDescent="0.25">
      <c r="B1000"/>
      <c r="C1000" s="1">
        <v>76</v>
      </c>
      <c r="D1000" s="6" t="s">
        <v>816</v>
      </c>
      <c r="E1000" s="13">
        <v>0</v>
      </c>
      <c r="F1000" s="13">
        <v>39118664</v>
      </c>
      <c r="G1000" s="13">
        <v>39118664</v>
      </c>
      <c r="H1000" s="13">
        <v>39118664</v>
      </c>
      <c r="I1000" s="13">
        <v>0</v>
      </c>
    </row>
    <row r="1001" spans="2:9" x14ac:dyDescent="0.25">
      <c r="B1001"/>
      <c r="C1001" s="1">
        <v>77</v>
      </c>
      <c r="D1001" s="6" t="s">
        <v>817</v>
      </c>
      <c r="E1001" s="13">
        <v>0</v>
      </c>
      <c r="F1001" s="13">
        <v>4499644</v>
      </c>
      <c r="G1001" s="13">
        <v>4499644</v>
      </c>
      <c r="H1001" s="13">
        <v>4196125.8912699996</v>
      </c>
      <c r="I1001" s="13">
        <v>303518.10872999998</v>
      </c>
    </row>
    <row r="1002" spans="2:9" x14ac:dyDescent="0.25">
      <c r="B1002"/>
      <c r="C1002" s="1">
        <v>78</v>
      </c>
      <c r="D1002" s="6" t="s">
        <v>818</v>
      </c>
      <c r="E1002" s="13">
        <v>0</v>
      </c>
      <c r="F1002" s="13">
        <v>1492468</v>
      </c>
      <c r="G1002" s="13">
        <v>1492468</v>
      </c>
      <c r="H1002" s="13">
        <v>1492468</v>
      </c>
      <c r="I1002" s="13">
        <v>0</v>
      </c>
    </row>
    <row r="1003" spans="2:9" x14ac:dyDescent="0.25">
      <c r="B1003"/>
      <c r="C1003" s="1">
        <v>80</v>
      </c>
      <c r="D1003" s="6" t="s">
        <v>819</v>
      </c>
      <c r="E1003" s="13">
        <v>0</v>
      </c>
      <c r="F1003" s="13">
        <v>10149658</v>
      </c>
      <c r="G1003" s="13">
        <v>10149658</v>
      </c>
      <c r="H1003" s="13">
        <v>8460665.0920000002</v>
      </c>
      <c r="I1003" s="13">
        <v>1688992.9080000001</v>
      </c>
    </row>
    <row r="1004" spans="2:9" x14ac:dyDescent="0.25">
      <c r="B1004"/>
      <c r="C1004" s="1">
        <v>81</v>
      </c>
      <c r="D1004" s="6" t="s">
        <v>820</v>
      </c>
      <c r="E1004" s="13">
        <v>0</v>
      </c>
      <c r="F1004" s="13">
        <v>212563</v>
      </c>
      <c r="G1004" s="13">
        <v>212563</v>
      </c>
      <c r="H1004" s="13">
        <v>212600</v>
      </c>
      <c r="I1004" s="13">
        <v>-37</v>
      </c>
    </row>
    <row r="1005" spans="2:9" x14ac:dyDescent="0.25">
      <c r="B1005"/>
      <c r="C1005" s="1">
        <v>82</v>
      </c>
      <c r="D1005" s="6" t="s">
        <v>821</v>
      </c>
      <c r="E1005" s="13">
        <v>0</v>
      </c>
      <c r="F1005" s="13">
        <v>9711108</v>
      </c>
      <c r="G1005" s="13">
        <v>9711108</v>
      </c>
      <c r="H1005" s="13">
        <v>9711108</v>
      </c>
      <c r="I1005" s="13">
        <v>0</v>
      </c>
    </row>
    <row r="1006" spans="2:9" x14ac:dyDescent="0.25">
      <c r="B1006"/>
      <c r="C1006" s="1">
        <v>83</v>
      </c>
      <c r="D1006" s="6" t="s">
        <v>822</v>
      </c>
      <c r="E1006" s="13">
        <v>0</v>
      </c>
      <c r="F1006" s="13">
        <v>1782000</v>
      </c>
      <c r="G1006" s="13">
        <v>1782000</v>
      </c>
      <c r="H1006" s="13">
        <v>824308.09684999997</v>
      </c>
      <c r="I1006" s="13">
        <v>957691.90315000003</v>
      </c>
    </row>
    <row r="1007" spans="2:9" x14ac:dyDescent="0.25">
      <c r="B1007"/>
      <c r="C1007" s="1">
        <v>86</v>
      </c>
      <c r="D1007" s="6" t="s">
        <v>823</v>
      </c>
      <c r="E1007" s="13">
        <v>0</v>
      </c>
      <c r="F1007" s="13">
        <v>1813000</v>
      </c>
      <c r="G1007" s="13">
        <v>1813000</v>
      </c>
      <c r="H1007" s="13">
        <v>5313000</v>
      </c>
      <c r="I1007" s="13">
        <v>-3500000</v>
      </c>
    </row>
    <row r="1008" spans="2:9" ht="15" customHeight="1" x14ac:dyDescent="0.25">
      <c r="B1008"/>
      <c r="C1008" s="14" t="s">
        <v>14</v>
      </c>
      <c r="D1008" s="15" t="s">
        <v>824</v>
      </c>
      <c r="E1008" s="16">
        <f>SUBTOTAL(9,E993:E1007)</f>
        <v>0</v>
      </c>
      <c r="F1008" s="16">
        <f>SUBTOTAL(9,F993:F1007)</f>
        <v>217054388</v>
      </c>
      <c r="G1008" s="16">
        <f>SUBTOTAL(9,G993:G1007)</f>
        <v>217054388</v>
      </c>
      <c r="H1008" s="16">
        <f>SUBTOTAL(9,H993:H1007)</f>
        <v>217602759.24550006</v>
      </c>
      <c r="I1008" s="16">
        <f>SUBTOTAL(9,I993:I1007)</f>
        <v>-548371.24549999973</v>
      </c>
    </row>
    <row r="1009" spans="2:9" ht="15" customHeight="1" x14ac:dyDescent="0.35">
      <c r="B1009" s="11">
        <v>733</v>
      </c>
      <c r="C1009" s="1"/>
      <c r="D1009" s="6" t="s">
        <v>825</v>
      </c>
      <c r="E1009" s="12"/>
      <c r="F1009" s="3"/>
      <c r="H1009" s="3"/>
      <c r="I1009" s="3"/>
    </row>
    <row r="1010" spans="2:9" x14ac:dyDescent="0.25">
      <c r="B1010"/>
      <c r="C1010" s="1">
        <v>21</v>
      </c>
      <c r="D1010" s="6" t="s">
        <v>826</v>
      </c>
      <c r="E1010" s="13">
        <v>0</v>
      </c>
      <c r="F1010" s="13">
        <v>3832</v>
      </c>
      <c r="G1010" s="13">
        <v>3832</v>
      </c>
      <c r="H1010" s="13">
        <v>4025.9031100000002</v>
      </c>
      <c r="I1010" s="13">
        <v>-193.90311</v>
      </c>
    </row>
    <row r="1011" spans="2:9" x14ac:dyDescent="0.25">
      <c r="B1011"/>
      <c r="C1011" s="1">
        <v>70</v>
      </c>
      <c r="D1011" s="6" t="s">
        <v>827</v>
      </c>
      <c r="E1011" s="13">
        <v>0</v>
      </c>
      <c r="F1011" s="13">
        <v>116949</v>
      </c>
      <c r="G1011" s="13">
        <v>116949</v>
      </c>
      <c r="H1011" s="13">
        <v>116949</v>
      </c>
      <c r="I1011" s="13">
        <v>0</v>
      </c>
    </row>
    <row r="1012" spans="2:9" x14ac:dyDescent="0.25">
      <c r="B1012"/>
      <c r="C1012" s="1">
        <v>79</v>
      </c>
      <c r="D1012" s="6" t="s">
        <v>828</v>
      </c>
      <c r="E1012" s="13">
        <v>0</v>
      </c>
      <c r="F1012" s="13">
        <v>3716</v>
      </c>
      <c r="G1012" s="13">
        <v>3716</v>
      </c>
      <c r="H1012" s="13">
        <v>1328</v>
      </c>
      <c r="I1012" s="13">
        <v>2388</v>
      </c>
    </row>
    <row r="1013" spans="2:9" ht="15" customHeight="1" x14ac:dyDescent="0.25">
      <c r="B1013"/>
      <c r="C1013" s="14" t="s">
        <v>14</v>
      </c>
      <c r="D1013" s="15" t="s">
        <v>829</v>
      </c>
      <c r="E1013" s="16">
        <f>SUBTOTAL(9,E1010:E1012)</f>
        <v>0</v>
      </c>
      <c r="F1013" s="16">
        <f>SUBTOTAL(9,F1010:F1012)</f>
        <v>124497</v>
      </c>
      <c r="G1013" s="16">
        <f>SUBTOTAL(9,G1010:G1012)</f>
        <v>124497</v>
      </c>
      <c r="H1013" s="16">
        <f>SUBTOTAL(9,H1010:H1012)</f>
        <v>122302.90311</v>
      </c>
      <c r="I1013" s="16">
        <f>SUBTOTAL(9,I1010:I1012)</f>
        <v>2194.0968899999998</v>
      </c>
    </row>
    <row r="1014" spans="2:9" ht="15" customHeight="1" x14ac:dyDescent="0.35">
      <c r="B1014" s="11">
        <v>734</v>
      </c>
      <c r="C1014" s="1"/>
      <c r="D1014" s="6" t="s">
        <v>830</v>
      </c>
      <c r="E1014" s="12"/>
      <c r="F1014" s="3"/>
      <c r="H1014" s="3"/>
      <c r="I1014" s="3"/>
    </row>
    <row r="1015" spans="2:9" x14ac:dyDescent="0.25">
      <c r="B1015"/>
      <c r="C1015" s="1">
        <v>1</v>
      </c>
      <c r="D1015" s="6" t="s">
        <v>21</v>
      </c>
      <c r="E1015" s="13">
        <v>0</v>
      </c>
      <c r="F1015" s="13">
        <v>107642</v>
      </c>
      <c r="G1015" s="13">
        <v>107642</v>
      </c>
      <c r="H1015" s="13">
        <v>102129.19262</v>
      </c>
      <c r="I1015" s="13">
        <v>5512.8073800000002</v>
      </c>
    </row>
    <row r="1016" spans="2:9" x14ac:dyDescent="0.25">
      <c r="B1016"/>
      <c r="C1016" s="1">
        <v>21</v>
      </c>
      <c r="D1016" s="6" t="s">
        <v>26</v>
      </c>
      <c r="E1016" s="13">
        <v>735</v>
      </c>
      <c r="F1016" s="13">
        <v>15942</v>
      </c>
      <c r="G1016" s="13">
        <v>16677</v>
      </c>
      <c r="H1016" s="13">
        <v>10536.657939999999</v>
      </c>
      <c r="I1016" s="13">
        <v>6140.3420599999999</v>
      </c>
    </row>
    <row r="1017" spans="2:9" x14ac:dyDescent="0.25">
      <c r="B1017"/>
      <c r="C1017" s="1">
        <v>70</v>
      </c>
      <c r="D1017" s="6" t="s">
        <v>831</v>
      </c>
      <c r="E1017" s="13">
        <v>0</v>
      </c>
      <c r="F1017" s="13">
        <v>3327</v>
      </c>
      <c r="G1017" s="13">
        <v>3327</v>
      </c>
      <c r="H1017" s="13">
        <v>1771.5787399999999</v>
      </c>
      <c r="I1017" s="13">
        <v>1555.4212600000001</v>
      </c>
    </row>
    <row r="1018" spans="2:9" x14ac:dyDescent="0.25">
      <c r="B1018"/>
      <c r="C1018" s="1">
        <v>71</v>
      </c>
      <c r="D1018" s="6" t="s">
        <v>832</v>
      </c>
      <c r="E1018" s="13">
        <v>0</v>
      </c>
      <c r="F1018" s="13">
        <v>425000</v>
      </c>
      <c r="G1018" s="13">
        <v>425000</v>
      </c>
      <c r="H1018" s="13">
        <v>320171.08228999999</v>
      </c>
      <c r="I1018" s="13">
        <v>104828.91770999999</v>
      </c>
    </row>
    <row r="1019" spans="2:9" x14ac:dyDescent="0.25">
      <c r="B1019"/>
      <c r="C1019" s="1">
        <v>72</v>
      </c>
      <c r="D1019" s="6" t="s">
        <v>833</v>
      </c>
      <c r="E1019" s="13">
        <v>0</v>
      </c>
      <c r="F1019" s="13">
        <v>14618</v>
      </c>
      <c r="G1019" s="13">
        <v>14618</v>
      </c>
      <c r="H1019" s="13">
        <v>14618</v>
      </c>
      <c r="I1019" s="13">
        <v>0</v>
      </c>
    </row>
    <row r="1020" spans="2:9" ht="15" customHeight="1" x14ac:dyDescent="0.25">
      <c r="B1020"/>
      <c r="C1020" s="14" t="s">
        <v>14</v>
      </c>
      <c r="D1020" s="15" t="s">
        <v>834</v>
      </c>
      <c r="E1020" s="16">
        <f>SUBTOTAL(9,E1015:E1019)</f>
        <v>735</v>
      </c>
      <c r="F1020" s="16">
        <f>SUBTOTAL(9,F1015:F1019)</f>
        <v>566529</v>
      </c>
      <c r="G1020" s="16">
        <f>SUBTOTAL(9,G1015:G1019)</f>
        <v>567264</v>
      </c>
      <c r="H1020" s="16">
        <f>SUBTOTAL(9,H1015:H1019)</f>
        <v>449226.51159000001</v>
      </c>
      <c r="I1020" s="16">
        <f>SUBTOTAL(9,I1015:I1019)</f>
        <v>118037.48840999999</v>
      </c>
    </row>
    <row r="1021" spans="2:9" ht="15" customHeight="1" x14ac:dyDescent="0.35">
      <c r="B1021" s="11">
        <v>737</v>
      </c>
      <c r="C1021" s="1"/>
      <c r="D1021" s="6" t="s">
        <v>835</v>
      </c>
      <c r="E1021" s="12"/>
      <c r="F1021" s="3"/>
      <c r="H1021" s="3"/>
      <c r="I1021" s="3"/>
    </row>
    <row r="1022" spans="2:9" x14ac:dyDescent="0.25">
      <c r="B1022"/>
      <c r="C1022" s="1">
        <v>70</v>
      </c>
      <c r="D1022" s="6" t="s">
        <v>742</v>
      </c>
      <c r="E1022" s="13">
        <v>0</v>
      </c>
      <c r="F1022" s="13">
        <v>130011</v>
      </c>
      <c r="G1022" s="13">
        <v>130011</v>
      </c>
      <c r="H1022" s="13">
        <v>78504.729000000007</v>
      </c>
      <c r="I1022" s="13">
        <v>51506.271000000001</v>
      </c>
    </row>
    <row r="1023" spans="2:9" ht="15" customHeight="1" x14ac:dyDescent="0.25">
      <c r="B1023"/>
      <c r="C1023" s="14" t="s">
        <v>14</v>
      </c>
      <c r="D1023" s="15" t="s">
        <v>836</v>
      </c>
      <c r="E1023" s="16">
        <f>SUBTOTAL(9,E1022:E1022)</f>
        <v>0</v>
      </c>
      <c r="F1023" s="16">
        <f>SUBTOTAL(9,F1022:F1022)</f>
        <v>130011</v>
      </c>
      <c r="G1023" s="16">
        <f>SUBTOTAL(9,G1022:G1022)</f>
        <v>130011</v>
      </c>
      <c r="H1023" s="16">
        <f>SUBTOTAL(9,H1022:H1022)</f>
        <v>78504.729000000007</v>
      </c>
      <c r="I1023" s="16">
        <f>SUBTOTAL(9,I1022:I1022)</f>
        <v>51506.271000000001</v>
      </c>
    </row>
    <row r="1024" spans="2:9" ht="15" customHeight="1" x14ac:dyDescent="0.25">
      <c r="C1024" s="17"/>
      <c r="D1024" s="15" t="s">
        <v>837</v>
      </c>
      <c r="E1024" s="18">
        <f>SUBTOTAL(9,E992:E1023)</f>
        <v>735</v>
      </c>
      <c r="F1024" s="18">
        <f>SUBTOTAL(9,F992:F1023)</f>
        <v>217875425</v>
      </c>
      <c r="G1024" s="18">
        <f>SUBTOTAL(9,G992:G1023)</f>
        <v>217876160</v>
      </c>
      <c r="H1024" s="18">
        <f>SUBTOTAL(9,H992:H1023)</f>
        <v>218252793.38920006</v>
      </c>
      <c r="I1024" s="18">
        <f>SUBTOTAL(9,I992:I1023)</f>
        <v>-376633.38919999963</v>
      </c>
    </row>
    <row r="1025" spans="2:9" ht="27" customHeight="1" x14ac:dyDescent="0.35">
      <c r="B1025" s="3"/>
      <c r="C1025" s="1"/>
      <c r="D1025" s="10" t="s">
        <v>838</v>
      </c>
      <c r="E1025" s="3"/>
      <c r="F1025" s="3"/>
      <c r="G1025" s="3"/>
      <c r="H1025" s="3"/>
      <c r="I1025" s="3"/>
    </row>
    <row r="1026" spans="2:9" ht="15" customHeight="1" x14ac:dyDescent="0.35">
      <c r="B1026" s="11">
        <v>740</v>
      </c>
      <c r="C1026" s="1"/>
      <c r="D1026" s="6" t="s">
        <v>839</v>
      </c>
      <c r="E1026" s="12"/>
      <c r="F1026" s="3"/>
      <c r="H1026" s="3"/>
      <c r="I1026" s="3"/>
    </row>
    <row r="1027" spans="2:9" x14ac:dyDescent="0.25">
      <c r="B1027"/>
      <c r="C1027" s="1">
        <v>1</v>
      </c>
      <c r="D1027" s="6" t="s">
        <v>21</v>
      </c>
      <c r="E1027" s="13">
        <v>1074</v>
      </c>
      <c r="F1027" s="13">
        <v>1545663</v>
      </c>
      <c r="G1027" s="13">
        <v>1546737</v>
      </c>
      <c r="H1027" s="13">
        <v>1344033.67423</v>
      </c>
      <c r="I1027" s="13">
        <v>202703.32577</v>
      </c>
    </row>
    <row r="1028" spans="2:9" x14ac:dyDescent="0.25">
      <c r="B1028"/>
      <c r="C1028" s="1">
        <v>21</v>
      </c>
      <c r="D1028" s="6" t="s">
        <v>31</v>
      </c>
      <c r="E1028" s="13">
        <v>26431</v>
      </c>
      <c r="F1028" s="13">
        <v>143091</v>
      </c>
      <c r="G1028" s="13">
        <v>169522</v>
      </c>
      <c r="H1028" s="13">
        <v>103612.05347</v>
      </c>
      <c r="I1028" s="13">
        <v>65909.946530000001</v>
      </c>
    </row>
    <row r="1029" spans="2:9" x14ac:dyDescent="0.25">
      <c r="B1029"/>
      <c r="C1029" s="1">
        <v>61</v>
      </c>
      <c r="D1029" s="6" t="s">
        <v>840</v>
      </c>
      <c r="E1029" s="13">
        <v>0</v>
      </c>
      <c r="F1029" s="13">
        <v>0</v>
      </c>
      <c r="G1029" s="13">
        <v>0</v>
      </c>
      <c r="H1029" s="13">
        <v>-7491.585</v>
      </c>
      <c r="I1029" s="13">
        <v>7491.585</v>
      </c>
    </row>
    <row r="1030" spans="2:9" x14ac:dyDescent="0.25">
      <c r="B1030"/>
      <c r="C1030" s="1">
        <v>70</v>
      </c>
      <c r="D1030" s="6" t="s">
        <v>841</v>
      </c>
      <c r="E1030" s="13">
        <v>0</v>
      </c>
      <c r="F1030" s="13">
        <v>0</v>
      </c>
      <c r="G1030" s="13">
        <v>0</v>
      </c>
      <c r="H1030" s="13">
        <v>5255.1013899999998</v>
      </c>
      <c r="I1030" s="13">
        <v>-5255.1013899999998</v>
      </c>
    </row>
    <row r="1031" spans="2:9" x14ac:dyDescent="0.25">
      <c r="B1031"/>
      <c r="C1031" s="1">
        <v>71</v>
      </c>
      <c r="D1031" s="6" t="s">
        <v>842</v>
      </c>
      <c r="E1031" s="13">
        <v>0</v>
      </c>
      <c r="F1031" s="13">
        <v>0</v>
      </c>
      <c r="G1031" s="13">
        <v>0</v>
      </c>
      <c r="H1031" s="13">
        <v>-18690.007379999999</v>
      </c>
      <c r="I1031" s="13">
        <v>18690.007379999999</v>
      </c>
    </row>
    <row r="1032" spans="2:9" x14ac:dyDescent="0.25">
      <c r="B1032"/>
      <c r="C1032" s="1">
        <v>72</v>
      </c>
      <c r="D1032" s="6" t="s">
        <v>843</v>
      </c>
      <c r="E1032" s="13">
        <v>0</v>
      </c>
      <c r="F1032" s="13">
        <v>0</v>
      </c>
      <c r="G1032" s="13">
        <v>0</v>
      </c>
      <c r="H1032" s="13">
        <v>3294.2950000000001</v>
      </c>
      <c r="I1032" s="13">
        <v>-3294.2950000000001</v>
      </c>
    </row>
    <row r="1033" spans="2:9" x14ac:dyDescent="0.25">
      <c r="B1033"/>
      <c r="C1033" s="1">
        <v>73</v>
      </c>
      <c r="D1033" s="6" t="s">
        <v>844</v>
      </c>
      <c r="E1033" s="13">
        <v>0</v>
      </c>
      <c r="F1033" s="13">
        <v>0</v>
      </c>
      <c r="G1033" s="13">
        <v>0</v>
      </c>
      <c r="H1033" s="13">
        <v>434.28</v>
      </c>
      <c r="I1033" s="13">
        <v>-434.28</v>
      </c>
    </row>
    <row r="1034" spans="2:9" ht="15" customHeight="1" x14ac:dyDescent="0.25">
      <c r="B1034"/>
      <c r="C1034" s="14" t="s">
        <v>14</v>
      </c>
      <c r="D1034" s="15" t="s">
        <v>845</v>
      </c>
      <c r="E1034" s="16">
        <f>SUBTOTAL(9,E1027:E1033)</f>
        <v>27505</v>
      </c>
      <c r="F1034" s="16">
        <f>SUBTOTAL(9,F1027:F1033)</f>
        <v>1688754</v>
      </c>
      <c r="G1034" s="16">
        <f>SUBTOTAL(9,G1027:G1033)</f>
        <v>1716259</v>
      </c>
      <c r="H1034" s="16">
        <f>SUBTOTAL(9,H1027:H1033)</f>
        <v>1430447.8117099998</v>
      </c>
      <c r="I1034" s="16">
        <f>SUBTOTAL(9,I1027:I1033)</f>
        <v>285811.18829000002</v>
      </c>
    </row>
    <row r="1035" spans="2:9" ht="15" customHeight="1" x14ac:dyDescent="0.35">
      <c r="B1035" s="11">
        <v>741</v>
      </c>
      <c r="C1035" s="1"/>
      <c r="D1035" s="6" t="s">
        <v>846</v>
      </c>
      <c r="E1035" s="12"/>
      <c r="F1035" s="3"/>
      <c r="H1035" s="3"/>
      <c r="I1035" s="3"/>
    </row>
    <row r="1036" spans="2:9" x14ac:dyDescent="0.25">
      <c r="B1036"/>
      <c r="C1036" s="1">
        <v>1</v>
      </c>
      <c r="D1036" s="6" t="s">
        <v>21</v>
      </c>
      <c r="E1036" s="13">
        <v>0</v>
      </c>
      <c r="F1036" s="13">
        <v>253928</v>
      </c>
      <c r="G1036" s="13">
        <v>253928</v>
      </c>
      <c r="H1036" s="13">
        <v>259820.49273</v>
      </c>
      <c r="I1036" s="13">
        <v>-5892.4927299999999</v>
      </c>
    </row>
    <row r="1037" spans="2:9" x14ac:dyDescent="0.25">
      <c r="B1037"/>
      <c r="C1037" s="1">
        <v>70</v>
      </c>
      <c r="D1037" s="6" t="s">
        <v>847</v>
      </c>
      <c r="E1037" s="13">
        <v>0</v>
      </c>
      <c r="F1037" s="13">
        <v>54780</v>
      </c>
      <c r="G1037" s="13">
        <v>54780</v>
      </c>
      <c r="H1037" s="13">
        <v>45935.205009999998</v>
      </c>
      <c r="I1037" s="13">
        <v>8844.7949900000003</v>
      </c>
    </row>
    <row r="1038" spans="2:9" x14ac:dyDescent="0.25">
      <c r="B1038"/>
      <c r="C1038" s="1">
        <v>71</v>
      </c>
      <c r="D1038" s="6" t="s">
        <v>848</v>
      </c>
      <c r="E1038" s="13">
        <v>0</v>
      </c>
      <c r="F1038" s="13">
        <v>34931</v>
      </c>
      <c r="G1038" s="13">
        <v>34931</v>
      </c>
      <c r="H1038" s="13">
        <v>30490.239000000001</v>
      </c>
      <c r="I1038" s="13">
        <v>4440.7610000000004</v>
      </c>
    </row>
    <row r="1039" spans="2:9" ht="15" customHeight="1" x14ac:dyDescent="0.25">
      <c r="B1039"/>
      <c r="C1039" s="14" t="s">
        <v>14</v>
      </c>
      <c r="D1039" s="15" t="s">
        <v>849</v>
      </c>
      <c r="E1039" s="16">
        <f>SUBTOTAL(9,E1036:E1038)</f>
        <v>0</v>
      </c>
      <c r="F1039" s="16">
        <f>SUBTOTAL(9,F1036:F1038)</f>
        <v>343639</v>
      </c>
      <c r="G1039" s="16">
        <f>SUBTOTAL(9,G1036:G1038)</f>
        <v>343639</v>
      </c>
      <c r="H1039" s="16">
        <f>SUBTOTAL(9,H1036:H1038)</f>
        <v>336245.93673999998</v>
      </c>
      <c r="I1039" s="16">
        <f>SUBTOTAL(9,I1036:I1038)</f>
        <v>7393.0632600000008</v>
      </c>
    </row>
    <row r="1040" spans="2:9" ht="15" customHeight="1" x14ac:dyDescent="0.35">
      <c r="B1040" s="11">
        <v>742</v>
      </c>
      <c r="C1040" s="1"/>
      <c r="D1040" s="6" t="s">
        <v>850</v>
      </c>
      <c r="E1040" s="12"/>
      <c r="F1040" s="3"/>
      <c r="H1040" s="3"/>
      <c r="I1040" s="3"/>
    </row>
    <row r="1041" spans="2:9" x14ac:dyDescent="0.25">
      <c r="B1041"/>
      <c r="C1041" s="1">
        <v>1</v>
      </c>
      <c r="D1041" s="6" t="s">
        <v>21</v>
      </c>
      <c r="E1041" s="13">
        <v>3678</v>
      </c>
      <c r="F1041" s="13">
        <v>192123</v>
      </c>
      <c r="G1041" s="13">
        <v>195801</v>
      </c>
      <c r="H1041" s="13">
        <v>182217.58412000001</v>
      </c>
      <c r="I1041" s="13">
        <v>13583.41588</v>
      </c>
    </row>
    <row r="1042" spans="2:9" x14ac:dyDescent="0.25">
      <c r="B1042"/>
      <c r="C1042" s="1">
        <v>21</v>
      </c>
      <c r="D1042" s="6" t="s">
        <v>31</v>
      </c>
      <c r="E1042" s="13">
        <v>3893</v>
      </c>
      <c r="F1042" s="13">
        <v>16907</v>
      </c>
      <c r="G1042" s="13">
        <v>20800</v>
      </c>
      <c r="H1042" s="13">
        <v>17899.268639999998</v>
      </c>
      <c r="I1042" s="13">
        <v>2900.7313600000002</v>
      </c>
    </row>
    <row r="1043" spans="2:9" ht="15" customHeight="1" x14ac:dyDescent="0.25">
      <c r="B1043"/>
      <c r="C1043" s="14" t="s">
        <v>14</v>
      </c>
      <c r="D1043" s="15" t="s">
        <v>851</v>
      </c>
      <c r="E1043" s="16">
        <f>SUBTOTAL(9,E1041:E1042)</f>
        <v>7571</v>
      </c>
      <c r="F1043" s="16">
        <f>SUBTOTAL(9,F1041:F1042)</f>
        <v>209030</v>
      </c>
      <c r="G1043" s="16">
        <f>SUBTOTAL(9,G1041:G1042)</f>
        <v>216601</v>
      </c>
      <c r="H1043" s="16">
        <f>SUBTOTAL(9,H1041:H1042)</f>
        <v>200116.85276000001</v>
      </c>
      <c r="I1043" s="16">
        <f>SUBTOTAL(9,I1041:I1042)</f>
        <v>16484.147240000002</v>
      </c>
    </row>
    <row r="1044" spans="2:9" ht="15" customHeight="1" x14ac:dyDescent="0.35">
      <c r="B1044" s="11">
        <v>745</v>
      </c>
      <c r="C1044" s="1"/>
      <c r="D1044" s="6" t="s">
        <v>852</v>
      </c>
      <c r="E1044" s="12"/>
      <c r="F1044" s="3"/>
      <c r="H1044" s="3"/>
      <c r="I1044" s="3"/>
    </row>
    <row r="1045" spans="2:9" x14ac:dyDescent="0.25">
      <c r="B1045"/>
      <c r="C1045" s="1">
        <v>1</v>
      </c>
      <c r="D1045" s="6" t="s">
        <v>21</v>
      </c>
      <c r="E1045" s="13">
        <v>39414</v>
      </c>
      <c r="F1045" s="13">
        <v>1517128</v>
      </c>
      <c r="G1045" s="13">
        <v>1556542</v>
      </c>
      <c r="H1045" s="13">
        <v>1343098.98713</v>
      </c>
      <c r="I1045" s="13">
        <v>213443.01287000001</v>
      </c>
    </row>
    <row r="1046" spans="2:9" x14ac:dyDescent="0.25">
      <c r="B1046"/>
      <c r="C1046" s="1">
        <v>21</v>
      </c>
      <c r="D1046" s="6" t="s">
        <v>31</v>
      </c>
      <c r="E1046" s="13">
        <v>34981</v>
      </c>
      <c r="F1046" s="13">
        <v>277457</v>
      </c>
      <c r="G1046" s="13">
        <v>312438</v>
      </c>
      <c r="H1046" s="13">
        <v>331255.81949999998</v>
      </c>
      <c r="I1046" s="13">
        <v>-18817.819500000001</v>
      </c>
    </row>
    <row r="1047" spans="2:9" x14ac:dyDescent="0.25">
      <c r="B1047"/>
      <c r="C1047" s="1">
        <v>45</v>
      </c>
      <c r="D1047" s="6" t="s">
        <v>32</v>
      </c>
      <c r="E1047" s="13">
        <v>8658</v>
      </c>
      <c r="F1047" s="13">
        <v>14856</v>
      </c>
      <c r="G1047" s="13">
        <v>23514</v>
      </c>
      <c r="H1047" s="13">
        <v>10166.45729</v>
      </c>
      <c r="I1047" s="13">
        <v>13347.54271</v>
      </c>
    </row>
    <row r="1048" spans="2:9" ht="15" customHeight="1" x14ac:dyDescent="0.25">
      <c r="B1048"/>
      <c r="C1048" s="14" t="s">
        <v>14</v>
      </c>
      <c r="D1048" s="15" t="s">
        <v>853</v>
      </c>
      <c r="E1048" s="16">
        <f>SUBTOTAL(9,E1045:E1047)</f>
        <v>83053</v>
      </c>
      <c r="F1048" s="16">
        <f>SUBTOTAL(9,F1045:F1047)</f>
        <v>1809441</v>
      </c>
      <c r="G1048" s="16">
        <f>SUBTOTAL(9,G1045:G1047)</f>
        <v>1892494</v>
      </c>
      <c r="H1048" s="16">
        <f>SUBTOTAL(9,H1045:H1047)</f>
        <v>1684521.2639200001</v>
      </c>
      <c r="I1048" s="16">
        <f>SUBTOTAL(9,I1045:I1047)</f>
        <v>207972.73608</v>
      </c>
    </row>
    <row r="1049" spans="2:9" ht="15" customHeight="1" x14ac:dyDescent="0.35">
      <c r="B1049" s="11">
        <v>746</v>
      </c>
      <c r="C1049" s="1"/>
      <c r="D1049" s="6" t="s">
        <v>854</v>
      </c>
      <c r="E1049" s="12"/>
      <c r="F1049" s="3"/>
      <c r="H1049" s="3"/>
      <c r="I1049" s="3"/>
    </row>
    <row r="1050" spans="2:9" x14ac:dyDescent="0.25">
      <c r="B1050"/>
      <c r="C1050" s="1">
        <v>1</v>
      </c>
      <c r="D1050" s="6" t="s">
        <v>21</v>
      </c>
      <c r="E1050" s="13">
        <v>1289</v>
      </c>
      <c r="F1050" s="13">
        <v>451536</v>
      </c>
      <c r="G1050" s="13">
        <v>452825</v>
      </c>
      <c r="H1050" s="13">
        <v>437946.32646000001</v>
      </c>
      <c r="I1050" s="13">
        <v>14878.67354</v>
      </c>
    </row>
    <row r="1051" spans="2:9" x14ac:dyDescent="0.25">
      <c r="B1051"/>
      <c r="C1051" s="1">
        <v>21</v>
      </c>
      <c r="D1051" s="6" t="s">
        <v>31</v>
      </c>
      <c r="E1051" s="13">
        <v>0</v>
      </c>
      <c r="F1051" s="13">
        <v>44434</v>
      </c>
      <c r="G1051" s="13">
        <v>44434</v>
      </c>
      <c r="H1051" s="13">
        <v>23302.075000000001</v>
      </c>
      <c r="I1051" s="13">
        <v>21131.924999999999</v>
      </c>
    </row>
    <row r="1052" spans="2:9" ht="15" customHeight="1" x14ac:dyDescent="0.25">
      <c r="B1052"/>
      <c r="C1052" s="14" t="s">
        <v>14</v>
      </c>
      <c r="D1052" s="15" t="s">
        <v>855</v>
      </c>
      <c r="E1052" s="16">
        <f>SUBTOTAL(9,E1050:E1051)</f>
        <v>1289</v>
      </c>
      <c r="F1052" s="16">
        <f>SUBTOTAL(9,F1050:F1051)</f>
        <v>495970</v>
      </c>
      <c r="G1052" s="16">
        <f>SUBTOTAL(9,G1050:G1051)</f>
        <v>497259</v>
      </c>
      <c r="H1052" s="16">
        <f>SUBTOTAL(9,H1050:H1051)</f>
        <v>461248.40146000002</v>
      </c>
      <c r="I1052" s="16">
        <f>SUBTOTAL(9,I1050:I1051)</f>
        <v>36010.598539999999</v>
      </c>
    </row>
    <row r="1053" spans="2:9" ht="15" customHeight="1" x14ac:dyDescent="0.35">
      <c r="B1053" s="11">
        <v>747</v>
      </c>
      <c r="C1053" s="1"/>
      <c r="D1053" s="6" t="s">
        <v>856</v>
      </c>
      <c r="E1053" s="12"/>
      <c r="F1053" s="3"/>
      <c r="H1053" s="3"/>
      <c r="I1053" s="3"/>
    </row>
    <row r="1054" spans="2:9" x14ac:dyDescent="0.25">
      <c r="B1054"/>
      <c r="C1054" s="1">
        <v>1</v>
      </c>
      <c r="D1054" s="6" t="s">
        <v>21</v>
      </c>
      <c r="E1054" s="13">
        <v>0</v>
      </c>
      <c r="F1054" s="13">
        <v>178910</v>
      </c>
      <c r="G1054" s="13">
        <v>178910</v>
      </c>
      <c r="H1054" s="13">
        <v>149240.46799999999</v>
      </c>
      <c r="I1054" s="13">
        <v>29669.531999999999</v>
      </c>
    </row>
    <row r="1055" spans="2:9" x14ac:dyDescent="0.25">
      <c r="B1055"/>
      <c r="C1055" s="1">
        <v>21</v>
      </c>
      <c r="D1055" s="6" t="s">
        <v>31</v>
      </c>
      <c r="E1055" s="13">
        <v>0</v>
      </c>
      <c r="F1055" s="13">
        <v>14908</v>
      </c>
      <c r="G1055" s="13">
        <v>14908</v>
      </c>
      <c r="H1055" s="13">
        <v>5254.7324799999997</v>
      </c>
      <c r="I1055" s="13">
        <v>9653.2675199999994</v>
      </c>
    </row>
    <row r="1056" spans="2:9" x14ac:dyDescent="0.25">
      <c r="B1056"/>
      <c r="C1056" s="1">
        <v>45</v>
      </c>
      <c r="D1056" s="6" t="s">
        <v>32</v>
      </c>
      <c r="E1056" s="13">
        <v>4507</v>
      </c>
      <c r="F1056" s="13">
        <v>5350</v>
      </c>
      <c r="G1056" s="13">
        <v>9857</v>
      </c>
      <c r="H1056" s="13">
        <v>4168.4214700000002</v>
      </c>
      <c r="I1056" s="13">
        <v>5688.5785299999998</v>
      </c>
    </row>
    <row r="1057" spans="2:9" ht="15" customHeight="1" x14ac:dyDescent="0.25">
      <c r="B1057"/>
      <c r="C1057" s="14" t="s">
        <v>14</v>
      </c>
      <c r="D1057" s="15" t="s">
        <v>857</v>
      </c>
      <c r="E1057" s="16">
        <f>SUBTOTAL(9,E1054:E1056)</f>
        <v>4507</v>
      </c>
      <c r="F1057" s="16">
        <f>SUBTOTAL(9,F1054:F1056)</f>
        <v>199168</v>
      </c>
      <c r="G1057" s="16">
        <f>SUBTOTAL(9,G1054:G1056)</f>
        <v>203675</v>
      </c>
      <c r="H1057" s="16">
        <f>SUBTOTAL(9,H1054:H1056)</f>
        <v>158663.62195</v>
      </c>
      <c r="I1057" s="16">
        <f>SUBTOTAL(9,I1054:I1056)</f>
        <v>45011.378049999999</v>
      </c>
    </row>
    <row r="1058" spans="2:9" ht="15" customHeight="1" x14ac:dyDescent="0.35">
      <c r="B1058" s="11">
        <v>748</v>
      </c>
      <c r="C1058" s="1"/>
      <c r="D1058" s="6" t="s">
        <v>858</v>
      </c>
      <c r="E1058" s="12"/>
      <c r="F1058" s="3"/>
      <c r="H1058" s="3"/>
      <c r="I1058" s="3"/>
    </row>
    <row r="1059" spans="2:9" x14ac:dyDescent="0.25">
      <c r="B1059"/>
      <c r="C1059" s="1">
        <v>1</v>
      </c>
      <c r="D1059" s="6" t="s">
        <v>21</v>
      </c>
      <c r="E1059" s="13">
        <v>49</v>
      </c>
      <c r="F1059" s="13">
        <v>187422</v>
      </c>
      <c r="G1059" s="13">
        <v>187471</v>
      </c>
      <c r="H1059" s="13">
        <v>160112.47104</v>
      </c>
      <c r="I1059" s="13">
        <v>27358.52896</v>
      </c>
    </row>
    <row r="1060" spans="2:9" ht="15" customHeight="1" x14ac:dyDescent="0.25">
      <c r="B1060"/>
      <c r="C1060" s="14" t="s">
        <v>14</v>
      </c>
      <c r="D1060" s="15" t="s">
        <v>859</v>
      </c>
      <c r="E1060" s="16">
        <f>SUBTOTAL(9,E1059:E1059)</f>
        <v>49</v>
      </c>
      <c r="F1060" s="16">
        <f>SUBTOTAL(9,F1059:F1059)</f>
        <v>187422</v>
      </c>
      <c r="G1060" s="16">
        <f>SUBTOTAL(9,G1059:G1059)</f>
        <v>187471</v>
      </c>
      <c r="H1060" s="16">
        <f>SUBTOTAL(9,H1059:H1059)</f>
        <v>160112.47104</v>
      </c>
      <c r="I1060" s="16">
        <f>SUBTOTAL(9,I1059:I1059)</f>
        <v>27358.52896</v>
      </c>
    </row>
    <row r="1061" spans="2:9" ht="15" customHeight="1" x14ac:dyDescent="0.35">
      <c r="B1061" s="11">
        <v>749</v>
      </c>
      <c r="C1061" s="1"/>
      <c r="D1061" s="6" t="s">
        <v>860</v>
      </c>
      <c r="E1061" s="12"/>
      <c r="F1061" s="3"/>
      <c r="H1061" s="3"/>
      <c r="I1061" s="3"/>
    </row>
    <row r="1062" spans="2:9" x14ac:dyDescent="0.25">
      <c r="B1062"/>
      <c r="C1062" s="1">
        <v>1</v>
      </c>
      <c r="D1062" s="6" t="s">
        <v>21</v>
      </c>
      <c r="E1062" s="13">
        <v>536</v>
      </c>
      <c r="F1062" s="13">
        <v>44960</v>
      </c>
      <c r="G1062" s="13">
        <v>45496</v>
      </c>
      <c r="H1062" s="13">
        <v>38590.860699999997</v>
      </c>
      <c r="I1062" s="13">
        <v>6905.1392999999998</v>
      </c>
    </row>
    <row r="1063" spans="2:9" ht="15" customHeight="1" x14ac:dyDescent="0.25">
      <c r="B1063"/>
      <c r="C1063" s="14" t="s">
        <v>14</v>
      </c>
      <c r="D1063" s="15" t="s">
        <v>861</v>
      </c>
      <c r="E1063" s="16">
        <f>SUBTOTAL(9,E1062:E1062)</f>
        <v>536</v>
      </c>
      <c r="F1063" s="16">
        <f>SUBTOTAL(9,F1062:F1062)</f>
        <v>44960</v>
      </c>
      <c r="G1063" s="16">
        <f>SUBTOTAL(9,G1062:G1062)</f>
        <v>45496</v>
      </c>
      <c r="H1063" s="16">
        <f>SUBTOTAL(9,H1062:H1062)</f>
        <v>38590.860699999997</v>
      </c>
      <c r="I1063" s="16">
        <f>SUBTOTAL(9,I1062:I1062)</f>
        <v>6905.1392999999998</v>
      </c>
    </row>
    <row r="1064" spans="2:9" ht="15" customHeight="1" x14ac:dyDescent="0.25">
      <c r="C1064" s="17"/>
      <c r="D1064" s="15" t="s">
        <v>862</v>
      </c>
      <c r="E1064" s="18">
        <f>SUBTOTAL(9,E1026:E1063)</f>
        <v>124510</v>
      </c>
      <c r="F1064" s="18">
        <f>SUBTOTAL(9,F1026:F1063)</f>
        <v>4978384</v>
      </c>
      <c r="G1064" s="18">
        <f>SUBTOTAL(9,G1026:G1063)</f>
        <v>5102894</v>
      </c>
      <c r="H1064" s="18">
        <f>SUBTOTAL(9,H1026:H1063)</f>
        <v>4469947.22028</v>
      </c>
      <c r="I1064" s="18">
        <f>SUBTOTAL(9,I1026:I1063)</f>
        <v>632946.77972000022</v>
      </c>
    </row>
    <row r="1065" spans="2:9" ht="27" customHeight="1" x14ac:dyDescent="0.35">
      <c r="B1065" s="3"/>
      <c r="C1065" s="1"/>
      <c r="D1065" s="10" t="s">
        <v>863</v>
      </c>
      <c r="E1065" s="3"/>
      <c r="F1065" s="3"/>
      <c r="G1065" s="3"/>
      <c r="H1065" s="3"/>
      <c r="I1065" s="3"/>
    </row>
    <row r="1066" spans="2:9" ht="15" customHeight="1" x14ac:dyDescent="0.35">
      <c r="B1066" s="11">
        <v>761</v>
      </c>
      <c r="C1066" s="1"/>
      <c r="D1066" s="6" t="s">
        <v>864</v>
      </c>
      <c r="E1066" s="12"/>
      <c r="F1066" s="3"/>
      <c r="H1066" s="3"/>
      <c r="I1066" s="3"/>
    </row>
    <row r="1067" spans="2:9" x14ac:dyDescent="0.25">
      <c r="B1067"/>
      <c r="C1067" s="1">
        <v>21</v>
      </c>
      <c r="D1067" s="6" t="s">
        <v>826</v>
      </c>
      <c r="E1067" s="13">
        <v>6000</v>
      </c>
      <c r="F1067" s="13">
        <v>144871</v>
      </c>
      <c r="G1067" s="13">
        <v>150871</v>
      </c>
      <c r="H1067" s="13">
        <v>106902.60782999999</v>
      </c>
      <c r="I1067" s="13">
        <v>43968.392169999999</v>
      </c>
    </row>
    <row r="1068" spans="2:9" x14ac:dyDescent="0.25">
      <c r="B1068"/>
      <c r="C1068" s="1">
        <v>60</v>
      </c>
      <c r="D1068" s="6" t="s">
        <v>865</v>
      </c>
      <c r="E1068" s="13">
        <v>0</v>
      </c>
      <c r="F1068" s="13">
        <v>10410</v>
      </c>
      <c r="G1068" s="13">
        <v>10410</v>
      </c>
      <c r="H1068" s="13">
        <v>10410</v>
      </c>
      <c r="I1068" s="13">
        <v>0</v>
      </c>
    </row>
    <row r="1069" spans="2:9" x14ac:dyDescent="0.25">
      <c r="B1069"/>
      <c r="C1069" s="1">
        <v>61</v>
      </c>
      <c r="D1069" s="6" t="s">
        <v>866</v>
      </c>
      <c r="E1069" s="13">
        <v>0</v>
      </c>
      <c r="F1069" s="13">
        <v>807853</v>
      </c>
      <c r="G1069" s="13">
        <v>807853</v>
      </c>
      <c r="H1069" s="13">
        <v>807853</v>
      </c>
      <c r="I1069" s="13">
        <v>0</v>
      </c>
    </row>
    <row r="1070" spans="2:9" x14ac:dyDescent="0.25">
      <c r="B1070"/>
      <c r="C1070" s="1">
        <v>63</v>
      </c>
      <c r="D1070" s="6" t="s">
        <v>867</v>
      </c>
      <c r="E1070" s="13">
        <v>1900000</v>
      </c>
      <c r="F1070" s="13">
        <v>1957235</v>
      </c>
      <c r="G1070" s="13">
        <v>3857235</v>
      </c>
      <c r="H1070" s="13">
        <v>1168213.193</v>
      </c>
      <c r="I1070" s="13">
        <v>2689021.807</v>
      </c>
    </row>
    <row r="1071" spans="2:9" x14ac:dyDescent="0.25">
      <c r="B1071"/>
      <c r="C1071" s="1">
        <v>64</v>
      </c>
      <c r="D1071" s="6" t="s">
        <v>868</v>
      </c>
      <c r="E1071" s="13">
        <v>0</v>
      </c>
      <c r="F1071" s="13">
        <v>975000</v>
      </c>
      <c r="G1071" s="13">
        <v>975000</v>
      </c>
      <c r="H1071" s="13">
        <v>0</v>
      </c>
      <c r="I1071" s="13">
        <v>975000</v>
      </c>
    </row>
    <row r="1072" spans="2:9" x14ac:dyDescent="0.25">
      <c r="B1072"/>
      <c r="C1072" s="1">
        <v>67</v>
      </c>
      <c r="D1072" s="6" t="s">
        <v>869</v>
      </c>
      <c r="E1072" s="13">
        <v>0</v>
      </c>
      <c r="F1072" s="13">
        <v>90767</v>
      </c>
      <c r="G1072" s="13">
        <v>90767</v>
      </c>
      <c r="H1072" s="13">
        <v>88212.323999999993</v>
      </c>
      <c r="I1072" s="13">
        <v>2554.6759999999999</v>
      </c>
    </row>
    <row r="1073" spans="2:9" x14ac:dyDescent="0.25">
      <c r="B1073"/>
      <c r="C1073" s="1">
        <v>68</v>
      </c>
      <c r="D1073" s="6" t="s">
        <v>870</v>
      </c>
      <c r="E1073" s="13">
        <v>0</v>
      </c>
      <c r="F1073" s="13">
        <v>445640</v>
      </c>
      <c r="G1073" s="13">
        <v>445640</v>
      </c>
      <c r="H1073" s="13">
        <v>442940.77100000001</v>
      </c>
      <c r="I1073" s="13">
        <v>2699.2289999999998</v>
      </c>
    </row>
    <row r="1074" spans="2:9" x14ac:dyDescent="0.25">
      <c r="B1074"/>
      <c r="C1074" s="1">
        <v>69</v>
      </c>
      <c r="D1074" s="6" t="s">
        <v>871</v>
      </c>
      <c r="E1074" s="13">
        <v>0</v>
      </c>
      <c r="F1074" s="13">
        <v>479530</v>
      </c>
      <c r="G1074" s="13">
        <v>479530</v>
      </c>
      <c r="H1074" s="13">
        <v>785269.3</v>
      </c>
      <c r="I1074" s="13">
        <v>-305739.3</v>
      </c>
    </row>
    <row r="1075" spans="2:9" x14ac:dyDescent="0.25">
      <c r="B1075"/>
      <c r="C1075" s="1">
        <v>71</v>
      </c>
      <c r="D1075" s="6" t="s">
        <v>872</v>
      </c>
      <c r="E1075" s="13">
        <v>0</v>
      </c>
      <c r="F1075" s="13">
        <v>29784</v>
      </c>
      <c r="G1075" s="13">
        <v>29784</v>
      </c>
      <c r="H1075" s="13">
        <v>29783.884999999998</v>
      </c>
      <c r="I1075" s="13">
        <v>0.115</v>
      </c>
    </row>
    <row r="1076" spans="2:9" x14ac:dyDescent="0.25">
      <c r="B1076"/>
      <c r="C1076" s="1">
        <v>72</v>
      </c>
      <c r="D1076" s="6" t="s">
        <v>873</v>
      </c>
      <c r="E1076" s="13">
        <v>0</v>
      </c>
      <c r="F1076" s="13">
        <v>96365</v>
      </c>
      <c r="G1076" s="13">
        <v>96365</v>
      </c>
      <c r="H1076" s="13">
        <v>96365</v>
      </c>
      <c r="I1076" s="13">
        <v>0</v>
      </c>
    </row>
    <row r="1077" spans="2:9" x14ac:dyDescent="0.25">
      <c r="B1077"/>
      <c r="C1077" s="1">
        <v>73</v>
      </c>
      <c r="D1077" s="6" t="s">
        <v>874</v>
      </c>
      <c r="E1077" s="13">
        <v>0</v>
      </c>
      <c r="F1077" s="13">
        <v>47359</v>
      </c>
      <c r="G1077" s="13">
        <v>47359</v>
      </c>
      <c r="H1077" s="13">
        <v>46686.546999999999</v>
      </c>
      <c r="I1077" s="13">
        <v>672.45299999999997</v>
      </c>
    </row>
    <row r="1078" spans="2:9" x14ac:dyDescent="0.25">
      <c r="B1078"/>
      <c r="C1078" s="1">
        <v>75</v>
      </c>
      <c r="D1078" s="6" t="s">
        <v>875</v>
      </c>
      <c r="E1078" s="13">
        <v>0</v>
      </c>
      <c r="F1078" s="13">
        <v>15586</v>
      </c>
      <c r="G1078" s="13">
        <v>15586</v>
      </c>
      <c r="H1078" s="13">
        <v>15586.096</v>
      </c>
      <c r="I1078" s="13">
        <v>-9.6000000000000002E-2</v>
      </c>
    </row>
    <row r="1079" spans="2:9" x14ac:dyDescent="0.25">
      <c r="B1079"/>
      <c r="C1079" s="1">
        <v>79</v>
      </c>
      <c r="D1079" s="6" t="s">
        <v>828</v>
      </c>
      <c r="E1079" s="13">
        <v>0</v>
      </c>
      <c r="F1079" s="13">
        <v>160868</v>
      </c>
      <c r="G1079" s="13">
        <v>160868</v>
      </c>
      <c r="H1079" s="13">
        <v>145729.133</v>
      </c>
      <c r="I1079" s="13">
        <v>15138.867</v>
      </c>
    </row>
    <row r="1080" spans="2:9" ht="15" customHeight="1" x14ac:dyDescent="0.25">
      <c r="B1080"/>
      <c r="C1080" s="14" t="s">
        <v>14</v>
      </c>
      <c r="D1080" s="15" t="s">
        <v>876</v>
      </c>
      <c r="E1080" s="16">
        <f>SUBTOTAL(9,E1067:E1079)</f>
        <v>1906000</v>
      </c>
      <c r="F1080" s="16">
        <f>SUBTOTAL(9,F1067:F1079)</f>
        <v>5261268</v>
      </c>
      <c r="G1080" s="16">
        <f>SUBTOTAL(9,G1067:G1079)</f>
        <v>7167268</v>
      </c>
      <c r="H1080" s="16">
        <f>SUBTOTAL(9,H1067:H1079)</f>
        <v>3743951.8568299999</v>
      </c>
      <c r="I1080" s="16">
        <f>SUBTOTAL(9,I1067:I1079)</f>
        <v>3423316.1431700005</v>
      </c>
    </row>
    <row r="1081" spans="2:9" ht="15" customHeight="1" x14ac:dyDescent="0.35">
      <c r="B1081" s="11">
        <v>762</v>
      </c>
      <c r="C1081" s="1"/>
      <c r="D1081" s="6" t="s">
        <v>877</v>
      </c>
      <c r="E1081" s="12"/>
      <c r="F1081" s="3"/>
      <c r="H1081" s="3"/>
      <c r="I1081" s="3"/>
    </row>
    <row r="1082" spans="2:9" x14ac:dyDescent="0.25">
      <c r="B1082"/>
      <c r="C1082" s="1">
        <v>21</v>
      </c>
      <c r="D1082" s="6" t="s">
        <v>190</v>
      </c>
      <c r="E1082" s="13">
        <v>10500</v>
      </c>
      <c r="F1082" s="13">
        <v>216111</v>
      </c>
      <c r="G1082" s="13">
        <v>226611</v>
      </c>
      <c r="H1082" s="13">
        <v>132388.0405</v>
      </c>
      <c r="I1082" s="13">
        <v>94222.959499999997</v>
      </c>
    </row>
    <row r="1083" spans="2:9" x14ac:dyDescent="0.25">
      <c r="B1083"/>
      <c r="C1083" s="1">
        <v>60</v>
      </c>
      <c r="D1083" s="6" t="s">
        <v>878</v>
      </c>
      <c r="E1083" s="13">
        <v>0</v>
      </c>
      <c r="F1083" s="13">
        <v>481355</v>
      </c>
      <c r="G1083" s="13">
        <v>481355</v>
      </c>
      <c r="H1083" s="13">
        <v>477453.70400000003</v>
      </c>
      <c r="I1083" s="13">
        <v>3901.2959999999998</v>
      </c>
    </row>
    <row r="1084" spans="2:9" x14ac:dyDescent="0.25">
      <c r="B1084"/>
      <c r="C1084" s="1">
        <v>61</v>
      </c>
      <c r="D1084" s="6" t="s">
        <v>879</v>
      </c>
      <c r="E1084" s="13">
        <v>0</v>
      </c>
      <c r="F1084" s="13">
        <v>211802</v>
      </c>
      <c r="G1084" s="13">
        <v>211802</v>
      </c>
      <c r="H1084" s="13">
        <v>211802</v>
      </c>
      <c r="I1084" s="13">
        <v>0</v>
      </c>
    </row>
    <row r="1085" spans="2:9" x14ac:dyDescent="0.25">
      <c r="B1085"/>
      <c r="C1085" s="1">
        <v>63</v>
      </c>
      <c r="D1085" s="6" t="s">
        <v>880</v>
      </c>
      <c r="E1085" s="13">
        <v>0</v>
      </c>
      <c r="F1085" s="13">
        <v>692802</v>
      </c>
      <c r="G1085" s="13">
        <v>692802</v>
      </c>
      <c r="H1085" s="13">
        <v>686108.36699999997</v>
      </c>
      <c r="I1085" s="13">
        <v>6693.6329999999998</v>
      </c>
    </row>
    <row r="1086" spans="2:9" x14ac:dyDescent="0.25">
      <c r="B1086"/>
      <c r="C1086" s="1">
        <v>70</v>
      </c>
      <c r="D1086" s="6" t="s">
        <v>309</v>
      </c>
      <c r="E1086" s="13">
        <v>0</v>
      </c>
      <c r="F1086" s="13">
        <v>114169</v>
      </c>
      <c r="G1086" s="13">
        <v>114169</v>
      </c>
      <c r="H1086" s="13">
        <v>114798</v>
      </c>
      <c r="I1086" s="13">
        <v>-629</v>
      </c>
    </row>
    <row r="1087" spans="2:9" x14ac:dyDescent="0.25">
      <c r="B1087"/>
      <c r="C1087" s="1">
        <v>73</v>
      </c>
      <c r="D1087" s="6" t="s">
        <v>881</v>
      </c>
      <c r="E1087" s="13">
        <v>0</v>
      </c>
      <c r="F1087" s="13">
        <v>62267</v>
      </c>
      <c r="G1087" s="13">
        <v>62267</v>
      </c>
      <c r="H1087" s="13">
        <v>63209.18</v>
      </c>
      <c r="I1087" s="13">
        <v>-942.18</v>
      </c>
    </row>
    <row r="1088" spans="2:9" x14ac:dyDescent="0.25">
      <c r="B1088"/>
      <c r="C1088" s="1">
        <v>74</v>
      </c>
      <c r="D1088" s="6" t="s">
        <v>882</v>
      </c>
      <c r="E1088" s="13">
        <v>0</v>
      </c>
      <c r="F1088" s="13">
        <v>20779</v>
      </c>
      <c r="G1088" s="13">
        <v>20779</v>
      </c>
      <c r="H1088" s="13">
        <v>20779</v>
      </c>
      <c r="I1088" s="13">
        <v>0</v>
      </c>
    </row>
    <row r="1089" spans="2:9" ht="15" customHeight="1" x14ac:dyDescent="0.25">
      <c r="B1089"/>
      <c r="C1089" s="14" t="s">
        <v>14</v>
      </c>
      <c r="D1089" s="15" t="s">
        <v>883</v>
      </c>
      <c r="E1089" s="16">
        <f>SUBTOTAL(9,E1082:E1088)</f>
        <v>10500</v>
      </c>
      <c r="F1089" s="16">
        <f>SUBTOTAL(9,F1082:F1088)</f>
        <v>1799285</v>
      </c>
      <c r="G1089" s="16">
        <f>SUBTOTAL(9,G1082:G1088)</f>
        <v>1809785</v>
      </c>
      <c r="H1089" s="16">
        <f>SUBTOTAL(9,H1082:H1088)</f>
        <v>1706538.2915000001</v>
      </c>
      <c r="I1089" s="16">
        <f>SUBTOTAL(9,I1082:I1088)</f>
        <v>103246.70850000001</v>
      </c>
    </row>
    <row r="1090" spans="2:9" ht="15" customHeight="1" x14ac:dyDescent="0.35">
      <c r="B1090" s="11">
        <v>765</v>
      </c>
      <c r="C1090" s="1"/>
      <c r="D1090" s="6" t="s">
        <v>884</v>
      </c>
      <c r="E1090" s="12"/>
      <c r="F1090" s="3"/>
      <c r="H1090" s="3"/>
      <c r="I1090" s="3"/>
    </row>
    <row r="1091" spans="2:9" x14ac:dyDescent="0.25">
      <c r="B1091"/>
      <c r="C1091" s="1">
        <v>21</v>
      </c>
      <c r="D1091" s="6" t="s">
        <v>885</v>
      </c>
      <c r="E1091" s="13">
        <v>31600</v>
      </c>
      <c r="F1091" s="13">
        <v>193511</v>
      </c>
      <c r="G1091" s="13">
        <v>225111</v>
      </c>
      <c r="H1091" s="13">
        <v>137725.80416</v>
      </c>
      <c r="I1091" s="13">
        <v>87385.19584</v>
      </c>
    </row>
    <row r="1092" spans="2:9" x14ac:dyDescent="0.25">
      <c r="B1092"/>
      <c r="C1092" s="1">
        <v>60</v>
      </c>
      <c r="D1092" s="6" t="s">
        <v>886</v>
      </c>
      <c r="E1092" s="13">
        <v>0</v>
      </c>
      <c r="F1092" s="13">
        <v>363697</v>
      </c>
      <c r="G1092" s="13">
        <v>363697</v>
      </c>
      <c r="H1092" s="13">
        <v>353061.36800000002</v>
      </c>
      <c r="I1092" s="13">
        <v>10635.632</v>
      </c>
    </row>
    <row r="1093" spans="2:9" x14ac:dyDescent="0.25">
      <c r="B1093"/>
      <c r="C1093" s="1">
        <v>62</v>
      </c>
      <c r="D1093" s="6" t="s">
        <v>887</v>
      </c>
      <c r="E1093" s="13">
        <v>0</v>
      </c>
      <c r="F1093" s="13">
        <v>469953</v>
      </c>
      <c r="G1093" s="13">
        <v>469953</v>
      </c>
      <c r="H1093" s="13">
        <v>470249.71899999998</v>
      </c>
      <c r="I1093" s="13">
        <v>-296.71899999999999</v>
      </c>
    </row>
    <row r="1094" spans="2:9" x14ac:dyDescent="0.25">
      <c r="B1094"/>
      <c r="C1094" s="1">
        <v>71</v>
      </c>
      <c r="D1094" s="6" t="s">
        <v>888</v>
      </c>
      <c r="E1094" s="13">
        <v>0</v>
      </c>
      <c r="F1094" s="13">
        <v>168931</v>
      </c>
      <c r="G1094" s="13">
        <v>168931</v>
      </c>
      <c r="H1094" s="13">
        <v>167628.11900000001</v>
      </c>
      <c r="I1094" s="13">
        <v>1302.8810000000001</v>
      </c>
    </row>
    <row r="1095" spans="2:9" x14ac:dyDescent="0.25">
      <c r="B1095"/>
      <c r="C1095" s="1">
        <v>72</v>
      </c>
      <c r="D1095" s="6" t="s">
        <v>889</v>
      </c>
      <c r="E1095" s="13">
        <v>0</v>
      </c>
      <c r="F1095" s="13">
        <v>582957</v>
      </c>
      <c r="G1095" s="13">
        <v>582957</v>
      </c>
      <c r="H1095" s="13">
        <v>582141.90099999995</v>
      </c>
      <c r="I1095" s="13">
        <v>815.09900000000005</v>
      </c>
    </row>
    <row r="1096" spans="2:9" x14ac:dyDescent="0.25">
      <c r="B1096"/>
      <c r="C1096" s="1">
        <v>73</v>
      </c>
      <c r="D1096" s="6" t="s">
        <v>890</v>
      </c>
      <c r="E1096" s="13">
        <v>0</v>
      </c>
      <c r="F1096" s="13">
        <v>140430</v>
      </c>
      <c r="G1096" s="13">
        <v>140430</v>
      </c>
      <c r="H1096" s="13">
        <v>137961.44200000001</v>
      </c>
      <c r="I1096" s="13">
        <v>2468.558</v>
      </c>
    </row>
    <row r="1097" spans="2:9" x14ac:dyDescent="0.25">
      <c r="B1097"/>
      <c r="C1097" s="1">
        <v>74</v>
      </c>
      <c r="D1097" s="6" t="s">
        <v>891</v>
      </c>
      <c r="E1097" s="13">
        <v>0</v>
      </c>
      <c r="F1097" s="13">
        <v>394119</v>
      </c>
      <c r="G1097" s="13">
        <v>394119</v>
      </c>
      <c r="H1097" s="13">
        <v>392801.75799999997</v>
      </c>
      <c r="I1097" s="13">
        <v>1317.242</v>
      </c>
    </row>
    <row r="1098" spans="2:9" x14ac:dyDescent="0.25">
      <c r="B1098"/>
      <c r="C1098" s="1">
        <v>75</v>
      </c>
      <c r="D1098" s="6" t="s">
        <v>892</v>
      </c>
      <c r="E1098" s="13">
        <v>0</v>
      </c>
      <c r="F1098" s="13">
        <v>299829</v>
      </c>
      <c r="G1098" s="13">
        <v>299829</v>
      </c>
      <c r="H1098" s="13">
        <v>288764.14899999998</v>
      </c>
      <c r="I1098" s="13">
        <v>11064.851000000001</v>
      </c>
    </row>
    <row r="1099" spans="2:9" ht="15" customHeight="1" x14ac:dyDescent="0.25">
      <c r="B1099"/>
      <c r="C1099" s="14" t="s">
        <v>14</v>
      </c>
      <c r="D1099" s="15" t="s">
        <v>893</v>
      </c>
      <c r="E1099" s="16">
        <f>SUBTOTAL(9,E1091:E1098)</f>
        <v>31600</v>
      </c>
      <c r="F1099" s="16">
        <f>SUBTOTAL(9,F1091:F1098)</f>
        <v>2613427</v>
      </c>
      <c r="G1099" s="16">
        <f>SUBTOTAL(9,G1091:G1098)</f>
        <v>2645027</v>
      </c>
      <c r="H1099" s="16">
        <f>SUBTOTAL(9,H1091:H1098)</f>
        <v>2530334.2601600001</v>
      </c>
      <c r="I1099" s="16">
        <f>SUBTOTAL(9,I1091:I1098)</f>
        <v>114692.73983999999</v>
      </c>
    </row>
    <row r="1100" spans="2:9" ht="15" customHeight="1" x14ac:dyDescent="0.25">
      <c r="C1100" s="17"/>
      <c r="D1100" s="15" t="s">
        <v>894</v>
      </c>
      <c r="E1100" s="18">
        <f>SUBTOTAL(9,E1066:E1099)</f>
        <v>1948100</v>
      </c>
      <c r="F1100" s="18">
        <f>SUBTOTAL(9,F1066:F1099)</f>
        <v>9673980</v>
      </c>
      <c r="G1100" s="18">
        <f>SUBTOTAL(9,G1066:G1099)</f>
        <v>11622080</v>
      </c>
      <c r="H1100" s="18">
        <f>SUBTOTAL(9,H1066:H1099)</f>
        <v>7980824.4084899984</v>
      </c>
      <c r="I1100" s="18">
        <f>SUBTOTAL(9,I1066:I1099)</f>
        <v>3641255.5915100006</v>
      </c>
    </row>
    <row r="1101" spans="2:9" ht="27" customHeight="1" x14ac:dyDescent="0.35">
      <c r="B1101" s="3"/>
      <c r="C1101" s="1"/>
      <c r="D1101" s="10" t="s">
        <v>895</v>
      </c>
      <c r="E1101" s="3"/>
      <c r="F1101" s="3"/>
      <c r="G1101" s="3"/>
      <c r="H1101" s="3"/>
      <c r="I1101" s="3"/>
    </row>
    <row r="1102" spans="2:9" ht="15" customHeight="1" x14ac:dyDescent="0.35">
      <c r="B1102" s="11">
        <v>770</v>
      </c>
      <c r="C1102" s="1"/>
      <c r="D1102" s="6" t="s">
        <v>896</v>
      </c>
      <c r="E1102" s="12"/>
      <c r="F1102" s="3"/>
      <c r="H1102" s="3"/>
      <c r="I1102" s="3"/>
    </row>
    <row r="1103" spans="2:9" x14ac:dyDescent="0.25">
      <c r="B1103"/>
      <c r="C1103" s="1">
        <v>21</v>
      </c>
      <c r="D1103" s="6" t="s">
        <v>308</v>
      </c>
      <c r="E1103" s="13">
        <v>2024</v>
      </c>
      <c r="F1103" s="13">
        <v>36321</v>
      </c>
      <c r="G1103" s="13">
        <v>38345</v>
      </c>
      <c r="H1103" s="13">
        <v>34387.150110000002</v>
      </c>
      <c r="I1103" s="13">
        <v>3957.84989</v>
      </c>
    </row>
    <row r="1104" spans="2:9" x14ac:dyDescent="0.25">
      <c r="B1104"/>
      <c r="C1104" s="1">
        <v>70</v>
      </c>
      <c r="D1104" s="6" t="s">
        <v>778</v>
      </c>
      <c r="E1104" s="13">
        <v>0</v>
      </c>
      <c r="F1104" s="13">
        <v>419105</v>
      </c>
      <c r="G1104" s="13">
        <v>419105</v>
      </c>
      <c r="H1104" s="13">
        <v>412873.19349999999</v>
      </c>
      <c r="I1104" s="13">
        <v>6231.8064999999997</v>
      </c>
    </row>
    <row r="1105" spans="2:9" ht="15" customHeight="1" x14ac:dyDescent="0.25">
      <c r="B1105"/>
      <c r="C1105" s="14" t="s">
        <v>14</v>
      </c>
      <c r="D1105" s="15" t="s">
        <v>897</v>
      </c>
      <c r="E1105" s="16">
        <f>SUBTOTAL(9,E1103:E1104)</f>
        <v>2024</v>
      </c>
      <c r="F1105" s="16">
        <f>SUBTOTAL(9,F1103:F1104)</f>
        <v>455426</v>
      </c>
      <c r="G1105" s="16">
        <f>SUBTOTAL(9,G1103:G1104)</f>
        <v>457450</v>
      </c>
      <c r="H1105" s="16">
        <f>SUBTOTAL(9,H1103:H1104)</f>
        <v>447260.34360999998</v>
      </c>
      <c r="I1105" s="16">
        <f>SUBTOTAL(9,I1103:I1104)</f>
        <v>10189.65639</v>
      </c>
    </row>
    <row r="1106" spans="2:9" ht="15" customHeight="1" x14ac:dyDescent="0.25">
      <c r="C1106" s="17"/>
      <c r="D1106" s="15" t="s">
        <v>898</v>
      </c>
      <c r="E1106" s="18">
        <f>SUBTOTAL(9,E1102:E1105)</f>
        <v>2024</v>
      </c>
      <c r="F1106" s="18">
        <f>SUBTOTAL(9,F1102:F1105)</f>
        <v>455426</v>
      </c>
      <c r="G1106" s="18">
        <f>SUBTOTAL(9,G1102:G1105)</f>
        <v>457450</v>
      </c>
      <c r="H1106" s="18">
        <f>SUBTOTAL(9,H1102:H1105)</f>
        <v>447260.34360999998</v>
      </c>
      <c r="I1106" s="18">
        <f>SUBTOTAL(9,I1102:I1105)</f>
        <v>10189.65639</v>
      </c>
    </row>
    <row r="1107" spans="2:9" ht="27" customHeight="1" x14ac:dyDescent="0.35">
      <c r="B1107" s="3"/>
      <c r="C1107" s="1"/>
      <c r="D1107" s="10" t="s">
        <v>899</v>
      </c>
      <c r="E1107" s="3"/>
      <c r="F1107" s="3"/>
      <c r="G1107" s="3"/>
      <c r="H1107" s="3"/>
      <c r="I1107" s="3"/>
    </row>
    <row r="1108" spans="2:9" ht="15" customHeight="1" x14ac:dyDescent="0.35">
      <c r="B1108" s="11">
        <v>780</v>
      </c>
      <c r="C1108" s="1"/>
      <c r="D1108" s="6" t="s">
        <v>900</v>
      </c>
      <c r="E1108" s="12"/>
      <c r="F1108" s="3"/>
      <c r="H1108" s="3"/>
      <c r="I1108" s="3"/>
    </row>
    <row r="1109" spans="2:9" x14ac:dyDescent="0.25">
      <c r="B1109"/>
      <c r="C1109" s="1">
        <v>50</v>
      </c>
      <c r="D1109" s="6" t="s">
        <v>901</v>
      </c>
      <c r="E1109" s="13">
        <v>0</v>
      </c>
      <c r="F1109" s="13">
        <v>413114</v>
      </c>
      <c r="G1109" s="13">
        <v>413114</v>
      </c>
      <c r="H1109" s="13">
        <v>413114</v>
      </c>
      <c r="I1109" s="13">
        <v>0</v>
      </c>
    </row>
    <row r="1110" spans="2:9" ht="15" customHeight="1" x14ac:dyDescent="0.25">
      <c r="B1110"/>
      <c r="C1110" s="14" t="s">
        <v>14</v>
      </c>
      <c r="D1110" s="15" t="s">
        <v>902</v>
      </c>
      <c r="E1110" s="16">
        <f>SUBTOTAL(9,E1109:E1109)</f>
        <v>0</v>
      </c>
      <c r="F1110" s="16">
        <f>SUBTOTAL(9,F1109:F1109)</f>
        <v>413114</v>
      </c>
      <c r="G1110" s="16">
        <f>SUBTOTAL(9,G1109:G1109)</f>
        <v>413114</v>
      </c>
      <c r="H1110" s="16">
        <f>SUBTOTAL(9,H1109:H1109)</f>
        <v>413114</v>
      </c>
      <c r="I1110" s="16">
        <f>SUBTOTAL(9,I1109:I1109)</f>
        <v>0</v>
      </c>
    </row>
    <row r="1111" spans="2:9" ht="15" customHeight="1" x14ac:dyDescent="0.35">
      <c r="B1111" s="11">
        <v>781</v>
      </c>
      <c r="C1111" s="1"/>
      <c r="D1111" s="6" t="s">
        <v>903</v>
      </c>
      <c r="E1111" s="12"/>
      <c r="F1111" s="3"/>
      <c r="H1111" s="3"/>
      <c r="I1111" s="3"/>
    </row>
    <row r="1112" spans="2:9" x14ac:dyDescent="0.25">
      <c r="B1112"/>
      <c r="C1112" s="1">
        <v>21</v>
      </c>
      <c r="D1112" s="6" t="s">
        <v>904</v>
      </c>
      <c r="E1112" s="13">
        <v>0</v>
      </c>
      <c r="F1112" s="13">
        <v>16953</v>
      </c>
      <c r="G1112" s="13">
        <v>16953</v>
      </c>
      <c r="H1112" s="13">
        <v>18593.375680000001</v>
      </c>
      <c r="I1112" s="13">
        <v>-1640.3756800000001</v>
      </c>
    </row>
    <row r="1113" spans="2:9" x14ac:dyDescent="0.25">
      <c r="B1113"/>
      <c r="C1113" s="1">
        <v>79</v>
      </c>
      <c r="D1113" s="6" t="s">
        <v>309</v>
      </c>
      <c r="E1113" s="13">
        <v>0</v>
      </c>
      <c r="F1113" s="13">
        <v>56819</v>
      </c>
      <c r="G1113" s="13">
        <v>56819</v>
      </c>
      <c r="H1113" s="13">
        <v>54080.644999999997</v>
      </c>
      <c r="I1113" s="13">
        <v>2738.355</v>
      </c>
    </row>
    <row r="1114" spans="2:9" ht="15" customHeight="1" x14ac:dyDescent="0.25">
      <c r="B1114"/>
      <c r="C1114" s="14" t="s">
        <v>14</v>
      </c>
      <c r="D1114" s="15" t="s">
        <v>905</v>
      </c>
      <c r="E1114" s="16">
        <f>SUBTOTAL(9,E1112:E1113)</f>
        <v>0</v>
      </c>
      <c r="F1114" s="16">
        <f>SUBTOTAL(9,F1112:F1113)</f>
        <v>73772</v>
      </c>
      <c r="G1114" s="16">
        <f>SUBTOTAL(9,G1112:G1113)</f>
        <v>73772</v>
      </c>
      <c r="H1114" s="16">
        <f>SUBTOTAL(9,H1112:H1113)</f>
        <v>72674.020680000001</v>
      </c>
      <c r="I1114" s="16">
        <f>SUBTOTAL(9,I1112:I1113)</f>
        <v>1097.9793199999999</v>
      </c>
    </row>
    <row r="1115" spans="2:9" ht="15" customHeight="1" x14ac:dyDescent="0.35">
      <c r="B1115" s="11">
        <v>783</v>
      </c>
      <c r="C1115" s="1"/>
      <c r="D1115" s="6" t="s">
        <v>906</v>
      </c>
      <c r="E1115" s="12"/>
      <c r="F1115" s="3"/>
      <c r="H1115" s="3"/>
      <c r="I1115" s="3"/>
    </row>
    <row r="1116" spans="2:9" x14ac:dyDescent="0.25">
      <c r="B1116"/>
      <c r="C1116" s="1">
        <v>21</v>
      </c>
      <c r="D1116" s="6" t="s">
        <v>826</v>
      </c>
      <c r="E1116" s="13">
        <v>0</v>
      </c>
      <c r="F1116" s="13">
        <v>35049</v>
      </c>
      <c r="G1116" s="13">
        <v>35049</v>
      </c>
      <c r="H1116" s="13">
        <v>36125.59375</v>
      </c>
      <c r="I1116" s="13">
        <v>-1076.59375</v>
      </c>
    </row>
    <row r="1117" spans="2:9" x14ac:dyDescent="0.25">
      <c r="B1117"/>
      <c r="C1117" s="1">
        <v>61</v>
      </c>
      <c r="D1117" s="6" t="s">
        <v>907</v>
      </c>
      <c r="E1117" s="13">
        <v>0</v>
      </c>
      <c r="F1117" s="13">
        <v>243714</v>
      </c>
      <c r="G1117" s="13">
        <v>243714</v>
      </c>
      <c r="H1117" s="13">
        <v>149</v>
      </c>
      <c r="I1117" s="13">
        <v>243565</v>
      </c>
    </row>
    <row r="1118" spans="2:9" x14ac:dyDescent="0.25">
      <c r="B1118"/>
      <c r="C1118" s="1">
        <v>79</v>
      </c>
      <c r="D1118" s="6" t="s">
        <v>828</v>
      </c>
      <c r="E1118" s="13">
        <v>0</v>
      </c>
      <c r="F1118" s="13">
        <v>33795</v>
      </c>
      <c r="G1118" s="13">
        <v>33795</v>
      </c>
      <c r="H1118" s="13">
        <v>18794.899000000001</v>
      </c>
      <c r="I1118" s="13">
        <v>15000.101000000001</v>
      </c>
    </row>
    <row r="1119" spans="2:9" ht="15" customHeight="1" x14ac:dyDescent="0.25">
      <c r="B1119"/>
      <c r="C1119" s="14" t="s">
        <v>14</v>
      </c>
      <c r="D1119" s="15" t="s">
        <v>908</v>
      </c>
      <c r="E1119" s="16">
        <f>SUBTOTAL(9,E1116:E1118)</f>
        <v>0</v>
      </c>
      <c r="F1119" s="16">
        <f>SUBTOTAL(9,F1116:F1118)</f>
        <v>312558</v>
      </c>
      <c r="G1119" s="16">
        <f>SUBTOTAL(9,G1116:G1118)</f>
        <v>312558</v>
      </c>
      <c r="H1119" s="16">
        <f>SUBTOTAL(9,H1116:H1118)</f>
        <v>55069.492750000005</v>
      </c>
      <c r="I1119" s="16">
        <f>SUBTOTAL(9,I1116:I1118)</f>
        <v>257488.50725</v>
      </c>
    </row>
    <row r="1120" spans="2:9" ht="15" customHeight="1" x14ac:dyDescent="0.25">
      <c r="C1120" s="17"/>
      <c r="D1120" s="15" t="s">
        <v>909</v>
      </c>
      <c r="E1120" s="18">
        <f>SUBTOTAL(9,E1108:E1119)</f>
        <v>0</v>
      </c>
      <c r="F1120" s="18">
        <f>SUBTOTAL(9,F1108:F1119)</f>
        <v>799444</v>
      </c>
      <c r="G1120" s="18">
        <f>SUBTOTAL(9,G1108:G1119)</f>
        <v>799444</v>
      </c>
      <c r="H1120" s="18">
        <f>SUBTOTAL(9,H1108:H1119)</f>
        <v>540857.51343000005</v>
      </c>
      <c r="I1120" s="18">
        <f>SUBTOTAL(9,I1108:I1119)</f>
        <v>258586.48657000001</v>
      </c>
    </row>
    <row r="1121" spans="2:9" ht="15" customHeight="1" x14ac:dyDescent="0.25">
      <c r="C1121" s="17"/>
      <c r="D1121" s="15" t="s">
        <v>910</v>
      </c>
      <c r="E1121" s="18">
        <f>SUBTOTAL(9,E940:E1120)</f>
        <v>2916258</v>
      </c>
      <c r="F1121" s="18">
        <f>SUBTOTAL(9,F940:F1120)</f>
        <v>236404417</v>
      </c>
      <c r="G1121" s="18">
        <f>SUBTOTAL(9,G940:G1120)</f>
        <v>239320675</v>
      </c>
      <c r="H1121" s="18">
        <f>SUBTOTAL(9,H940:H1120)</f>
        <v>234475043.57289991</v>
      </c>
      <c r="I1121" s="18">
        <f>SUBTOTAL(9,I940:I1120)</f>
        <v>4845631.4271000028</v>
      </c>
    </row>
    <row r="1122" spans="2:9" x14ac:dyDescent="0.25">
      <c r="C1122" s="17"/>
      <c r="D1122" s="19"/>
      <c r="E1122" s="20"/>
      <c r="F1122" s="20"/>
      <c r="G1122" s="20"/>
      <c r="H1122" s="20"/>
      <c r="I1122" s="20"/>
    </row>
    <row r="1123" spans="2:9" ht="15" customHeight="1" x14ac:dyDescent="0.3">
      <c r="B1123" s="3"/>
      <c r="C1123" s="1"/>
      <c r="D1123" s="4" t="s">
        <v>911</v>
      </c>
      <c r="E1123" s="3"/>
      <c r="F1123" s="3"/>
      <c r="G1123" s="3"/>
      <c r="H1123" s="3"/>
      <c r="I1123" s="3"/>
    </row>
    <row r="1124" spans="2:9" ht="27" customHeight="1" x14ac:dyDescent="0.35">
      <c r="B1124" s="3"/>
      <c r="C1124" s="1"/>
      <c r="D1124" s="10" t="s">
        <v>181</v>
      </c>
      <c r="E1124" s="3"/>
      <c r="F1124" s="3"/>
      <c r="G1124" s="3"/>
      <c r="H1124" s="3"/>
      <c r="I1124" s="3"/>
    </row>
    <row r="1125" spans="2:9" ht="15" customHeight="1" x14ac:dyDescent="0.35">
      <c r="B1125" s="11">
        <v>800</v>
      </c>
      <c r="C1125" s="1"/>
      <c r="D1125" s="6" t="s">
        <v>912</v>
      </c>
      <c r="E1125" s="12"/>
      <c r="F1125" s="3"/>
      <c r="H1125" s="3"/>
      <c r="I1125" s="3"/>
    </row>
    <row r="1126" spans="2:9" x14ac:dyDescent="0.25">
      <c r="B1126"/>
      <c r="C1126" s="1">
        <v>1</v>
      </c>
      <c r="D1126" s="6" t="s">
        <v>21</v>
      </c>
      <c r="E1126" s="13">
        <v>8277</v>
      </c>
      <c r="F1126" s="13">
        <v>170892</v>
      </c>
      <c r="G1126" s="13">
        <v>179169</v>
      </c>
      <c r="H1126" s="13">
        <v>151944.37885000001</v>
      </c>
      <c r="I1126" s="13">
        <v>27224.621149999999</v>
      </c>
    </row>
    <row r="1127" spans="2:9" x14ac:dyDescent="0.25">
      <c r="B1127"/>
      <c r="C1127" s="1">
        <v>21</v>
      </c>
      <c r="D1127" s="6" t="s">
        <v>26</v>
      </c>
      <c r="E1127" s="13">
        <v>533</v>
      </c>
      <c r="F1127" s="13">
        <v>10882</v>
      </c>
      <c r="G1127" s="13">
        <v>11415</v>
      </c>
      <c r="H1127" s="13">
        <v>9041.9229599999999</v>
      </c>
      <c r="I1127" s="13">
        <v>2373.0770400000001</v>
      </c>
    </row>
    <row r="1128" spans="2:9" x14ac:dyDescent="0.25">
      <c r="B1128"/>
      <c r="C1128" s="1">
        <v>50</v>
      </c>
      <c r="D1128" s="6" t="s">
        <v>374</v>
      </c>
      <c r="E1128" s="13">
        <v>0</v>
      </c>
      <c r="F1128" s="13">
        <v>52821</v>
      </c>
      <c r="G1128" s="13">
        <v>52821</v>
      </c>
      <c r="H1128" s="13">
        <v>52821</v>
      </c>
      <c r="I1128" s="13">
        <v>0</v>
      </c>
    </row>
    <row r="1129" spans="2:9" ht="15" customHeight="1" x14ac:dyDescent="0.25">
      <c r="B1129"/>
      <c r="C1129" s="14" t="s">
        <v>14</v>
      </c>
      <c r="D1129" s="15" t="s">
        <v>913</v>
      </c>
      <c r="E1129" s="16">
        <f>SUBTOTAL(9,E1126:E1128)</f>
        <v>8810</v>
      </c>
      <c r="F1129" s="16">
        <f>SUBTOTAL(9,F1126:F1128)</f>
        <v>234595</v>
      </c>
      <c r="G1129" s="16">
        <f>SUBTOTAL(9,G1126:G1128)</f>
        <v>243405</v>
      </c>
      <c r="H1129" s="16">
        <f>SUBTOTAL(9,H1126:H1128)</f>
        <v>213807.30181</v>
      </c>
      <c r="I1129" s="16">
        <f>SUBTOTAL(9,I1126:I1128)</f>
        <v>29597.698189999999</v>
      </c>
    </row>
    <row r="1130" spans="2:9" ht="15" customHeight="1" x14ac:dyDescent="0.25">
      <c r="C1130" s="17"/>
      <c r="D1130" s="15" t="s">
        <v>187</v>
      </c>
      <c r="E1130" s="18">
        <f>SUBTOTAL(9,E1125:E1129)</f>
        <v>8810</v>
      </c>
      <c r="F1130" s="18">
        <f>SUBTOTAL(9,F1125:F1129)</f>
        <v>234595</v>
      </c>
      <c r="G1130" s="18">
        <f>SUBTOTAL(9,G1125:G1129)</f>
        <v>243405</v>
      </c>
      <c r="H1130" s="18">
        <f>SUBTOTAL(9,H1125:H1129)</f>
        <v>213807.30181</v>
      </c>
      <c r="I1130" s="18">
        <f>SUBTOTAL(9,I1125:I1129)</f>
        <v>29597.698189999999</v>
      </c>
    </row>
    <row r="1131" spans="2:9" ht="27" customHeight="1" x14ac:dyDescent="0.35">
      <c r="B1131" s="3"/>
      <c r="C1131" s="1"/>
      <c r="D1131" s="10" t="s">
        <v>914</v>
      </c>
      <c r="E1131" s="3"/>
      <c r="F1131" s="3"/>
      <c r="G1131" s="3"/>
      <c r="H1131" s="3"/>
      <c r="I1131" s="3"/>
    </row>
    <row r="1132" spans="2:9" ht="15" customHeight="1" x14ac:dyDescent="0.35">
      <c r="B1132" s="11">
        <v>840</v>
      </c>
      <c r="C1132" s="1"/>
      <c r="D1132" s="6" t="s">
        <v>915</v>
      </c>
      <c r="E1132" s="12"/>
      <c r="F1132" s="3"/>
      <c r="H1132" s="3"/>
      <c r="I1132" s="3"/>
    </row>
    <row r="1133" spans="2:9" x14ac:dyDescent="0.25">
      <c r="B1133"/>
      <c r="C1133" s="1">
        <v>21</v>
      </c>
      <c r="D1133" s="6" t="s">
        <v>916</v>
      </c>
      <c r="E1133" s="13">
        <v>0</v>
      </c>
      <c r="F1133" s="13">
        <v>24074</v>
      </c>
      <c r="G1133" s="13">
        <v>24074</v>
      </c>
      <c r="H1133" s="13">
        <v>10861.805039999999</v>
      </c>
      <c r="I1133" s="13">
        <v>13212.194960000001</v>
      </c>
    </row>
    <row r="1134" spans="2:9" x14ac:dyDescent="0.25">
      <c r="B1134"/>
      <c r="C1134" s="1">
        <v>61</v>
      </c>
      <c r="D1134" s="6" t="s">
        <v>917</v>
      </c>
      <c r="E1134" s="13">
        <v>0</v>
      </c>
      <c r="F1134" s="13">
        <v>121950</v>
      </c>
      <c r="G1134" s="13">
        <v>121950</v>
      </c>
      <c r="H1134" s="13">
        <v>122025.56299999999</v>
      </c>
      <c r="I1134" s="13">
        <v>-75.563000000000002</v>
      </c>
    </row>
    <row r="1135" spans="2:9" x14ac:dyDescent="0.25">
      <c r="B1135"/>
      <c r="C1135" s="1">
        <v>70</v>
      </c>
      <c r="D1135" s="6" t="s">
        <v>918</v>
      </c>
      <c r="E1135" s="13">
        <v>0</v>
      </c>
      <c r="F1135" s="13">
        <v>157720</v>
      </c>
      <c r="G1135" s="13">
        <v>157720</v>
      </c>
      <c r="H1135" s="13">
        <v>158741.92199999999</v>
      </c>
      <c r="I1135" s="13">
        <v>-1021.922</v>
      </c>
    </row>
    <row r="1136" spans="2:9" x14ac:dyDescent="0.25">
      <c r="B1136"/>
      <c r="C1136" s="1">
        <v>73</v>
      </c>
      <c r="D1136" s="6" t="s">
        <v>919</v>
      </c>
      <c r="E1136" s="13">
        <v>0</v>
      </c>
      <c r="F1136" s="13">
        <v>39232</v>
      </c>
      <c r="G1136" s="13">
        <v>39232</v>
      </c>
      <c r="H1136" s="13">
        <v>39232</v>
      </c>
      <c r="I1136" s="13">
        <v>0</v>
      </c>
    </row>
    <row r="1137" spans="2:9" ht="15" customHeight="1" x14ac:dyDescent="0.25">
      <c r="B1137"/>
      <c r="C1137" s="14" t="s">
        <v>14</v>
      </c>
      <c r="D1137" s="15" t="s">
        <v>920</v>
      </c>
      <c r="E1137" s="16">
        <f>SUBTOTAL(9,E1133:E1136)</f>
        <v>0</v>
      </c>
      <c r="F1137" s="16">
        <f>SUBTOTAL(9,F1133:F1136)</f>
        <v>342976</v>
      </c>
      <c r="G1137" s="16">
        <f>SUBTOTAL(9,G1133:G1136)</f>
        <v>342976</v>
      </c>
      <c r="H1137" s="16">
        <f>SUBTOTAL(9,H1133:H1136)</f>
        <v>330861.29003999999</v>
      </c>
      <c r="I1137" s="16">
        <f>SUBTOTAL(9,I1133:I1136)</f>
        <v>12114.70996</v>
      </c>
    </row>
    <row r="1138" spans="2:9" ht="15" customHeight="1" x14ac:dyDescent="0.35">
      <c r="B1138" s="11">
        <v>841</v>
      </c>
      <c r="C1138" s="1"/>
      <c r="D1138" s="6" t="s">
        <v>921</v>
      </c>
      <c r="E1138" s="12"/>
      <c r="F1138" s="3"/>
      <c r="H1138" s="3"/>
      <c r="I1138" s="3"/>
    </row>
    <row r="1139" spans="2:9" x14ac:dyDescent="0.25">
      <c r="B1139"/>
      <c r="C1139" s="1">
        <v>21</v>
      </c>
      <c r="D1139" s="6" t="s">
        <v>922</v>
      </c>
      <c r="E1139" s="13">
        <v>0</v>
      </c>
      <c r="F1139" s="13">
        <v>16016</v>
      </c>
      <c r="G1139" s="13">
        <v>16016</v>
      </c>
      <c r="H1139" s="13">
        <v>15235.153410000001</v>
      </c>
      <c r="I1139" s="13">
        <v>780.84658999999999</v>
      </c>
    </row>
    <row r="1140" spans="2:9" x14ac:dyDescent="0.25">
      <c r="B1140"/>
      <c r="C1140" s="1">
        <v>22</v>
      </c>
      <c r="D1140" s="6" t="s">
        <v>923</v>
      </c>
      <c r="E1140" s="13">
        <v>370</v>
      </c>
      <c r="F1140" s="13">
        <v>6698</v>
      </c>
      <c r="G1140" s="13">
        <v>7068</v>
      </c>
      <c r="H1140" s="13">
        <v>3983.4456300000002</v>
      </c>
      <c r="I1140" s="13">
        <v>3084.5543699999998</v>
      </c>
    </row>
    <row r="1141" spans="2:9" x14ac:dyDescent="0.25">
      <c r="B1141"/>
      <c r="C1141" s="1">
        <v>23</v>
      </c>
      <c r="D1141" s="6" t="s">
        <v>924</v>
      </c>
      <c r="E1141" s="13">
        <v>0</v>
      </c>
      <c r="F1141" s="13">
        <v>6001</v>
      </c>
      <c r="G1141" s="13">
        <v>6001</v>
      </c>
      <c r="H1141" s="13">
        <v>3725.2</v>
      </c>
      <c r="I1141" s="13">
        <v>2275.8000000000002</v>
      </c>
    </row>
    <row r="1142" spans="2:9" ht="15" customHeight="1" x14ac:dyDescent="0.25">
      <c r="B1142"/>
      <c r="C1142" s="14" t="s">
        <v>14</v>
      </c>
      <c r="D1142" s="15" t="s">
        <v>925</v>
      </c>
      <c r="E1142" s="16">
        <f>SUBTOTAL(9,E1139:E1141)</f>
        <v>370</v>
      </c>
      <c r="F1142" s="16">
        <f>SUBTOTAL(9,F1139:F1141)</f>
        <v>28715</v>
      </c>
      <c r="G1142" s="16">
        <f>SUBTOTAL(9,G1139:G1141)</f>
        <v>29085</v>
      </c>
      <c r="H1142" s="16">
        <f>SUBTOTAL(9,H1139:H1141)</f>
        <v>22943.799040000002</v>
      </c>
      <c r="I1142" s="16">
        <f>SUBTOTAL(9,I1139:I1141)</f>
        <v>6141.2009600000001</v>
      </c>
    </row>
    <row r="1143" spans="2:9" ht="15" customHeight="1" x14ac:dyDescent="0.35">
      <c r="B1143" s="11">
        <v>842</v>
      </c>
      <c r="C1143" s="1"/>
      <c r="D1143" s="6" t="s">
        <v>926</v>
      </c>
      <c r="E1143" s="12"/>
      <c r="F1143" s="3"/>
      <c r="H1143" s="3"/>
      <c r="I1143" s="3"/>
    </row>
    <row r="1144" spans="2:9" x14ac:dyDescent="0.25">
      <c r="B1144"/>
      <c r="C1144" s="1">
        <v>1</v>
      </c>
      <c r="D1144" s="6" t="s">
        <v>927</v>
      </c>
      <c r="E1144" s="13">
        <v>0</v>
      </c>
      <c r="F1144" s="13">
        <v>413438</v>
      </c>
      <c r="G1144" s="13">
        <v>413438</v>
      </c>
      <c r="H1144" s="13">
        <v>373464.44597</v>
      </c>
      <c r="I1144" s="13">
        <v>39973.554029999999</v>
      </c>
    </row>
    <row r="1145" spans="2:9" x14ac:dyDescent="0.25">
      <c r="B1145"/>
      <c r="C1145" s="1">
        <v>21</v>
      </c>
      <c r="D1145" s="6" t="s">
        <v>31</v>
      </c>
      <c r="E1145" s="13">
        <v>2750</v>
      </c>
      <c r="F1145" s="13">
        <v>23909</v>
      </c>
      <c r="G1145" s="13">
        <v>26659</v>
      </c>
      <c r="H1145" s="13">
        <v>9412.3318299999992</v>
      </c>
      <c r="I1145" s="13">
        <v>17246.668170000001</v>
      </c>
    </row>
    <row r="1146" spans="2:9" x14ac:dyDescent="0.25">
      <c r="B1146"/>
      <c r="C1146" s="1">
        <v>70</v>
      </c>
      <c r="D1146" s="6" t="s">
        <v>928</v>
      </c>
      <c r="E1146" s="13">
        <v>0</v>
      </c>
      <c r="F1146" s="13">
        <v>265392</v>
      </c>
      <c r="G1146" s="13">
        <v>265392</v>
      </c>
      <c r="H1146" s="13">
        <v>250420.54642999999</v>
      </c>
      <c r="I1146" s="13">
        <v>14971.45357</v>
      </c>
    </row>
    <row r="1147" spans="2:9" ht="15" customHeight="1" x14ac:dyDescent="0.25">
      <c r="B1147"/>
      <c r="C1147" s="14" t="s">
        <v>14</v>
      </c>
      <c r="D1147" s="15" t="s">
        <v>929</v>
      </c>
      <c r="E1147" s="16">
        <f>SUBTOTAL(9,E1144:E1146)</f>
        <v>2750</v>
      </c>
      <c r="F1147" s="16">
        <f>SUBTOTAL(9,F1144:F1146)</f>
        <v>702739</v>
      </c>
      <c r="G1147" s="16">
        <f>SUBTOTAL(9,G1144:G1146)</f>
        <v>705489</v>
      </c>
      <c r="H1147" s="16">
        <f>SUBTOTAL(9,H1144:H1146)</f>
        <v>633297.32422999991</v>
      </c>
      <c r="I1147" s="16">
        <f>SUBTOTAL(9,I1144:I1146)</f>
        <v>72191.675770000002</v>
      </c>
    </row>
    <row r="1148" spans="2:9" ht="15" customHeight="1" x14ac:dyDescent="0.35">
      <c r="B1148" s="11">
        <v>843</v>
      </c>
      <c r="C1148" s="1"/>
      <c r="D1148" s="6" t="s">
        <v>930</v>
      </c>
      <c r="E1148" s="12"/>
      <c r="F1148" s="3"/>
      <c r="H1148" s="3"/>
      <c r="I1148" s="3"/>
    </row>
    <row r="1149" spans="2:9" x14ac:dyDescent="0.25">
      <c r="B1149"/>
      <c r="C1149" s="1">
        <v>70</v>
      </c>
      <c r="D1149" s="6" t="s">
        <v>931</v>
      </c>
      <c r="E1149" s="13">
        <v>0</v>
      </c>
      <c r="F1149" s="13">
        <v>4000</v>
      </c>
      <c r="G1149" s="13">
        <v>4000</v>
      </c>
      <c r="H1149" s="13">
        <v>3329.8519999999999</v>
      </c>
      <c r="I1149" s="13">
        <v>670.14800000000002</v>
      </c>
    </row>
    <row r="1150" spans="2:9" ht="15" customHeight="1" x14ac:dyDescent="0.25">
      <c r="B1150"/>
      <c r="C1150" s="14" t="s">
        <v>14</v>
      </c>
      <c r="D1150" s="15" t="s">
        <v>932</v>
      </c>
      <c r="E1150" s="16">
        <f>SUBTOTAL(9,E1149:E1149)</f>
        <v>0</v>
      </c>
      <c r="F1150" s="16">
        <f>SUBTOTAL(9,F1149:F1149)</f>
        <v>4000</v>
      </c>
      <c r="G1150" s="16">
        <f>SUBTOTAL(9,G1149:G1149)</f>
        <v>4000</v>
      </c>
      <c r="H1150" s="16">
        <f>SUBTOTAL(9,H1149:H1149)</f>
        <v>3329.8519999999999</v>
      </c>
      <c r="I1150" s="16">
        <f>SUBTOTAL(9,I1149:I1149)</f>
        <v>670.14800000000002</v>
      </c>
    </row>
    <row r="1151" spans="2:9" ht="15" customHeight="1" x14ac:dyDescent="0.35">
      <c r="B1151" s="11">
        <v>844</v>
      </c>
      <c r="C1151" s="1"/>
      <c r="D1151" s="6" t="s">
        <v>933</v>
      </c>
      <c r="E1151" s="12"/>
      <c r="F1151" s="3"/>
      <c r="H1151" s="3"/>
      <c r="I1151" s="3"/>
    </row>
    <row r="1152" spans="2:9" x14ac:dyDescent="0.25">
      <c r="B1152"/>
      <c r="C1152" s="1">
        <v>70</v>
      </c>
      <c r="D1152" s="6" t="s">
        <v>742</v>
      </c>
      <c r="E1152" s="13">
        <v>0</v>
      </c>
      <c r="F1152" s="13">
        <v>990000</v>
      </c>
      <c r="G1152" s="13">
        <v>990000</v>
      </c>
      <c r="H1152" s="13">
        <v>953554.69200000004</v>
      </c>
      <c r="I1152" s="13">
        <v>36445.307999999997</v>
      </c>
    </row>
    <row r="1153" spans="2:9" ht="15" customHeight="1" x14ac:dyDescent="0.25">
      <c r="B1153"/>
      <c r="C1153" s="14" t="s">
        <v>14</v>
      </c>
      <c r="D1153" s="15" t="s">
        <v>934</v>
      </c>
      <c r="E1153" s="16">
        <f>SUBTOTAL(9,E1152:E1152)</f>
        <v>0</v>
      </c>
      <c r="F1153" s="16">
        <f>SUBTOTAL(9,F1152:F1152)</f>
        <v>990000</v>
      </c>
      <c r="G1153" s="16">
        <f>SUBTOTAL(9,G1152:G1152)</f>
        <v>990000</v>
      </c>
      <c r="H1153" s="16">
        <f>SUBTOTAL(9,H1152:H1152)</f>
        <v>953554.69200000004</v>
      </c>
      <c r="I1153" s="16">
        <f>SUBTOTAL(9,I1152:I1152)</f>
        <v>36445.307999999997</v>
      </c>
    </row>
    <row r="1154" spans="2:9" ht="15" customHeight="1" x14ac:dyDescent="0.35">
      <c r="B1154" s="11">
        <v>845</v>
      </c>
      <c r="C1154" s="1"/>
      <c r="D1154" s="6" t="s">
        <v>935</v>
      </c>
      <c r="E1154" s="12"/>
      <c r="F1154" s="3"/>
      <c r="H1154" s="3"/>
      <c r="I1154" s="3"/>
    </row>
    <row r="1155" spans="2:9" x14ac:dyDescent="0.25">
      <c r="B1155"/>
      <c r="C1155" s="1">
        <v>70</v>
      </c>
      <c r="D1155" s="6" t="s">
        <v>742</v>
      </c>
      <c r="E1155" s="13">
        <v>0</v>
      </c>
      <c r="F1155" s="13">
        <v>25600000</v>
      </c>
      <c r="G1155" s="13">
        <v>25600000</v>
      </c>
      <c r="H1155" s="13">
        <v>23376606.351</v>
      </c>
      <c r="I1155" s="13">
        <v>2223393.6490000002</v>
      </c>
    </row>
    <row r="1156" spans="2:9" ht="15" customHeight="1" x14ac:dyDescent="0.25">
      <c r="B1156"/>
      <c r="C1156" s="14" t="s">
        <v>14</v>
      </c>
      <c r="D1156" s="15" t="s">
        <v>936</v>
      </c>
      <c r="E1156" s="16">
        <f>SUBTOTAL(9,E1155:E1155)</f>
        <v>0</v>
      </c>
      <c r="F1156" s="16">
        <f>SUBTOTAL(9,F1155:F1155)</f>
        <v>25600000</v>
      </c>
      <c r="G1156" s="16">
        <f>SUBTOTAL(9,G1155:G1155)</f>
        <v>25600000</v>
      </c>
      <c r="H1156" s="16">
        <f>SUBTOTAL(9,H1155:H1155)</f>
        <v>23376606.351</v>
      </c>
      <c r="I1156" s="16">
        <f>SUBTOTAL(9,I1155:I1155)</f>
        <v>2223393.6490000002</v>
      </c>
    </row>
    <row r="1157" spans="2:9" ht="15" customHeight="1" x14ac:dyDescent="0.35">
      <c r="B1157" s="11">
        <v>846</v>
      </c>
      <c r="C1157" s="1"/>
      <c r="D1157" s="6" t="s">
        <v>937</v>
      </c>
      <c r="E1157" s="12"/>
      <c r="F1157" s="3"/>
      <c r="H1157" s="3"/>
      <c r="I1157" s="3"/>
    </row>
    <row r="1158" spans="2:9" x14ac:dyDescent="0.25">
      <c r="B1158"/>
      <c r="C1158" s="1">
        <v>21</v>
      </c>
      <c r="D1158" s="6" t="s">
        <v>938</v>
      </c>
      <c r="E1158" s="13">
        <v>9640</v>
      </c>
      <c r="F1158" s="13">
        <v>54781</v>
      </c>
      <c r="G1158" s="13">
        <v>64421</v>
      </c>
      <c r="H1158" s="13">
        <v>35315.419650000003</v>
      </c>
      <c r="I1158" s="13">
        <v>29105.58035</v>
      </c>
    </row>
    <row r="1159" spans="2:9" x14ac:dyDescent="0.25">
      <c r="B1159"/>
      <c r="C1159" s="1">
        <v>61</v>
      </c>
      <c r="D1159" s="6" t="s">
        <v>939</v>
      </c>
      <c r="E1159" s="13">
        <v>0</v>
      </c>
      <c r="F1159" s="13">
        <v>758299</v>
      </c>
      <c r="G1159" s="13">
        <v>758299</v>
      </c>
      <c r="H1159" s="13">
        <v>202953.48699999999</v>
      </c>
      <c r="I1159" s="13">
        <v>555345.51300000004</v>
      </c>
    </row>
    <row r="1160" spans="2:9" x14ac:dyDescent="0.25">
      <c r="B1160"/>
      <c r="C1160" s="1">
        <v>62</v>
      </c>
      <c r="D1160" s="6" t="s">
        <v>940</v>
      </c>
      <c r="E1160" s="13">
        <v>0</v>
      </c>
      <c r="F1160" s="13">
        <v>62740</v>
      </c>
      <c r="G1160" s="13">
        <v>62740</v>
      </c>
      <c r="H1160" s="13">
        <v>114697.598</v>
      </c>
      <c r="I1160" s="13">
        <v>-51957.597999999998</v>
      </c>
    </row>
    <row r="1161" spans="2:9" x14ac:dyDescent="0.25">
      <c r="B1161"/>
      <c r="C1161" s="1">
        <v>70</v>
      </c>
      <c r="D1161" s="6" t="s">
        <v>941</v>
      </c>
      <c r="E1161" s="13">
        <v>0</v>
      </c>
      <c r="F1161" s="13">
        <v>201318</v>
      </c>
      <c r="G1161" s="13">
        <v>201318</v>
      </c>
      <c r="H1161" s="13">
        <v>201318.00099999999</v>
      </c>
      <c r="I1161" s="13">
        <v>-1E-3</v>
      </c>
    </row>
    <row r="1162" spans="2:9" x14ac:dyDescent="0.25">
      <c r="B1162"/>
      <c r="C1162" s="1">
        <v>71</v>
      </c>
      <c r="D1162" s="6" t="s">
        <v>942</v>
      </c>
      <c r="E1162" s="13">
        <v>0</v>
      </c>
      <c r="F1162" s="13">
        <v>77016</v>
      </c>
      <c r="G1162" s="13">
        <v>77016</v>
      </c>
      <c r="H1162" s="13">
        <v>575493.47199999995</v>
      </c>
      <c r="I1162" s="13">
        <v>-498477.47200000001</v>
      </c>
    </row>
    <row r="1163" spans="2:9" x14ac:dyDescent="0.25">
      <c r="B1163"/>
      <c r="C1163" s="1">
        <v>79</v>
      </c>
      <c r="D1163" s="6" t="s">
        <v>943</v>
      </c>
      <c r="E1163" s="13">
        <v>6</v>
      </c>
      <c r="F1163" s="13">
        <v>11340</v>
      </c>
      <c r="G1163" s="13">
        <v>11346</v>
      </c>
      <c r="H1163" s="13">
        <v>11153.953149999999</v>
      </c>
      <c r="I1163" s="13">
        <v>192.04685000000001</v>
      </c>
    </row>
    <row r="1164" spans="2:9" ht="15" customHeight="1" x14ac:dyDescent="0.25">
      <c r="B1164"/>
      <c r="C1164" s="14" t="s">
        <v>14</v>
      </c>
      <c r="D1164" s="15" t="s">
        <v>944</v>
      </c>
      <c r="E1164" s="16">
        <f>SUBTOTAL(9,E1158:E1163)</f>
        <v>9646</v>
      </c>
      <c r="F1164" s="16">
        <f>SUBTOTAL(9,F1158:F1163)</f>
        <v>1165494</v>
      </c>
      <c r="G1164" s="16">
        <f>SUBTOTAL(9,G1158:G1163)</f>
        <v>1175140</v>
      </c>
      <c r="H1164" s="16">
        <f>SUBTOTAL(9,H1158:H1163)</f>
        <v>1140931.9307999997</v>
      </c>
      <c r="I1164" s="16">
        <f>SUBTOTAL(9,I1158:I1163)</f>
        <v>34208.069199999925</v>
      </c>
    </row>
    <row r="1165" spans="2:9" ht="15" customHeight="1" x14ac:dyDescent="0.35">
      <c r="B1165" s="11">
        <v>847</v>
      </c>
      <c r="C1165" s="1"/>
      <c r="D1165" s="6" t="s">
        <v>945</v>
      </c>
      <c r="E1165" s="12"/>
      <c r="F1165" s="3"/>
      <c r="H1165" s="3"/>
      <c r="I1165" s="3"/>
    </row>
    <row r="1166" spans="2:9" x14ac:dyDescent="0.25">
      <c r="B1166"/>
      <c r="C1166" s="1">
        <v>1</v>
      </c>
      <c r="D1166" s="6" t="s">
        <v>946</v>
      </c>
      <c r="E1166" s="13">
        <v>1425</v>
      </c>
      <c r="F1166" s="13">
        <v>17265</v>
      </c>
      <c r="G1166" s="13">
        <v>18690</v>
      </c>
      <c r="H1166" s="13">
        <v>21428.779780000001</v>
      </c>
      <c r="I1166" s="13">
        <v>-2738.7797799999998</v>
      </c>
    </row>
    <row r="1167" spans="2:9" ht="15" customHeight="1" x14ac:dyDescent="0.25">
      <c r="B1167"/>
      <c r="C1167" s="14" t="s">
        <v>14</v>
      </c>
      <c r="D1167" s="15" t="s">
        <v>947</v>
      </c>
      <c r="E1167" s="16">
        <f>SUBTOTAL(9,E1166:E1166)</f>
        <v>1425</v>
      </c>
      <c r="F1167" s="16">
        <f>SUBTOTAL(9,F1166:F1166)</f>
        <v>17265</v>
      </c>
      <c r="G1167" s="16">
        <f>SUBTOTAL(9,G1166:G1166)</f>
        <v>18690</v>
      </c>
      <c r="H1167" s="16">
        <f>SUBTOTAL(9,H1166:H1166)</f>
        <v>21428.779780000001</v>
      </c>
      <c r="I1167" s="16">
        <f>SUBTOTAL(9,I1166:I1166)</f>
        <v>-2738.7797799999998</v>
      </c>
    </row>
    <row r="1168" spans="2:9" ht="15" customHeight="1" x14ac:dyDescent="0.35">
      <c r="B1168" s="11">
        <v>848</v>
      </c>
      <c r="C1168" s="1"/>
      <c r="D1168" s="6" t="s">
        <v>948</v>
      </c>
      <c r="E1168" s="12"/>
      <c r="F1168" s="3"/>
      <c r="H1168" s="3"/>
      <c r="I1168" s="3"/>
    </row>
    <row r="1169" spans="2:9" x14ac:dyDescent="0.25">
      <c r="B1169"/>
      <c r="C1169" s="1">
        <v>1</v>
      </c>
      <c r="D1169" s="6" t="s">
        <v>21</v>
      </c>
      <c r="E1169" s="13">
        <v>1067</v>
      </c>
      <c r="F1169" s="13">
        <v>24831</v>
      </c>
      <c r="G1169" s="13">
        <v>25898</v>
      </c>
      <c r="H1169" s="13">
        <v>21612.429599999999</v>
      </c>
      <c r="I1169" s="13">
        <v>4285.5703999999996</v>
      </c>
    </row>
    <row r="1170" spans="2:9" ht="15" customHeight="1" x14ac:dyDescent="0.25">
      <c r="B1170"/>
      <c r="C1170" s="14" t="s">
        <v>14</v>
      </c>
      <c r="D1170" s="15" t="s">
        <v>949</v>
      </c>
      <c r="E1170" s="16">
        <f>SUBTOTAL(9,E1169:E1169)</f>
        <v>1067</v>
      </c>
      <c r="F1170" s="16">
        <f>SUBTOTAL(9,F1169:F1169)</f>
        <v>24831</v>
      </c>
      <c r="G1170" s="16">
        <f>SUBTOTAL(9,G1169:G1169)</f>
        <v>25898</v>
      </c>
      <c r="H1170" s="16">
        <f>SUBTOTAL(9,H1169:H1169)</f>
        <v>21612.429599999999</v>
      </c>
      <c r="I1170" s="16">
        <f>SUBTOTAL(9,I1169:I1169)</f>
        <v>4285.5703999999996</v>
      </c>
    </row>
    <row r="1171" spans="2:9" ht="15" customHeight="1" x14ac:dyDescent="0.25">
      <c r="C1171" s="17"/>
      <c r="D1171" s="15" t="s">
        <v>950</v>
      </c>
      <c r="E1171" s="18">
        <f>SUBTOTAL(9,E1132:E1170)</f>
        <v>15258</v>
      </c>
      <c r="F1171" s="18">
        <f>SUBTOTAL(9,F1132:F1170)</f>
        <v>28876020</v>
      </c>
      <c r="G1171" s="18">
        <f>SUBTOTAL(9,G1132:G1170)</f>
        <v>28891278</v>
      </c>
      <c r="H1171" s="18">
        <f>SUBTOTAL(9,H1132:H1170)</f>
        <v>26504566.448489998</v>
      </c>
      <c r="I1171" s="18">
        <f>SUBTOTAL(9,I1132:I1170)</f>
        <v>2386711.5515100001</v>
      </c>
    </row>
    <row r="1172" spans="2:9" ht="27" customHeight="1" x14ac:dyDescent="0.35">
      <c r="B1172" s="3"/>
      <c r="C1172" s="1"/>
      <c r="D1172" s="10" t="s">
        <v>951</v>
      </c>
      <c r="E1172" s="3"/>
      <c r="F1172" s="3"/>
      <c r="G1172" s="3"/>
      <c r="H1172" s="3"/>
      <c r="I1172" s="3"/>
    </row>
    <row r="1173" spans="2:9" ht="15" customHeight="1" x14ac:dyDescent="0.35">
      <c r="B1173" s="11">
        <v>853</v>
      </c>
      <c r="C1173" s="1"/>
      <c r="D1173" s="6" t="s">
        <v>952</v>
      </c>
      <c r="E1173" s="12"/>
      <c r="F1173" s="3"/>
      <c r="H1173" s="3"/>
      <c r="I1173" s="3"/>
    </row>
    <row r="1174" spans="2:9" x14ac:dyDescent="0.25">
      <c r="B1174"/>
      <c r="C1174" s="1">
        <v>1</v>
      </c>
      <c r="D1174" s="6" t="s">
        <v>21</v>
      </c>
      <c r="E1174" s="13">
        <v>2576</v>
      </c>
      <c r="F1174" s="13">
        <v>265249</v>
      </c>
      <c r="G1174" s="13">
        <v>267825</v>
      </c>
      <c r="H1174" s="13">
        <v>232680.90397000001</v>
      </c>
      <c r="I1174" s="13">
        <v>35144.096030000001</v>
      </c>
    </row>
    <row r="1175" spans="2:9" ht="15" customHeight="1" x14ac:dyDescent="0.25">
      <c r="B1175"/>
      <c r="C1175" s="14" t="s">
        <v>14</v>
      </c>
      <c r="D1175" s="15" t="s">
        <v>953</v>
      </c>
      <c r="E1175" s="16">
        <f>SUBTOTAL(9,E1174:E1174)</f>
        <v>2576</v>
      </c>
      <c r="F1175" s="16">
        <f>SUBTOTAL(9,F1174:F1174)</f>
        <v>265249</v>
      </c>
      <c r="G1175" s="16">
        <f>SUBTOTAL(9,G1174:G1174)</f>
        <v>267825</v>
      </c>
      <c r="H1175" s="16">
        <f>SUBTOTAL(9,H1174:H1174)</f>
        <v>232680.90397000001</v>
      </c>
      <c r="I1175" s="16">
        <f>SUBTOTAL(9,I1174:I1174)</f>
        <v>35144.096030000001</v>
      </c>
    </row>
    <row r="1176" spans="2:9" ht="15" customHeight="1" x14ac:dyDescent="0.35">
      <c r="B1176" s="11">
        <v>854</v>
      </c>
      <c r="C1176" s="1"/>
      <c r="D1176" s="6" t="s">
        <v>954</v>
      </c>
      <c r="E1176" s="12"/>
      <c r="F1176" s="3"/>
      <c r="H1176" s="3"/>
      <c r="I1176" s="3"/>
    </row>
    <row r="1177" spans="2:9" x14ac:dyDescent="0.25">
      <c r="B1177"/>
      <c r="C1177" s="1">
        <v>21</v>
      </c>
      <c r="D1177" s="6" t="s">
        <v>26</v>
      </c>
      <c r="E1177" s="13">
        <v>2810</v>
      </c>
      <c r="F1177" s="13">
        <v>54276</v>
      </c>
      <c r="G1177" s="13">
        <v>57086</v>
      </c>
      <c r="H1177" s="13">
        <v>32692.326720000001</v>
      </c>
      <c r="I1177" s="13">
        <v>24393.673279999999</v>
      </c>
    </row>
    <row r="1178" spans="2:9" x14ac:dyDescent="0.25">
      <c r="B1178"/>
      <c r="C1178" s="1">
        <v>22</v>
      </c>
      <c r="D1178" s="6" t="s">
        <v>955</v>
      </c>
      <c r="E1178" s="13">
        <v>331</v>
      </c>
      <c r="F1178" s="13">
        <v>13855</v>
      </c>
      <c r="G1178" s="13">
        <v>14186</v>
      </c>
      <c r="H1178" s="13">
        <v>12858.60037</v>
      </c>
      <c r="I1178" s="13">
        <v>1327.3996299999999</v>
      </c>
    </row>
    <row r="1179" spans="2:9" x14ac:dyDescent="0.25">
      <c r="B1179"/>
      <c r="C1179" s="1">
        <v>23</v>
      </c>
      <c r="D1179" s="6" t="s">
        <v>956</v>
      </c>
      <c r="E1179" s="13">
        <v>2546</v>
      </c>
      <c r="F1179" s="13">
        <v>56629</v>
      </c>
      <c r="G1179" s="13">
        <v>59175</v>
      </c>
      <c r="H1179" s="13">
        <v>37555.54664</v>
      </c>
      <c r="I1179" s="13">
        <v>21619.45336</v>
      </c>
    </row>
    <row r="1180" spans="2:9" x14ac:dyDescent="0.25">
      <c r="B1180"/>
      <c r="C1180" s="1">
        <v>45</v>
      </c>
      <c r="D1180" s="6" t="s">
        <v>32</v>
      </c>
      <c r="E1180" s="13">
        <v>2252</v>
      </c>
      <c r="F1180" s="13">
        <v>2164</v>
      </c>
      <c r="G1180" s="13">
        <v>4416</v>
      </c>
      <c r="H1180" s="13">
        <v>1509.6759999999999</v>
      </c>
      <c r="I1180" s="13">
        <v>2906.3240000000001</v>
      </c>
    </row>
    <row r="1181" spans="2:9" x14ac:dyDescent="0.25">
      <c r="B1181"/>
      <c r="C1181" s="1">
        <v>61</v>
      </c>
      <c r="D1181" s="6" t="s">
        <v>940</v>
      </c>
      <c r="E1181" s="13">
        <v>0</v>
      </c>
      <c r="F1181" s="13">
        <v>69973</v>
      </c>
      <c r="G1181" s="13">
        <v>69973</v>
      </c>
      <c r="H1181" s="13">
        <v>58450.011500000001</v>
      </c>
      <c r="I1181" s="13">
        <v>11522.988499999999</v>
      </c>
    </row>
    <row r="1182" spans="2:9" x14ac:dyDescent="0.25">
      <c r="B1182"/>
      <c r="C1182" s="1">
        <v>62</v>
      </c>
      <c r="D1182" s="6" t="s">
        <v>957</v>
      </c>
      <c r="E1182" s="13">
        <v>0</v>
      </c>
      <c r="F1182" s="13">
        <v>29230</v>
      </c>
      <c r="G1182" s="13">
        <v>29230</v>
      </c>
      <c r="H1182" s="13">
        <v>28364.274000000001</v>
      </c>
      <c r="I1182" s="13">
        <v>865.726</v>
      </c>
    </row>
    <row r="1183" spans="2:9" x14ac:dyDescent="0.25">
      <c r="B1183"/>
      <c r="C1183" s="1">
        <v>71</v>
      </c>
      <c r="D1183" s="6" t="s">
        <v>958</v>
      </c>
      <c r="E1183" s="13">
        <v>0</v>
      </c>
      <c r="F1183" s="13">
        <v>41612</v>
      </c>
      <c r="G1183" s="13">
        <v>41612</v>
      </c>
      <c r="H1183" s="13">
        <v>41612.618289999999</v>
      </c>
      <c r="I1183" s="13">
        <v>-0.61829000000000001</v>
      </c>
    </row>
    <row r="1184" spans="2:9" x14ac:dyDescent="0.25">
      <c r="B1184"/>
      <c r="C1184" s="1">
        <v>72</v>
      </c>
      <c r="D1184" s="6" t="s">
        <v>959</v>
      </c>
      <c r="E1184" s="13">
        <v>0</v>
      </c>
      <c r="F1184" s="13">
        <v>132945</v>
      </c>
      <c r="G1184" s="13">
        <v>132945</v>
      </c>
      <c r="H1184" s="13">
        <v>127136.375</v>
      </c>
      <c r="I1184" s="13">
        <v>5808.625</v>
      </c>
    </row>
    <row r="1185" spans="2:9" ht="15" customHeight="1" x14ac:dyDescent="0.25">
      <c r="B1185"/>
      <c r="C1185" s="14" t="s">
        <v>14</v>
      </c>
      <c r="D1185" s="15" t="s">
        <v>960</v>
      </c>
      <c r="E1185" s="16">
        <f>SUBTOTAL(9,E1177:E1184)</f>
        <v>7939</v>
      </c>
      <c r="F1185" s="16">
        <f>SUBTOTAL(9,F1177:F1184)</f>
        <v>400684</v>
      </c>
      <c r="G1185" s="16">
        <f>SUBTOTAL(9,G1177:G1184)</f>
        <v>408623</v>
      </c>
      <c r="H1185" s="16">
        <f>SUBTOTAL(9,H1177:H1184)</f>
        <v>340179.42852000002</v>
      </c>
      <c r="I1185" s="16">
        <f>SUBTOTAL(9,I1177:I1184)</f>
        <v>68443.571480000013</v>
      </c>
    </row>
    <row r="1186" spans="2:9" ht="15" customHeight="1" x14ac:dyDescent="0.35">
      <c r="B1186" s="11">
        <v>855</v>
      </c>
      <c r="C1186" s="1"/>
      <c r="D1186" s="6" t="s">
        <v>961</v>
      </c>
      <c r="E1186" s="12"/>
      <c r="F1186" s="3"/>
      <c r="H1186" s="3"/>
      <c r="I1186" s="3"/>
    </row>
    <row r="1187" spans="2:9" x14ac:dyDescent="0.25">
      <c r="B1187"/>
      <c r="C1187" s="1">
        <v>1</v>
      </c>
      <c r="D1187" s="6" t="s">
        <v>962</v>
      </c>
      <c r="E1187" s="13">
        <v>6906</v>
      </c>
      <c r="F1187" s="13">
        <v>4618637</v>
      </c>
      <c r="G1187" s="13">
        <v>4625543</v>
      </c>
      <c r="H1187" s="13">
        <v>4138478.15276</v>
      </c>
      <c r="I1187" s="13">
        <v>487064.84723999997</v>
      </c>
    </row>
    <row r="1188" spans="2:9" x14ac:dyDescent="0.25">
      <c r="B1188"/>
      <c r="C1188" s="1">
        <v>21</v>
      </c>
      <c r="D1188" s="6" t="s">
        <v>31</v>
      </c>
      <c r="E1188" s="13">
        <v>6047</v>
      </c>
      <c r="F1188" s="13">
        <v>28248</v>
      </c>
      <c r="G1188" s="13">
        <v>34295</v>
      </c>
      <c r="H1188" s="13">
        <v>17108.907620000002</v>
      </c>
      <c r="I1188" s="13">
        <v>17186.092379999998</v>
      </c>
    </row>
    <row r="1189" spans="2:9" x14ac:dyDescent="0.25">
      <c r="B1189"/>
      <c r="C1189" s="1">
        <v>22</v>
      </c>
      <c r="D1189" s="6" t="s">
        <v>963</v>
      </c>
      <c r="E1189" s="13">
        <v>0</v>
      </c>
      <c r="F1189" s="13">
        <v>4176857</v>
      </c>
      <c r="G1189" s="13">
        <v>4176857</v>
      </c>
      <c r="H1189" s="13">
        <v>3722677.4750100002</v>
      </c>
      <c r="I1189" s="13">
        <v>454179.52499000001</v>
      </c>
    </row>
    <row r="1190" spans="2:9" ht="15" customHeight="1" x14ac:dyDescent="0.25">
      <c r="B1190"/>
      <c r="C1190" s="14" t="s">
        <v>14</v>
      </c>
      <c r="D1190" s="15" t="s">
        <v>964</v>
      </c>
      <c r="E1190" s="16">
        <f>SUBTOTAL(9,E1187:E1189)</f>
        <v>12953</v>
      </c>
      <c r="F1190" s="16">
        <f>SUBTOTAL(9,F1187:F1189)</f>
        <v>8823742</v>
      </c>
      <c r="G1190" s="16">
        <f>SUBTOTAL(9,G1187:G1189)</f>
        <v>8836695</v>
      </c>
      <c r="H1190" s="16">
        <f>SUBTOTAL(9,H1187:H1189)</f>
        <v>7878264.5353900008</v>
      </c>
      <c r="I1190" s="16">
        <f>SUBTOTAL(9,I1187:I1189)</f>
        <v>958430.46460999991</v>
      </c>
    </row>
    <row r="1191" spans="2:9" ht="15" customHeight="1" x14ac:dyDescent="0.35">
      <c r="B1191" s="11">
        <v>856</v>
      </c>
      <c r="C1191" s="1"/>
      <c r="D1191" s="6" t="s">
        <v>965</v>
      </c>
      <c r="E1191" s="12"/>
      <c r="F1191" s="3"/>
      <c r="H1191" s="3"/>
      <c r="I1191" s="3"/>
    </row>
    <row r="1192" spans="2:9" x14ac:dyDescent="0.25">
      <c r="B1192"/>
      <c r="C1192" s="1">
        <v>1</v>
      </c>
      <c r="D1192" s="6" t="s">
        <v>962</v>
      </c>
      <c r="E1192" s="13">
        <v>17124</v>
      </c>
      <c r="F1192" s="13">
        <v>150971</v>
      </c>
      <c r="G1192" s="13">
        <v>168095</v>
      </c>
      <c r="H1192" s="13">
        <v>245426.1629</v>
      </c>
      <c r="I1192" s="13">
        <v>-77331.162899999996</v>
      </c>
    </row>
    <row r="1193" spans="2:9" x14ac:dyDescent="0.25">
      <c r="B1193"/>
      <c r="C1193" s="1">
        <v>22</v>
      </c>
      <c r="D1193" s="6" t="s">
        <v>966</v>
      </c>
      <c r="E1193" s="13">
        <v>0</v>
      </c>
      <c r="F1193" s="13">
        <v>340467</v>
      </c>
      <c r="G1193" s="13">
        <v>340467</v>
      </c>
      <c r="H1193" s="13">
        <v>209767.29199999999</v>
      </c>
      <c r="I1193" s="13">
        <v>130699.708</v>
      </c>
    </row>
    <row r="1194" spans="2:9" ht="15" customHeight="1" x14ac:dyDescent="0.25">
      <c r="B1194"/>
      <c r="C1194" s="14" t="s">
        <v>14</v>
      </c>
      <c r="D1194" s="15" t="s">
        <v>967</v>
      </c>
      <c r="E1194" s="16">
        <f>SUBTOTAL(9,E1192:E1193)</f>
        <v>17124</v>
      </c>
      <c r="F1194" s="16">
        <f>SUBTOTAL(9,F1192:F1193)</f>
        <v>491438</v>
      </c>
      <c r="G1194" s="16">
        <f>SUBTOTAL(9,G1192:G1193)</f>
        <v>508562</v>
      </c>
      <c r="H1194" s="16">
        <f>SUBTOTAL(9,H1192:H1193)</f>
        <v>455193.45490000001</v>
      </c>
      <c r="I1194" s="16">
        <f>SUBTOTAL(9,I1192:I1193)</f>
        <v>53368.545100000003</v>
      </c>
    </row>
    <row r="1195" spans="2:9" ht="15" customHeight="1" x14ac:dyDescent="0.35">
      <c r="B1195" s="11">
        <v>858</v>
      </c>
      <c r="C1195" s="1"/>
      <c r="D1195" s="6" t="s">
        <v>968</v>
      </c>
      <c r="E1195" s="12"/>
      <c r="F1195" s="3"/>
      <c r="H1195" s="3"/>
      <c r="I1195" s="3"/>
    </row>
    <row r="1196" spans="2:9" x14ac:dyDescent="0.25">
      <c r="B1196"/>
      <c r="C1196" s="1">
        <v>1</v>
      </c>
      <c r="D1196" s="6" t="s">
        <v>21</v>
      </c>
      <c r="E1196" s="13">
        <v>6168</v>
      </c>
      <c r="F1196" s="13">
        <v>662278</v>
      </c>
      <c r="G1196" s="13">
        <v>668446</v>
      </c>
      <c r="H1196" s="13">
        <v>602545.26306999999</v>
      </c>
      <c r="I1196" s="13">
        <v>65900.736929999999</v>
      </c>
    </row>
    <row r="1197" spans="2:9" x14ac:dyDescent="0.25">
      <c r="B1197"/>
      <c r="C1197" s="1">
        <v>21</v>
      </c>
      <c r="D1197" s="6" t="s">
        <v>26</v>
      </c>
      <c r="E1197" s="13">
        <v>198</v>
      </c>
      <c r="F1197" s="13">
        <v>21846</v>
      </c>
      <c r="G1197" s="13">
        <v>22044</v>
      </c>
      <c r="H1197" s="13">
        <v>16848.598249999999</v>
      </c>
      <c r="I1197" s="13">
        <v>5195.40175</v>
      </c>
    </row>
    <row r="1198" spans="2:9" ht="15" customHeight="1" x14ac:dyDescent="0.25">
      <c r="B1198"/>
      <c r="C1198" s="14" t="s">
        <v>14</v>
      </c>
      <c r="D1198" s="15" t="s">
        <v>969</v>
      </c>
      <c r="E1198" s="16">
        <f>SUBTOTAL(9,E1196:E1197)</f>
        <v>6366</v>
      </c>
      <c r="F1198" s="16">
        <f>SUBTOTAL(9,F1196:F1197)</f>
        <v>684124</v>
      </c>
      <c r="G1198" s="16">
        <f>SUBTOTAL(9,G1196:G1197)</f>
        <v>690490</v>
      </c>
      <c r="H1198" s="16">
        <f>SUBTOTAL(9,H1196:H1197)</f>
        <v>619393.86132000003</v>
      </c>
      <c r="I1198" s="16">
        <f>SUBTOTAL(9,I1196:I1197)</f>
        <v>71096.138680000004</v>
      </c>
    </row>
    <row r="1199" spans="2:9" ht="15" customHeight="1" x14ac:dyDescent="0.25">
      <c r="C1199" s="17"/>
      <c r="D1199" s="15" t="s">
        <v>970</v>
      </c>
      <c r="E1199" s="18">
        <f>SUBTOTAL(9,E1173:E1198)</f>
        <v>46958</v>
      </c>
      <c r="F1199" s="18">
        <f>SUBTOTAL(9,F1173:F1198)</f>
        <v>10665237</v>
      </c>
      <c r="G1199" s="18">
        <f>SUBTOTAL(9,G1173:G1198)</f>
        <v>10712195</v>
      </c>
      <c r="H1199" s="18">
        <f>SUBTOTAL(9,H1173:H1198)</f>
        <v>9525712.1841000002</v>
      </c>
      <c r="I1199" s="18">
        <f>SUBTOTAL(9,I1173:I1198)</f>
        <v>1186482.8158999998</v>
      </c>
    </row>
    <row r="1200" spans="2:9" ht="27" customHeight="1" x14ac:dyDescent="0.35">
      <c r="B1200" s="3"/>
      <c r="C1200" s="1"/>
      <c r="D1200" s="10" t="s">
        <v>971</v>
      </c>
      <c r="E1200" s="3"/>
      <c r="F1200" s="3"/>
      <c r="G1200" s="3"/>
      <c r="H1200" s="3"/>
      <c r="I1200" s="3"/>
    </row>
    <row r="1201" spans="2:9" ht="15" customHeight="1" x14ac:dyDescent="0.35">
      <c r="B1201" s="11">
        <v>860</v>
      </c>
      <c r="C1201" s="1"/>
      <c r="D1201" s="6" t="s">
        <v>972</v>
      </c>
      <c r="E1201" s="12"/>
      <c r="F1201" s="3"/>
      <c r="H1201" s="3"/>
      <c r="I1201" s="3"/>
    </row>
    <row r="1202" spans="2:9" x14ac:dyDescent="0.25">
      <c r="B1202"/>
      <c r="C1202" s="1">
        <v>50</v>
      </c>
      <c r="D1202" s="6" t="s">
        <v>438</v>
      </c>
      <c r="E1202" s="13">
        <v>0</v>
      </c>
      <c r="F1202" s="13">
        <v>92340</v>
      </c>
      <c r="G1202" s="13">
        <v>92340</v>
      </c>
      <c r="H1202" s="13">
        <v>92340</v>
      </c>
      <c r="I1202" s="13">
        <v>0</v>
      </c>
    </row>
    <row r="1203" spans="2:9" x14ac:dyDescent="0.25">
      <c r="B1203"/>
      <c r="C1203" s="1">
        <v>51</v>
      </c>
      <c r="D1203" s="6" t="s">
        <v>973</v>
      </c>
      <c r="E1203" s="13">
        <v>0</v>
      </c>
      <c r="F1203" s="13">
        <v>32199</v>
      </c>
      <c r="G1203" s="13">
        <v>32199</v>
      </c>
      <c r="H1203" s="13">
        <v>32199</v>
      </c>
      <c r="I1203" s="13">
        <v>0</v>
      </c>
    </row>
    <row r="1204" spans="2:9" ht="15" customHeight="1" x14ac:dyDescent="0.25">
      <c r="B1204"/>
      <c r="C1204" s="14" t="s">
        <v>14</v>
      </c>
      <c r="D1204" s="15" t="s">
        <v>974</v>
      </c>
      <c r="E1204" s="16">
        <f>SUBTOTAL(9,E1202:E1203)</f>
        <v>0</v>
      </c>
      <c r="F1204" s="16">
        <f>SUBTOTAL(9,F1202:F1203)</f>
        <v>124539</v>
      </c>
      <c r="G1204" s="16">
        <f>SUBTOTAL(9,G1202:G1203)</f>
        <v>124539</v>
      </c>
      <c r="H1204" s="16">
        <f>SUBTOTAL(9,H1202:H1203)</f>
        <v>124539</v>
      </c>
      <c r="I1204" s="16">
        <f>SUBTOTAL(9,I1202:I1203)</f>
        <v>0</v>
      </c>
    </row>
    <row r="1205" spans="2:9" ht="15" customHeight="1" x14ac:dyDescent="0.35">
      <c r="B1205" s="11">
        <v>862</v>
      </c>
      <c r="C1205" s="1"/>
      <c r="D1205" s="6" t="s">
        <v>975</v>
      </c>
      <c r="E1205" s="12"/>
      <c r="F1205" s="3"/>
      <c r="H1205" s="3"/>
      <c r="I1205" s="3"/>
    </row>
    <row r="1206" spans="2:9" x14ac:dyDescent="0.25">
      <c r="B1206"/>
      <c r="C1206" s="1">
        <v>70</v>
      </c>
      <c r="D1206" s="6" t="s">
        <v>976</v>
      </c>
      <c r="E1206" s="13">
        <v>0</v>
      </c>
      <c r="F1206" s="13">
        <v>16580</v>
      </c>
      <c r="G1206" s="13">
        <v>16580</v>
      </c>
      <c r="H1206" s="13">
        <v>16580</v>
      </c>
      <c r="I1206" s="13">
        <v>0</v>
      </c>
    </row>
    <row r="1207" spans="2:9" ht="15" customHeight="1" x14ac:dyDescent="0.25">
      <c r="B1207"/>
      <c r="C1207" s="14" t="s">
        <v>14</v>
      </c>
      <c r="D1207" s="15" t="s">
        <v>977</v>
      </c>
      <c r="E1207" s="16">
        <f>SUBTOTAL(9,E1206:E1206)</f>
        <v>0</v>
      </c>
      <c r="F1207" s="16">
        <f>SUBTOTAL(9,F1206:F1206)</f>
        <v>16580</v>
      </c>
      <c r="G1207" s="16">
        <f>SUBTOTAL(9,G1206:G1206)</f>
        <v>16580</v>
      </c>
      <c r="H1207" s="16">
        <f>SUBTOTAL(9,H1206:H1206)</f>
        <v>16580</v>
      </c>
      <c r="I1207" s="16">
        <f>SUBTOTAL(9,I1206:I1206)</f>
        <v>0</v>
      </c>
    </row>
    <row r="1208" spans="2:9" ht="15" customHeight="1" x14ac:dyDescent="0.35">
      <c r="B1208" s="11">
        <v>865</v>
      </c>
      <c r="C1208" s="1"/>
      <c r="D1208" s="6" t="s">
        <v>978</v>
      </c>
      <c r="E1208" s="12"/>
      <c r="F1208" s="3"/>
      <c r="H1208" s="3"/>
      <c r="I1208" s="3"/>
    </row>
    <row r="1209" spans="2:9" x14ac:dyDescent="0.25">
      <c r="B1209"/>
      <c r="C1209" s="1">
        <v>21</v>
      </c>
      <c r="D1209" s="6" t="s">
        <v>979</v>
      </c>
      <c r="E1209" s="13">
        <v>1972</v>
      </c>
      <c r="F1209" s="13">
        <v>3129</v>
      </c>
      <c r="G1209" s="13">
        <v>5101</v>
      </c>
      <c r="H1209" s="13">
        <v>1134.80062</v>
      </c>
      <c r="I1209" s="13">
        <v>3966.19938</v>
      </c>
    </row>
    <row r="1210" spans="2:9" x14ac:dyDescent="0.25">
      <c r="B1210"/>
      <c r="C1210" s="1">
        <v>50</v>
      </c>
      <c r="D1210" s="6" t="s">
        <v>980</v>
      </c>
      <c r="E1210" s="13">
        <v>0</v>
      </c>
      <c r="F1210" s="13">
        <v>8541</v>
      </c>
      <c r="G1210" s="13">
        <v>8541</v>
      </c>
      <c r="H1210" s="13">
        <v>8533.2109999999993</v>
      </c>
      <c r="I1210" s="13">
        <v>7.7889999999999997</v>
      </c>
    </row>
    <row r="1211" spans="2:9" x14ac:dyDescent="0.25">
      <c r="B1211"/>
      <c r="C1211" s="1">
        <v>70</v>
      </c>
      <c r="D1211" s="6" t="s">
        <v>309</v>
      </c>
      <c r="E1211" s="13">
        <v>0</v>
      </c>
      <c r="F1211" s="13">
        <v>1840</v>
      </c>
      <c r="G1211" s="13">
        <v>1840</v>
      </c>
      <c r="H1211" s="13">
        <v>1840</v>
      </c>
      <c r="I1211" s="13">
        <v>0</v>
      </c>
    </row>
    <row r="1212" spans="2:9" x14ac:dyDescent="0.25">
      <c r="B1212"/>
      <c r="C1212" s="1">
        <v>79</v>
      </c>
      <c r="D1212" s="6" t="s">
        <v>981</v>
      </c>
      <c r="E1212" s="13">
        <v>4902</v>
      </c>
      <c r="F1212" s="13">
        <v>7547</v>
      </c>
      <c r="G1212" s="13">
        <v>12449</v>
      </c>
      <c r="H1212" s="13">
        <v>8032.7593500000003</v>
      </c>
      <c r="I1212" s="13">
        <v>4416.2406499999997</v>
      </c>
    </row>
    <row r="1213" spans="2:9" ht="15" customHeight="1" x14ac:dyDescent="0.25">
      <c r="B1213"/>
      <c r="C1213" s="14" t="s">
        <v>14</v>
      </c>
      <c r="D1213" s="15" t="s">
        <v>982</v>
      </c>
      <c r="E1213" s="16">
        <f>SUBTOTAL(9,E1209:E1212)</f>
        <v>6874</v>
      </c>
      <c r="F1213" s="16">
        <f>SUBTOTAL(9,F1209:F1212)</f>
        <v>21057</v>
      </c>
      <c r="G1213" s="16">
        <f>SUBTOTAL(9,G1209:G1212)</f>
        <v>27931</v>
      </c>
      <c r="H1213" s="16">
        <f>SUBTOTAL(9,H1209:H1212)</f>
        <v>19540.770969999998</v>
      </c>
      <c r="I1213" s="16">
        <f>SUBTOTAL(9,I1209:I1212)</f>
        <v>8390.2290300000004</v>
      </c>
    </row>
    <row r="1214" spans="2:9" ht="15" customHeight="1" x14ac:dyDescent="0.35">
      <c r="B1214" s="11">
        <v>868</v>
      </c>
      <c r="C1214" s="1"/>
      <c r="D1214" s="6" t="s">
        <v>983</v>
      </c>
      <c r="E1214" s="12"/>
      <c r="F1214" s="3"/>
      <c r="H1214" s="3"/>
      <c r="I1214" s="3"/>
    </row>
    <row r="1215" spans="2:9" x14ac:dyDescent="0.25">
      <c r="B1215"/>
      <c r="C1215" s="1">
        <v>1</v>
      </c>
      <c r="D1215" s="6" t="s">
        <v>21</v>
      </c>
      <c r="E1215" s="13">
        <v>3622</v>
      </c>
      <c r="F1215" s="13">
        <v>139120</v>
      </c>
      <c r="G1215" s="13">
        <v>142742</v>
      </c>
      <c r="H1215" s="13">
        <v>118601.58783</v>
      </c>
      <c r="I1215" s="13">
        <v>24140.41217</v>
      </c>
    </row>
    <row r="1216" spans="2:9" ht="15" customHeight="1" x14ac:dyDescent="0.25">
      <c r="B1216"/>
      <c r="C1216" s="14" t="s">
        <v>14</v>
      </c>
      <c r="D1216" s="15" t="s">
        <v>984</v>
      </c>
      <c r="E1216" s="16">
        <f>SUBTOTAL(9,E1215:E1215)</f>
        <v>3622</v>
      </c>
      <c r="F1216" s="16">
        <f>SUBTOTAL(9,F1215:F1215)</f>
        <v>139120</v>
      </c>
      <c r="G1216" s="16">
        <f>SUBTOTAL(9,G1215:G1215)</f>
        <v>142742</v>
      </c>
      <c r="H1216" s="16">
        <f>SUBTOTAL(9,H1215:H1215)</f>
        <v>118601.58783</v>
      </c>
      <c r="I1216" s="16">
        <f>SUBTOTAL(9,I1215:I1215)</f>
        <v>24140.41217</v>
      </c>
    </row>
    <row r="1217" spans="2:9" ht="15" customHeight="1" x14ac:dyDescent="0.25">
      <c r="C1217" s="17"/>
      <c r="D1217" s="15" t="s">
        <v>985</v>
      </c>
      <c r="E1217" s="18">
        <f>SUBTOTAL(9,E1201:E1216)</f>
        <v>10496</v>
      </c>
      <c r="F1217" s="18">
        <f>SUBTOTAL(9,F1201:F1216)</f>
        <v>301296</v>
      </c>
      <c r="G1217" s="18">
        <f>SUBTOTAL(9,G1201:G1216)</f>
        <v>311792</v>
      </c>
      <c r="H1217" s="18">
        <f>SUBTOTAL(9,H1201:H1216)</f>
        <v>279261.35880000005</v>
      </c>
      <c r="I1217" s="18">
        <f>SUBTOTAL(9,I1201:I1216)</f>
        <v>32530.641199999998</v>
      </c>
    </row>
    <row r="1218" spans="2:9" ht="27" customHeight="1" x14ac:dyDescent="0.35">
      <c r="B1218" s="3"/>
      <c r="C1218" s="1"/>
      <c r="D1218" s="10" t="s">
        <v>986</v>
      </c>
      <c r="E1218" s="3"/>
      <c r="F1218" s="3"/>
      <c r="G1218" s="3"/>
      <c r="H1218" s="3"/>
      <c r="I1218" s="3"/>
    </row>
    <row r="1219" spans="2:9" ht="15" customHeight="1" x14ac:dyDescent="0.35">
      <c r="B1219" s="11">
        <v>880</v>
      </c>
      <c r="C1219" s="1"/>
      <c r="D1219" s="6" t="s">
        <v>987</v>
      </c>
      <c r="E1219" s="12"/>
      <c r="F1219" s="3"/>
      <c r="H1219" s="3"/>
      <c r="I1219" s="3"/>
    </row>
    <row r="1220" spans="2:9" x14ac:dyDescent="0.25">
      <c r="B1220"/>
      <c r="C1220" s="1">
        <v>70</v>
      </c>
      <c r="D1220" s="6" t="s">
        <v>988</v>
      </c>
      <c r="E1220" s="13">
        <v>0</v>
      </c>
      <c r="F1220" s="13">
        <v>2567435</v>
      </c>
      <c r="G1220" s="13">
        <v>2567435</v>
      </c>
      <c r="H1220" s="13">
        <v>2567435</v>
      </c>
      <c r="I1220" s="13">
        <v>0</v>
      </c>
    </row>
    <row r="1221" spans="2:9" x14ac:dyDescent="0.25">
      <c r="B1221"/>
      <c r="C1221" s="1">
        <v>71</v>
      </c>
      <c r="D1221" s="6" t="s">
        <v>989</v>
      </c>
      <c r="E1221" s="13">
        <v>0</v>
      </c>
      <c r="F1221" s="13">
        <v>120143</v>
      </c>
      <c r="G1221" s="13">
        <v>120143</v>
      </c>
      <c r="H1221" s="13">
        <v>120143</v>
      </c>
      <c r="I1221" s="13">
        <v>0</v>
      </c>
    </row>
    <row r="1222" spans="2:9" ht="15" customHeight="1" x14ac:dyDescent="0.25">
      <c r="B1222"/>
      <c r="C1222" s="14" t="s">
        <v>14</v>
      </c>
      <c r="D1222" s="15" t="s">
        <v>990</v>
      </c>
      <c r="E1222" s="16">
        <f>SUBTOTAL(9,E1220:E1221)</f>
        <v>0</v>
      </c>
      <c r="F1222" s="16">
        <f>SUBTOTAL(9,F1220:F1221)</f>
        <v>2687578</v>
      </c>
      <c r="G1222" s="16">
        <f>SUBTOTAL(9,G1220:G1221)</f>
        <v>2687578</v>
      </c>
      <c r="H1222" s="16">
        <f>SUBTOTAL(9,H1220:H1221)</f>
        <v>2687578</v>
      </c>
      <c r="I1222" s="16">
        <f>SUBTOTAL(9,I1220:I1221)</f>
        <v>0</v>
      </c>
    </row>
    <row r="1223" spans="2:9" ht="15" customHeight="1" x14ac:dyDescent="0.35">
      <c r="B1223" s="11">
        <v>881</v>
      </c>
      <c r="C1223" s="1"/>
      <c r="D1223" s="6" t="s">
        <v>991</v>
      </c>
      <c r="E1223" s="12"/>
      <c r="F1223" s="3"/>
      <c r="H1223" s="3"/>
      <c r="I1223" s="3"/>
    </row>
    <row r="1224" spans="2:9" x14ac:dyDescent="0.25">
      <c r="B1224"/>
      <c r="C1224" s="1">
        <v>21</v>
      </c>
      <c r="D1224" s="6" t="s">
        <v>26</v>
      </c>
      <c r="E1224" s="13">
        <v>398</v>
      </c>
      <c r="F1224" s="13">
        <v>1601</v>
      </c>
      <c r="G1224" s="13">
        <v>1999</v>
      </c>
      <c r="H1224" s="13">
        <v>493.32905</v>
      </c>
      <c r="I1224" s="13">
        <v>1505.6709499999999</v>
      </c>
    </row>
    <row r="1225" spans="2:9" x14ac:dyDescent="0.25">
      <c r="B1225"/>
      <c r="C1225" s="1">
        <v>70</v>
      </c>
      <c r="D1225" s="6" t="s">
        <v>992</v>
      </c>
      <c r="E1225" s="13">
        <v>0</v>
      </c>
      <c r="F1225" s="13">
        <v>1101231</v>
      </c>
      <c r="G1225" s="13">
        <v>1101231</v>
      </c>
      <c r="H1225" s="13">
        <v>1077057.797</v>
      </c>
      <c r="I1225" s="13">
        <v>24173.203000000001</v>
      </c>
    </row>
    <row r="1226" spans="2:9" x14ac:dyDescent="0.25">
      <c r="B1226"/>
      <c r="C1226" s="1">
        <v>77</v>
      </c>
      <c r="D1226" s="6" t="s">
        <v>993</v>
      </c>
      <c r="E1226" s="13">
        <v>0</v>
      </c>
      <c r="F1226" s="13">
        <v>9479</v>
      </c>
      <c r="G1226" s="13">
        <v>9479</v>
      </c>
      <c r="H1226" s="13">
        <v>9479</v>
      </c>
      <c r="I1226" s="13">
        <v>0</v>
      </c>
    </row>
    <row r="1227" spans="2:9" x14ac:dyDescent="0.25">
      <c r="B1227"/>
      <c r="C1227" s="1">
        <v>78</v>
      </c>
      <c r="D1227" s="6" t="s">
        <v>994</v>
      </c>
      <c r="E1227" s="13">
        <v>0</v>
      </c>
      <c r="F1227" s="13">
        <v>19461</v>
      </c>
      <c r="G1227" s="13">
        <v>19461</v>
      </c>
      <c r="H1227" s="13">
        <v>18623</v>
      </c>
      <c r="I1227" s="13">
        <v>838</v>
      </c>
    </row>
    <row r="1228" spans="2:9" ht="15" customHeight="1" x14ac:dyDescent="0.25">
      <c r="B1228"/>
      <c r="C1228" s="14" t="s">
        <v>14</v>
      </c>
      <c r="D1228" s="15" t="s">
        <v>995</v>
      </c>
      <c r="E1228" s="16">
        <f>SUBTOTAL(9,E1224:E1227)</f>
        <v>398</v>
      </c>
      <c r="F1228" s="16">
        <f>SUBTOTAL(9,F1224:F1227)</f>
        <v>1131772</v>
      </c>
      <c r="G1228" s="16">
        <f>SUBTOTAL(9,G1224:G1227)</f>
        <v>1132170</v>
      </c>
      <c r="H1228" s="16">
        <f>SUBTOTAL(9,H1224:H1227)</f>
        <v>1105653.1260500001</v>
      </c>
      <c r="I1228" s="16">
        <f>SUBTOTAL(9,I1224:I1227)</f>
        <v>26516.873950000001</v>
      </c>
    </row>
    <row r="1229" spans="2:9" ht="15" customHeight="1" x14ac:dyDescent="0.35">
      <c r="B1229" s="11">
        <v>882</v>
      </c>
      <c r="C1229" s="1"/>
      <c r="D1229" s="6" t="s">
        <v>996</v>
      </c>
      <c r="E1229" s="12"/>
      <c r="F1229" s="3"/>
      <c r="H1229" s="3"/>
      <c r="I1229" s="3"/>
    </row>
    <row r="1230" spans="2:9" x14ac:dyDescent="0.25">
      <c r="B1230"/>
      <c r="C1230" s="1">
        <v>60</v>
      </c>
      <c r="D1230" s="6" t="s">
        <v>997</v>
      </c>
      <c r="E1230" s="13">
        <v>3982</v>
      </c>
      <c r="F1230" s="13">
        <v>125018</v>
      </c>
      <c r="G1230" s="13">
        <v>129000</v>
      </c>
      <c r="H1230" s="13">
        <v>0</v>
      </c>
      <c r="I1230" s="13">
        <v>129000</v>
      </c>
    </row>
    <row r="1231" spans="2:9" x14ac:dyDescent="0.25">
      <c r="B1231"/>
      <c r="C1231" s="1">
        <v>61</v>
      </c>
      <c r="D1231" s="6" t="s">
        <v>998</v>
      </c>
      <c r="E1231" s="13">
        <v>59676</v>
      </c>
      <c r="F1231" s="13">
        <v>0</v>
      </c>
      <c r="G1231" s="13">
        <v>59676</v>
      </c>
      <c r="H1231" s="13">
        <v>22651.783469999998</v>
      </c>
      <c r="I1231" s="13">
        <v>37024.216529999998</v>
      </c>
    </row>
    <row r="1232" spans="2:9" x14ac:dyDescent="0.25">
      <c r="B1232"/>
      <c r="C1232" s="1">
        <v>70</v>
      </c>
      <c r="D1232" s="6" t="s">
        <v>999</v>
      </c>
      <c r="E1232" s="13">
        <v>0</v>
      </c>
      <c r="F1232" s="13">
        <v>14327</v>
      </c>
      <c r="G1232" s="13">
        <v>14327</v>
      </c>
      <c r="H1232" s="13">
        <v>13910</v>
      </c>
      <c r="I1232" s="13">
        <v>417</v>
      </c>
    </row>
    <row r="1233" spans="2:9" ht="15" customHeight="1" x14ac:dyDescent="0.25">
      <c r="B1233"/>
      <c r="C1233" s="14" t="s">
        <v>14</v>
      </c>
      <c r="D1233" s="15" t="s">
        <v>1000</v>
      </c>
      <c r="E1233" s="16">
        <f>SUBTOTAL(9,E1230:E1232)</f>
        <v>63658</v>
      </c>
      <c r="F1233" s="16">
        <f>SUBTOTAL(9,F1230:F1232)</f>
        <v>139345</v>
      </c>
      <c r="G1233" s="16">
        <f>SUBTOTAL(9,G1230:G1232)</f>
        <v>203003</v>
      </c>
      <c r="H1233" s="16">
        <f>SUBTOTAL(9,H1230:H1232)</f>
        <v>36561.783469999995</v>
      </c>
      <c r="I1233" s="16">
        <f>SUBTOTAL(9,I1230:I1232)</f>
        <v>166441.21653000001</v>
      </c>
    </row>
    <row r="1234" spans="2:9" ht="15" customHeight="1" x14ac:dyDescent="0.35">
      <c r="B1234" s="11">
        <v>883</v>
      </c>
      <c r="C1234" s="1"/>
      <c r="D1234" s="6" t="s">
        <v>1001</v>
      </c>
      <c r="E1234" s="12"/>
      <c r="F1234" s="3"/>
      <c r="H1234" s="3"/>
      <c r="I1234" s="3"/>
    </row>
    <row r="1235" spans="2:9" x14ac:dyDescent="0.25">
      <c r="B1235"/>
      <c r="C1235" s="1">
        <v>1</v>
      </c>
      <c r="D1235" s="6" t="s">
        <v>21</v>
      </c>
      <c r="E1235" s="13">
        <v>0</v>
      </c>
      <c r="F1235" s="13">
        <v>12171</v>
      </c>
      <c r="G1235" s="13">
        <v>12171</v>
      </c>
      <c r="H1235" s="13">
        <v>4865.5534900000002</v>
      </c>
      <c r="I1235" s="13">
        <v>7305.4465099999998</v>
      </c>
    </row>
    <row r="1236" spans="2:9" x14ac:dyDescent="0.25">
      <c r="B1236"/>
      <c r="C1236" s="1">
        <v>60</v>
      </c>
      <c r="D1236" s="6" t="s">
        <v>1002</v>
      </c>
      <c r="E1236" s="13">
        <v>0</v>
      </c>
      <c r="F1236" s="13">
        <v>90000</v>
      </c>
      <c r="G1236" s="13">
        <v>90000</v>
      </c>
      <c r="H1236" s="13">
        <v>0</v>
      </c>
      <c r="I1236" s="13">
        <v>90000</v>
      </c>
    </row>
    <row r="1237" spans="2:9" x14ac:dyDescent="0.25">
      <c r="B1237"/>
      <c r="C1237" s="1">
        <v>70</v>
      </c>
      <c r="D1237" s="6" t="s">
        <v>1003</v>
      </c>
      <c r="E1237" s="13">
        <v>0</v>
      </c>
      <c r="F1237" s="13">
        <v>5000</v>
      </c>
      <c r="G1237" s="13">
        <v>5000</v>
      </c>
      <c r="H1237" s="13">
        <v>5000</v>
      </c>
      <c r="I1237" s="13">
        <v>0</v>
      </c>
    </row>
    <row r="1238" spans="2:9" ht="15" customHeight="1" x14ac:dyDescent="0.25">
      <c r="B1238"/>
      <c r="C1238" s="14" t="s">
        <v>14</v>
      </c>
      <c r="D1238" s="15" t="s">
        <v>1004</v>
      </c>
      <c r="E1238" s="16">
        <f>SUBTOTAL(9,E1235:E1237)</f>
        <v>0</v>
      </c>
      <c r="F1238" s="16">
        <f>SUBTOTAL(9,F1235:F1237)</f>
        <v>107171</v>
      </c>
      <c r="G1238" s="16">
        <f>SUBTOTAL(9,G1235:G1237)</f>
        <v>107171</v>
      </c>
      <c r="H1238" s="16">
        <f>SUBTOTAL(9,H1235:H1237)</f>
        <v>9865.5534900000002</v>
      </c>
      <c r="I1238" s="16">
        <f>SUBTOTAL(9,I1235:I1237)</f>
        <v>97305.446509999994</v>
      </c>
    </row>
    <row r="1239" spans="2:9" ht="15" customHeight="1" x14ac:dyDescent="0.25">
      <c r="C1239" s="17"/>
      <c r="D1239" s="15" t="s">
        <v>1005</v>
      </c>
      <c r="E1239" s="18">
        <f>SUBTOTAL(9,E1219:E1238)</f>
        <v>64056</v>
      </c>
      <c r="F1239" s="18">
        <f>SUBTOTAL(9,F1219:F1238)</f>
        <v>4065866</v>
      </c>
      <c r="G1239" s="18">
        <f>SUBTOTAL(9,G1219:G1238)</f>
        <v>4129922</v>
      </c>
      <c r="H1239" s="18">
        <f>SUBTOTAL(9,H1219:H1238)</f>
        <v>3839658.4630100001</v>
      </c>
      <c r="I1239" s="18">
        <f>SUBTOTAL(9,I1219:I1238)</f>
        <v>290263.53699000005</v>
      </c>
    </row>
    <row r="1240" spans="2:9" ht="15" customHeight="1" x14ac:dyDescent="0.25">
      <c r="C1240" s="17"/>
      <c r="D1240" s="15" t="s">
        <v>1006</v>
      </c>
      <c r="E1240" s="18">
        <f>SUBTOTAL(9,E1124:E1239)</f>
        <v>145578</v>
      </c>
      <c r="F1240" s="18">
        <f>SUBTOTAL(9,F1124:F1239)</f>
        <v>44143014</v>
      </c>
      <c r="G1240" s="18">
        <f>SUBTOTAL(9,G1124:G1239)</f>
        <v>44288592</v>
      </c>
      <c r="H1240" s="18">
        <f>SUBTOTAL(9,H1124:H1239)</f>
        <v>40363005.756209999</v>
      </c>
      <c r="I1240" s="18">
        <f>SUBTOTAL(9,I1124:I1239)</f>
        <v>3925586.2437900007</v>
      </c>
    </row>
    <row r="1241" spans="2:9" x14ac:dyDescent="0.25">
      <c r="C1241" s="17"/>
      <c r="D1241" s="19"/>
      <c r="E1241" s="20"/>
      <c r="F1241" s="20"/>
      <c r="G1241" s="20"/>
      <c r="H1241" s="20"/>
      <c r="I1241" s="20"/>
    </row>
    <row r="1242" spans="2:9" ht="15" customHeight="1" x14ac:dyDescent="0.3">
      <c r="B1242" s="3"/>
      <c r="C1242" s="1"/>
      <c r="D1242" s="4" t="s">
        <v>1007</v>
      </c>
      <c r="E1242" s="3"/>
      <c r="F1242" s="3"/>
      <c r="G1242" s="3"/>
      <c r="H1242" s="3"/>
      <c r="I1242" s="3"/>
    </row>
    <row r="1243" spans="2:9" ht="27" customHeight="1" x14ac:dyDescent="0.35">
      <c r="B1243" s="3"/>
      <c r="C1243" s="1"/>
      <c r="D1243" s="10" t="s">
        <v>1008</v>
      </c>
      <c r="E1243" s="3"/>
      <c r="F1243" s="3"/>
      <c r="G1243" s="3"/>
      <c r="H1243" s="3"/>
      <c r="I1243" s="3"/>
    </row>
    <row r="1244" spans="2:9" ht="15" customHeight="1" x14ac:dyDescent="0.35">
      <c r="B1244" s="11">
        <v>900</v>
      </c>
      <c r="C1244" s="1"/>
      <c r="D1244" s="6" t="s">
        <v>1009</v>
      </c>
      <c r="E1244" s="12"/>
      <c r="F1244" s="3"/>
      <c r="H1244" s="3"/>
      <c r="I1244" s="3"/>
    </row>
    <row r="1245" spans="2:9" x14ac:dyDescent="0.25">
      <c r="B1245"/>
      <c r="C1245" s="1">
        <v>1</v>
      </c>
      <c r="D1245" s="6" t="s">
        <v>21</v>
      </c>
      <c r="E1245" s="13">
        <v>24838</v>
      </c>
      <c r="F1245" s="13">
        <v>511348</v>
      </c>
      <c r="G1245" s="13">
        <v>536186</v>
      </c>
      <c r="H1245" s="13">
        <v>460149.11505999998</v>
      </c>
      <c r="I1245" s="13">
        <v>76036.884940000004</v>
      </c>
    </row>
    <row r="1246" spans="2:9" x14ac:dyDescent="0.25">
      <c r="B1246"/>
      <c r="C1246" s="1">
        <v>21</v>
      </c>
      <c r="D1246" s="6" t="s">
        <v>31</v>
      </c>
      <c r="E1246" s="13">
        <v>94598</v>
      </c>
      <c r="F1246" s="13">
        <v>80155</v>
      </c>
      <c r="G1246" s="13">
        <v>174753</v>
      </c>
      <c r="H1246" s="13">
        <v>48202.450640000003</v>
      </c>
      <c r="I1246" s="13">
        <v>126550.54936</v>
      </c>
    </row>
    <row r="1247" spans="2:9" x14ac:dyDescent="0.25">
      <c r="B1247"/>
      <c r="C1247" s="1">
        <v>22</v>
      </c>
      <c r="D1247" s="6" t="s">
        <v>1010</v>
      </c>
      <c r="E1247" s="13">
        <v>5731</v>
      </c>
      <c r="F1247" s="13">
        <v>0</v>
      </c>
      <c r="G1247" s="13">
        <v>5731</v>
      </c>
      <c r="H1247" s="13">
        <v>2263.0118699999998</v>
      </c>
      <c r="I1247" s="13">
        <v>3467.9881300000002</v>
      </c>
    </row>
    <row r="1248" spans="2:9" x14ac:dyDescent="0.25">
      <c r="B1248"/>
      <c r="C1248" s="1">
        <v>23</v>
      </c>
      <c r="D1248" s="6" t="s">
        <v>1011</v>
      </c>
      <c r="E1248" s="13">
        <v>0</v>
      </c>
      <c r="F1248" s="13">
        <v>5310</v>
      </c>
      <c r="G1248" s="13">
        <v>5310</v>
      </c>
      <c r="H1248" s="13">
        <v>5310</v>
      </c>
      <c r="I1248" s="13">
        <v>0</v>
      </c>
    </row>
    <row r="1249" spans="2:9" x14ac:dyDescent="0.25">
      <c r="B1249"/>
      <c r="C1249" s="1">
        <v>25</v>
      </c>
      <c r="D1249" s="6" t="s">
        <v>1012</v>
      </c>
      <c r="E1249" s="13">
        <v>804</v>
      </c>
      <c r="F1249" s="13">
        <v>12042</v>
      </c>
      <c r="G1249" s="13">
        <v>12846</v>
      </c>
      <c r="H1249" s="13">
        <v>1073.1627900000001</v>
      </c>
      <c r="I1249" s="13">
        <v>11772.83721</v>
      </c>
    </row>
    <row r="1250" spans="2:9" x14ac:dyDescent="0.25">
      <c r="B1250"/>
      <c r="C1250" s="1">
        <v>26</v>
      </c>
      <c r="D1250" s="6" t="s">
        <v>1013</v>
      </c>
      <c r="E1250" s="13">
        <v>25056</v>
      </c>
      <c r="F1250" s="13">
        <v>9515</v>
      </c>
      <c r="G1250" s="13">
        <v>34571</v>
      </c>
      <c r="H1250" s="13">
        <v>11870.01766</v>
      </c>
      <c r="I1250" s="13">
        <v>22700.982339999999</v>
      </c>
    </row>
    <row r="1251" spans="2:9" x14ac:dyDescent="0.25">
      <c r="B1251"/>
      <c r="C1251" s="1">
        <v>27</v>
      </c>
      <c r="D1251" s="6" t="s">
        <v>1014</v>
      </c>
      <c r="E1251" s="13">
        <v>5973</v>
      </c>
      <c r="F1251" s="13">
        <v>12700</v>
      </c>
      <c r="G1251" s="13">
        <v>18673</v>
      </c>
      <c r="H1251" s="13">
        <v>13890.00243</v>
      </c>
      <c r="I1251" s="13">
        <v>4782.9975700000005</v>
      </c>
    </row>
    <row r="1252" spans="2:9" x14ac:dyDescent="0.25">
      <c r="B1252"/>
      <c r="C1252" s="1">
        <v>31</v>
      </c>
      <c r="D1252" s="6" t="s">
        <v>1015</v>
      </c>
      <c r="E1252" s="13">
        <v>0</v>
      </c>
      <c r="F1252" s="13">
        <v>34150</v>
      </c>
      <c r="G1252" s="13">
        <v>34150</v>
      </c>
      <c r="H1252" s="13">
        <v>34150</v>
      </c>
      <c r="I1252" s="13">
        <v>0</v>
      </c>
    </row>
    <row r="1253" spans="2:9" x14ac:dyDescent="0.25">
      <c r="B1253"/>
      <c r="C1253" s="1">
        <v>51</v>
      </c>
      <c r="D1253" s="6" t="s">
        <v>1016</v>
      </c>
      <c r="E1253" s="13">
        <v>0</v>
      </c>
      <c r="F1253" s="13">
        <v>5961</v>
      </c>
      <c r="G1253" s="13">
        <v>5961</v>
      </c>
      <c r="H1253" s="13">
        <v>5961</v>
      </c>
      <c r="I1253" s="13">
        <v>0</v>
      </c>
    </row>
    <row r="1254" spans="2:9" x14ac:dyDescent="0.25">
      <c r="B1254"/>
      <c r="C1254" s="1">
        <v>70</v>
      </c>
      <c r="D1254" s="6" t="s">
        <v>446</v>
      </c>
      <c r="E1254" s="13">
        <v>0</v>
      </c>
      <c r="F1254" s="13">
        <v>65000</v>
      </c>
      <c r="G1254" s="13">
        <v>65000</v>
      </c>
      <c r="H1254" s="13">
        <v>62843.962590000003</v>
      </c>
      <c r="I1254" s="13">
        <v>2156.0374099999999</v>
      </c>
    </row>
    <row r="1255" spans="2:9" x14ac:dyDescent="0.25">
      <c r="B1255"/>
      <c r="C1255" s="1">
        <v>71</v>
      </c>
      <c r="D1255" s="6" t="s">
        <v>1017</v>
      </c>
      <c r="E1255" s="13">
        <v>0</v>
      </c>
      <c r="F1255" s="13">
        <v>7100</v>
      </c>
      <c r="G1255" s="13">
        <v>7100</v>
      </c>
      <c r="H1255" s="13">
        <v>4333.5117799999998</v>
      </c>
      <c r="I1255" s="13">
        <v>2766.4882200000002</v>
      </c>
    </row>
    <row r="1256" spans="2:9" x14ac:dyDescent="0.25">
      <c r="B1256"/>
      <c r="C1256" s="1">
        <v>72</v>
      </c>
      <c r="D1256" s="6" t="s">
        <v>1018</v>
      </c>
      <c r="E1256" s="13">
        <v>0</v>
      </c>
      <c r="F1256" s="13">
        <v>4158</v>
      </c>
      <c r="G1256" s="13">
        <v>4158</v>
      </c>
      <c r="H1256" s="13">
        <v>4158</v>
      </c>
      <c r="I1256" s="13">
        <v>0</v>
      </c>
    </row>
    <row r="1257" spans="2:9" x14ac:dyDescent="0.25">
      <c r="B1257"/>
      <c r="C1257" s="1">
        <v>73</v>
      </c>
      <c r="D1257" s="6" t="s">
        <v>1019</v>
      </c>
      <c r="E1257" s="13">
        <v>0</v>
      </c>
      <c r="F1257" s="13">
        <v>34472</v>
      </c>
      <c r="G1257" s="13">
        <v>34472</v>
      </c>
      <c r="H1257" s="13">
        <v>20040.640200000002</v>
      </c>
      <c r="I1257" s="13">
        <v>14431.3598</v>
      </c>
    </row>
    <row r="1258" spans="2:9" x14ac:dyDescent="0.25">
      <c r="B1258"/>
      <c r="C1258" s="1">
        <v>74</v>
      </c>
      <c r="D1258" s="6" t="s">
        <v>1020</v>
      </c>
      <c r="E1258" s="13">
        <v>0</v>
      </c>
      <c r="F1258" s="13">
        <v>3512</v>
      </c>
      <c r="G1258" s="13">
        <v>3512</v>
      </c>
      <c r="H1258" s="13">
        <v>3512</v>
      </c>
      <c r="I1258" s="13">
        <v>0</v>
      </c>
    </row>
    <row r="1259" spans="2:9" x14ac:dyDescent="0.25">
      <c r="B1259"/>
      <c r="C1259" s="1">
        <v>75</v>
      </c>
      <c r="D1259" s="6" t="s">
        <v>1021</v>
      </c>
      <c r="E1259" s="13">
        <v>13117</v>
      </c>
      <c r="F1259" s="13">
        <v>17534</v>
      </c>
      <c r="G1259" s="13">
        <v>30651</v>
      </c>
      <c r="H1259" s="13">
        <v>16926.88263</v>
      </c>
      <c r="I1259" s="13">
        <v>13724.11737</v>
      </c>
    </row>
    <row r="1260" spans="2:9" x14ac:dyDescent="0.25">
      <c r="B1260"/>
      <c r="C1260" s="1">
        <v>76</v>
      </c>
      <c r="D1260" s="6" t="s">
        <v>1022</v>
      </c>
      <c r="E1260" s="13">
        <v>0</v>
      </c>
      <c r="F1260" s="13">
        <v>47132</v>
      </c>
      <c r="G1260" s="13">
        <v>47132</v>
      </c>
      <c r="H1260" s="13">
        <v>47132</v>
      </c>
      <c r="I1260" s="13">
        <v>0</v>
      </c>
    </row>
    <row r="1261" spans="2:9" x14ac:dyDescent="0.25">
      <c r="B1261"/>
      <c r="C1261" s="1">
        <v>77</v>
      </c>
      <c r="D1261" s="6" t="s">
        <v>1023</v>
      </c>
      <c r="E1261" s="13">
        <v>3166</v>
      </c>
      <c r="F1261" s="13">
        <v>3298</v>
      </c>
      <c r="G1261" s="13">
        <v>6464</v>
      </c>
      <c r="H1261" s="13">
        <v>3298</v>
      </c>
      <c r="I1261" s="13">
        <v>3166</v>
      </c>
    </row>
    <row r="1262" spans="2:9" x14ac:dyDescent="0.25">
      <c r="B1262"/>
      <c r="C1262" s="1">
        <v>81</v>
      </c>
      <c r="D1262" s="6" t="s">
        <v>1024</v>
      </c>
      <c r="E1262" s="13">
        <v>0</v>
      </c>
      <c r="F1262" s="13">
        <v>10020</v>
      </c>
      <c r="G1262" s="13">
        <v>10020</v>
      </c>
      <c r="H1262" s="13">
        <v>9000</v>
      </c>
      <c r="I1262" s="13">
        <v>1020</v>
      </c>
    </row>
    <row r="1263" spans="2:9" ht="25" x14ac:dyDescent="0.25">
      <c r="B1263"/>
      <c r="C1263" s="1">
        <v>85</v>
      </c>
      <c r="D1263" s="6" t="s">
        <v>1025</v>
      </c>
      <c r="E1263" s="13">
        <v>0</v>
      </c>
      <c r="F1263" s="13">
        <v>5000</v>
      </c>
      <c r="G1263" s="13">
        <v>5000</v>
      </c>
      <c r="H1263" s="13">
        <v>2656.8832600000001</v>
      </c>
      <c r="I1263" s="13">
        <v>2343.1167399999999</v>
      </c>
    </row>
    <row r="1264" spans="2:9" ht="15" customHeight="1" x14ac:dyDescent="0.25">
      <c r="B1264"/>
      <c r="C1264" s="14" t="s">
        <v>14</v>
      </c>
      <c r="D1264" s="15" t="s">
        <v>1026</v>
      </c>
      <c r="E1264" s="16">
        <f>SUBTOTAL(9,E1245:E1263)</f>
        <v>173283</v>
      </c>
      <c r="F1264" s="16">
        <f>SUBTOTAL(9,F1245:F1263)</f>
        <v>868407</v>
      </c>
      <c r="G1264" s="16">
        <f>SUBTOTAL(9,G1245:G1263)</f>
        <v>1041690</v>
      </c>
      <c r="H1264" s="16">
        <f>SUBTOTAL(9,H1245:H1263)</f>
        <v>756770.64090999996</v>
      </c>
      <c r="I1264" s="16">
        <f>SUBTOTAL(9,I1245:I1263)</f>
        <v>284919.35909000004</v>
      </c>
    </row>
    <row r="1265" spans="2:9" ht="15" customHeight="1" x14ac:dyDescent="0.35">
      <c r="B1265" s="11">
        <v>902</v>
      </c>
      <c r="C1265" s="1"/>
      <c r="D1265" s="6" t="s">
        <v>1027</v>
      </c>
      <c r="E1265" s="12"/>
      <c r="F1265" s="3"/>
      <c r="H1265" s="3"/>
      <c r="I1265" s="3"/>
    </row>
    <row r="1266" spans="2:9" x14ac:dyDescent="0.25">
      <c r="B1266"/>
      <c r="C1266" s="1">
        <v>1</v>
      </c>
      <c r="D1266" s="6" t="s">
        <v>21</v>
      </c>
      <c r="E1266" s="13">
        <v>6899</v>
      </c>
      <c r="F1266" s="13">
        <v>144113</v>
      </c>
      <c r="G1266" s="13">
        <v>151012</v>
      </c>
      <c r="H1266" s="13">
        <v>133395.98851</v>
      </c>
      <c r="I1266" s="13">
        <v>17616.011490000001</v>
      </c>
    </row>
    <row r="1267" spans="2:9" x14ac:dyDescent="0.25">
      <c r="B1267"/>
      <c r="C1267" s="1">
        <v>21</v>
      </c>
      <c r="D1267" s="6" t="s">
        <v>26</v>
      </c>
      <c r="E1267" s="13">
        <v>5</v>
      </c>
      <c r="F1267" s="13">
        <v>105</v>
      </c>
      <c r="G1267" s="13">
        <v>110</v>
      </c>
      <c r="H1267" s="13">
        <v>0</v>
      </c>
      <c r="I1267" s="13">
        <v>110</v>
      </c>
    </row>
    <row r="1268" spans="2:9" x14ac:dyDescent="0.25">
      <c r="B1268"/>
      <c r="C1268" s="1">
        <v>45</v>
      </c>
      <c r="D1268" s="6" t="s">
        <v>32</v>
      </c>
      <c r="E1268" s="13">
        <v>17585</v>
      </c>
      <c r="F1268" s="13">
        <v>10603</v>
      </c>
      <c r="G1268" s="13">
        <v>28188</v>
      </c>
      <c r="H1268" s="13">
        <v>4547.6670700000004</v>
      </c>
      <c r="I1268" s="13">
        <v>23640.33293</v>
      </c>
    </row>
    <row r="1269" spans="2:9" ht="15" customHeight="1" x14ac:dyDescent="0.25">
      <c r="B1269"/>
      <c r="C1269" s="14" t="s">
        <v>14</v>
      </c>
      <c r="D1269" s="15" t="s">
        <v>1028</v>
      </c>
      <c r="E1269" s="16">
        <f>SUBTOTAL(9,E1266:E1268)</f>
        <v>24489</v>
      </c>
      <c r="F1269" s="16">
        <f>SUBTOTAL(9,F1266:F1268)</f>
        <v>154821</v>
      </c>
      <c r="G1269" s="16">
        <f>SUBTOTAL(9,G1266:G1268)</f>
        <v>179310</v>
      </c>
      <c r="H1269" s="16">
        <f>SUBTOTAL(9,H1266:H1268)</f>
        <v>137943.65557999999</v>
      </c>
      <c r="I1269" s="16">
        <f>SUBTOTAL(9,I1266:I1268)</f>
        <v>41366.344420000001</v>
      </c>
    </row>
    <row r="1270" spans="2:9" ht="15" customHeight="1" x14ac:dyDescent="0.35">
      <c r="B1270" s="11">
        <v>903</v>
      </c>
      <c r="C1270" s="1"/>
      <c r="D1270" s="6" t="s">
        <v>1029</v>
      </c>
      <c r="E1270" s="12"/>
      <c r="F1270" s="3"/>
      <c r="H1270" s="3"/>
      <c r="I1270" s="3"/>
    </row>
    <row r="1271" spans="2:9" x14ac:dyDescent="0.25">
      <c r="B1271"/>
      <c r="C1271" s="1">
        <v>1</v>
      </c>
      <c r="D1271" s="6" t="s">
        <v>21</v>
      </c>
      <c r="E1271" s="13">
        <v>977</v>
      </c>
      <c r="F1271" s="13">
        <v>71949</v>
      </c>
      <c r="G1271" s="13">
        <v>72926</v>
      </c>
      <c r="H1271" s="13">
        <v>65871.57071</v>
      </c>
      <c r="I1271" s="13">
        <v>7054.42929</v>
      </c>
    </row>
    <row r="1272" spans="2:9" ht="15" customHeight="1" x14ac:dyDescent="0.25">
      <c r="B1272"/>
      <c r="C1272" s="14" t="s">
        <v>14</v>
      </c>
      <c r="D1272" s="15" t="s">
        <v>1030</v>
      </c>
      <c r="E1272" s="16">
        <f>SUBTOTAL(9,E1271:E1271)</f>
        <v>977</v>
      </c>
      <c r="F1272" s="16">
        <f>SUBTOTAL(9,F1271:F1271)</f>
        <v>71949</v>
      </c>
      <c r="G1272" s="16">
        <f>SUBTOTAL(9,G1271:G1271)</f>
        <v>72926</v>
      </c>
      <c r="H1272" s="16">
        <f>SUBTOTAL(9,H1271:H1271)</f>
        <v>65871.57071</v>
      </c>
      <c r="I1272" s="16">
        <f>SUBTOTAL(9,I1271:I1271)</f>
        <v>7054.42929</v>
      </c>
    </row>
    <row r="1273" spans="2:9" ht="15" customHeight="1" x14ac:dyDescent="0.35">
      <c r="B1273" s="11">
        <v>904</v>
      </c>
      <c r="C1273" s="1"/>
      <c r="D1273" s="6" t="s">
        <v>1031</v>
      </c>
      <c r="E1273" s="12"/>
      <c r="F1273" s="3"/>
      <c r="H1273" s="3"/>
      <c r="I1273" s="3"/>
    </row>
    <row r="1274" spans="2:9" x14ac:dyDescent="0.25">
      <c r="B1274"/>
      <c r="C1274" s="1">
        <v>1</v>
      </c>
      <c r="D1274" s="6" t="s">
        <v>21</v>
      </c>
      <c r="E1274" s="13">
        <v>15395</v>
      </c>
      <c r="F1274" s="13">
        <v>520278</v>
      </c>
      <c r="G1274" s="13">
        <v>535673</v>
      </c>
      <c r="H1274" s="13">
        <v>494333.99466000003</v>
      </c>
      <c r="I1274" s="13">
        <v>41339.005340000003</v>
      </c>
    </row>
    <row r="1275" spans="2:9" x14ac:dyDescent="0.25">
      <c r="B1275"/>
      <c r="C1275" s="1">
        <v>21</v>
      </c>
      <c r="D1275" s="6" t="s">
        <v>31</v>
      </c>
      <c r="E1275" s="13">
        <v>2724</v>
      </c>
      <c r="F1275" s="13">
        <v>91971</v>
      </c>
      <c r="G1275" s="13">
        <v>94695</v>
      </c>
      <c r="H1275" s="13">
        <v>56673.066740000002</v>
      </c>
      <c r="I1275" s="13">
        <v>38021.933259999998</v>
      </c>
    </row>
    <row r="1276" spans="2:9" x14ac:dyDescent="0.25">
      <c r="B1276"/>
      <c r="C1276" s="1">
        <v>45</v>
      </c>
      <c r="D1276" s="6" t="s">
        <v>32</v>
      </c>
      <c r="E1276" s="13">
        <v>22478</v>
      </c>
      <c r="F1276" s="13">
        <v>170963</v>
      </c>
      <c r="G1276" s="13">
        <v>193441</v>
      </c>
      <c r="H1276" s="13">
        <v>156375.20892</v>
      </c>
      <c r="I1276" s="13">
        <v>37065.791080000003</v>
      </c>
    </row>
    <row r="1277" spans="2:9" ht="15" customHeight="1" x14ac:dyDescent="0.25">
      <c r="B1277"/>
      <c r="C1277" s="14" t="s">
        <v>14</v>
      </c>
      <c r="D1277" s="15" t="s">
        <v>1032</v>
      </c>
      <c r="E1277" s="16">
        <f>SUBTOTAL(9,E1274:E1276)</f>
        <v>40597</v>
      </c>
      <c r="F1277" s="16">
        <f>SUBTOTAL(9,F1274:F1276)</f>
        <v>783212</v>
      </c>
      <c r="G1277" s="16">
        <f>SUBTOTAL(9,G1274:G1276)</f>
        <v>823809</v>
      </c>
      <c r="H1277" s="16">
        <f>SUBTOTAL(9,H1274:H1276)</f>
        <v>707382.27032000001</v>
      </c>
      <c r="I1277" s="16">
        <f>SUBTOTAL(9,I1274:I1276)</f>
        <v>116426.72967999999</v>
      </c>
    </row>
    <row r="1278" spans="2:9" ht="15" customHeight="1" x14ac:dyDescent="0.35">
      <c r="B1278" s="11">
        <v>905</v>
      </c>
      <c r="C1278" s="1"/>
      <c r="D1278" s="6" t="s">
        <v>1033</v>
      </c>
      <c r="E1278" s="12"/>
      <c r="F1278" s="3"/>
      <c r="H1278" s="3"/>
      <c r="I1278" s="3"/>
    </row>
    <row r="1279" spans="2:9" x14ac:dyDescent="0.25">
      <c r="B1279"/>
      <c r="C1279" s="1">
        <v>1</v>
      </c>
      <c r="D1279" s="6" t="s">
        <v>21</v>
      </c>
      <c r="E1279" s="13">
        <v>11001</v>
      </c>
      <c r="F1279" s="13">
        <v>227508</v>
      </c>
      <c r="G1279" s="13">
        <v>238509</v>
      </c>
      <c r="H1279" s="13">
        <v>195094.03677000001</v>
      </c>
      <c r="I1279" s="13">
        <v>43414.963230000001</v>
      </c>
    </row>
    <row r="1280" spans="2:9" x14ac:dyDescent="0.25">
      <c r="B1280"/>
      <c r="C1280" s="1">
        <v>21</v>
      </c>
      <c r="D1280" s="6" t="s">
        <v>31</v>
      </c>
      <c r="E1280" s="13">
        <v>11638</v>
      </c>
      <c r="F1280" s="13">
        <v>78031</v>
      </c>
      <c r="G1280" s="13">
        <v>89669</v>
      </c>
      <c r="H1280" s="13">
        <v>50913.208740000002</v>
      </c>
      <c r="I1280" s="13">
        <v>38755.791259999998</v>
      </c>
    </row>
    <row r="1281" spans="2:9" x14ac:dyDescent="0.25">
      <c r="B1281"/>
      <c r="C1281" s="1">
        <v>80</v>
      </c>
      <c r="D1281" s="6" t="s">
        <v>1034</v>
      </c>
      <c r="E1281" s="13">
        <v>0</v>
      </c>
      <c r="F1281" s="13">
        <v>4000</v>
      </c>
      <c r="G1281" s="13">
        <v>4000</v>
      </c>
      <c r="H1281" s="13">
        <v>4000</v>
      </c>
      <c r="I1281" s="13">
        <v>0</v>
      </c>
    </row>
    <row r="1282" spans="2:9" ht="15" customHeight="1" x14ac:dyDescent="0.25">
      <c r="B1282"/>
      <c r="C1282" s="14" t="s">
        <v>14</v>
      </c>
      <c r="D1282" s="15" t="s">
        <v>1035</v>
      </c>
      <c r="E1282" s="16">
        <f>SUBTOTAL(9,E1279:E1281)</f>
        <v>22639</v>
      </c>
      <c r="F1282" s="16">
        <f>SUBTOTAL(9,F1279:F1281)</f>
        <v>309539</v>
      </c>
      <c r="G1282" s="16">
        <f>SUBTOTAL(9,G1279:G1281)</f>
        <v>332178</v>
      </c>
      <c r="H1282" s="16">
        <f>SUBTOTAL(9,H1279:H1281)</f>
        <v>250007.24551000001</v>
      </c>
      <c r="I1282" s="16">
        <f>SUBTOTAL(9,I1279:I1281)</f>
        <v>82170.754489999992</v>
      </c>
    </row>
    <row r="1283" spans="2:9" ht="15" customHeight="1" x14ac:dyDescent="0.35">
      <c r="B1283" s="11">
        <v>906</v>
      </c>
      <c r="C1283" s="1"/>
      <c r="D1283" s="6" t="s">
        <v>1036</v>
      </c>
      <c r="E1283" s="12"/>
      <c r="F1283" s="3"/>
      <c r="H1283" s="3"/>
      <c r="I1283" s="3"/>
    </row>
    <row r="1284" spans="2:9" x14ac:dyDescent="0.25">
      <c r="B1284"/>
      <c r="C1284" s="1">
        <v>1</v>
      </c>
      <c r="D1284" s="6" t="s">
        <v>21</v>
      </c>
      <c r="E1284" s="13">
        <v>2258</v>
      </c>
      <c r="F1284" s="13">
        <v>71250</v>
      </c>
      <c r="G1284" s="13">
        <v>73508</v>
      </c>
      <c r="H1284" s="13">
        <v>60250.71516</v>
      </c>
      <c r="I1284" s="13">
        <v>13257.28484</v>
      </c>
    </row>
    <row r="1285" spans="2:9" x14ac:dyDescent="0.25">
      <c r="B1285"/>
      <c r="C1285" s="1">
        <v>30</v>
      </c>
      <c r="D1285" s="6" t="s">
        <v>1037</v>
      </c>
      <c r="E1285" s="13">
        <v>664</v>
      </c>
      <c r="F1285" s="13">
        <v>3009</v>
      </c>
      <c r="G1285" s="13">
        <v>3673</v>
      </c>
      <c r="H1285" s="13">
        <v>1602.43181</v>
      </c>
      <c r="I1285" s="13">
        <v>2070.56819</v>
      </c>
    </row>
    <row r="1286" spans="2:9" x14ac:dyDescent="0.25">
      <c r="B1286"/>
      <c r="C1286" s="1">
        <v>31</v>
      </c>
      <c r="D1286" s="6" t="s">
        <v>1038</v>
      </c>
      <c r="E1286" s="13">
        <v>2042</v>
      </c>
      <c r="F1286" s="13">
        <v>4838</v>
      </c>
      <c r="G1286" s="13">
        <v>6880</v>
      </c>
      <c r="H1286" s="13">
        <v>5535.5882199999996</v>
      </c>
      <c r="I1286" s="13">
        <v>1344.4117799999999</v>
      </c>
    </row>
    <row r="1287" spans="2:9" x14ac:dyDescent="0.25">
      <c r="B1287"/>
      <c r="C1287" s="1">
        <v>32</v>
      </c>
      <c r="D1287" s="6" t="s">
        <v>1039</v>
      </c>
      <c r="E1287" s="13">
        <v>6482</v>
      </c>
      <c r="F1287" s="13">
        <v>11240</v>
      </c>
      <c r="G1287" s="13">
        <v>17722</v>
      </c>
      <c r="H1287" s="13">
        <v>15730.470939999999</v>
      </c>
      <c r="I1287" s="13">
        <v>1991.5290600000001</v>
      </c>
    </row>
    <row r="1288" spans="2:9" ht="15" customHeight="1" x14ac:dyDescent="0.25">
      <c r="B1288"/>
      <c r="C1288" s="14" t="s">
        <v>14</v>
      </c>
      <c r="D1288" s="15" t="s">
        <v>1040</v>
      </c>
      <c r="E1288" s="16">
        <f>SUBTOTAL(9,E1284:E1287)</f>
        <v>11446</v>
      </c>
      <c r="F1288" s="16">
        <f>SUBTOTAL(9,F1284:F1287)</f>
        <v>90337</v>
      </c>
      <c r="G1288" s="16">
        <f>SUBTOTAL(9,G1284:G1287)</f>
        <v>101783</v>
      </c>
      <c r="H1288" s="16">
        <f>SUBTOTAL(9,H1284:H1287)</f>
        <v>83119.206130000006</v>
      </c>
      <c r="I1288" s="16">
        <f>SUBTOTAL(9,I1284:I1287)</f>
        <v>18663.793870000001</v>
      </c>
    </row>
    <row r="1289" spans="2:9" ht="15" customHeight="1" x14ac:dyDescent="0.35">
      <c r="B1289" s="11">
        <v>907</v>
      </c>
      <c r="C1289" s="1"/>
      <c r="D1289" s="6" t="s">
        <v>1041</v>
      </c>
      <c r="E1289" s="12"/>
      <c r="F1289" s="3"/>
      <c r="H1289" s="3"/>
      <c r="I1289" s="3"/>
    </row>
    <row r="1290" spans="2:9" x14ac:dyDescent="0.25">
      <c r="B1290"/>
      <c r="C1290" s="1">
        <v>1</v>
      </c>
      <c r="D1290" s="6" t="s">
        <v>1042</v>
      </c>
      <c r="E1290" s="13">
        <v>5569</v>
      </c>
      <c r="F1290" s="13">
        <v>158315</v>
      </c>
      <c r="G1290" s="13">
        <v>163884</v>
      </c>
      <c r="H1290" s="13">
        <v>140248.36386000001</v>
      </c>
      <c r="I1290" s="13">
        <v>23635.636139999999</v>
      </c>
    </row>
    <row r="1291" spans="2:9" x14ac:dyDescent="0.25">
      <c r="B1291"/>
      <c r="C1291" s="1">
        <v>21</v>
      </c>
      <c r="D1291" s="6" t="s">
        <v>31</v>
      </c>
      <c r="E1291" s="13">
        <v>87978</v>
      </c>
      <c r="F1291" s="13">
        <v>314200</v>
      </c>
      <c r="G1291" s="13">
        <v>402178</v>
      </c>
      <c r="H1291" s="13">
        <v>267180.15625</v>
      </c>
      <c r="I1291" s="13">
        <v>134997.84375</v>
      </c>
    </row>
    <row r="1292" spans="2:9" x14ac:dyDescent="0.25">
      <c r="B1292"/>
      <c r="C1292" s="1">
        <v>30</v>
      </c>
      <c r="D1292" s="6" t="s">
        <v>1043</v>
      </c>
      <c r="E1292" s="13">
        <v>0</v>
      </c>
      <c r="F1292" s="13">
        <v>20000</v>
      </c>
      <c r="G1292" s="13">
        <v>20000</v>
      </c>
      <c r="H1292" s="13">
        <v>5324.4174899999998</v>
      </c>
      <c r="I1292" s="13">
        <v>14675.58251</v>
      </c>
    </row>
    <row r="1293" spans="2:9" x14ac:dyDescent="0.25">
      <c r="B1293"/>
      <c r="C1293" s="1">
        <v>60</v>
      </c>
      <c r="D1293" s="6" t="s">
        <v>907</v>
      </c>
      <c r="E1293" s="13">
        <v>0</v>
      </c>
      <c r="F1293" s="13">
        <v>5400</v>
      </c>
      <c r="G1293" s="13">
        <v>5400</v>
      </c>
      <c r="H1293" s="13">
        <v>49</v>
      </c>
      <c r="I1293" s="13">
        <v>5351</v>
      </c>
    </row>
    <row r="1294" spans="2:9" x14ac:dyDescent="0.25">
      <c r="B1294"/>
      <c r="C1294" s="1">
        <v>70</v>
      </c>
      <c r="D1294" s="6" t="s">
        <v>1044</v>
      </c>
      <c r="E1294" s="13">
        <v>0</v>
      </c>
      <c r="F1294" s="13">
        <v>1600</v>
      </c>
      <c r="G1294" s="13">
        <v>1600</v>
      </c>
      <c r="H1294" s="13">
        <v>1154.07</v>
      </c>
      <c r="I1294" s="13">
        <v>445.93</v>
      </c>
    </row>
    <row r="1295" spans="2:9" ht="15" customHeight="1" x14ac:dyDescent="0.25">
      <c r="B1295"/>
      <c r="C1295" s="14" t="s">
        <v>14</v>
      </c>
      <c r="D1295" s="15" t="s">
        <v>1045</v>
      </c>
      <c r="E1295" s="16">
        <f>SUBTOTAL(9,E1290:E1294)</f>
        <v>93547</v>
      </c>
      <c r="F1295" s="16">
        <f>SUBTOTAL(9,F1290:F1294)</f>
        <v>499515</v>
      </c>
      <c r="G1295" s="16">
        <f>SUBTOTAL(9,G1290:G1294)</f>
        <v>593062</v>
      </c>
      <c r="H1295" s="16">
        <f>SUBTOTAL(9,H1290:H1294)</f>
        <v>413956.00760000007</v>
      </c>
      <c r="I1295" s="16">
        <f>SUBTOTAL(9,I1290:I1294)</f>
        <v>179105.99239999999</v>
      </c>
    </row>
    <row r="1296" spans="2:9" ht="15" customHeight="1" x14ac:dyDescent="0.35">
      <c r="B1296" s="11">
        <v>908</v>
      </c>
      <c r="C1296" s="1"/>
      <c r="D1296" s="6" t="s">
        <v>1046</v>
      </c>
      <c r="E1296" s="12"/>
      <c r="F1296" s="3"/>
      <c r="H1296" s="3"/>
      <c r="I1296" s="3"/>
    </row>
    <row r="1297" spans="2:9" x14ac:dyDescent="0.25">
      <c r="B1297"/>
      <c r="C1297" s="1">
        <v>70</v>
      </c>
      <c r="D1297" s="6" t="s">
        <v>1047</v>
      </c>
      <c r="E1297" s="13">
        <v>0</v>
      </c>
      <c r="F1297" s="13">
        <v>420395</v>
      </c>
      <c r="G1297" s="13">
        <v>420395</v>
      </c>
      <c r="H1297" s="13">
        <v>384943.75</v>
      </c>
      <c r="I1297" s="13">
        <v>35451.25</v>
      </c>
    </row>
    <row r="1298" spans="2:9" x14ac:dyDescent="0.25">
      <c r="B1298"/>
      <c r="C1298" s="1">
        <v>71</v>
      </c>
      <c r="D1298" s="6" t="s">
        <v>1048</v>
      </c>
      <c r="E1298" s="13">
        <v>0</v>
      </c>
      <c r="F1298" s="13">
        <v>57259</v>
      </c>
      <c r="G1298" s="13">
        <v>57259</v>
      </c>
      <c r="H1298" s="13">
        <v>51819</v>
      </c>
      <c r="I1298" s="13">
        <v>5440</v>
      </c>
    </row>
    <row r="1299" spans="2:9" x14ac:dyDescent="0.25">
      <c r="B1299"/>
      <c r="C1299" s="1">
        <v>72</v>
      </c>
      <c r="D1299" s="6" t="s">
        <v>1049</v>
      </c>
      <c r="E1299" s="13">
        <v>0</v>
      </c>
      <c r="F1299" s="13">
        <v>14000</v>
      </c>
      <c r="G1299" s="13">
        <v>14000</v>
      </c>
      <c r="H1299" s="13">
        <v>14000</v>
      </c>
      <c r="I1299" s="13">
        <v>0</v>
      </c>
    </row>
    <row r="1300" spans="2:9" ht="15" customHeight="1" x14ac:dyDescent="0.25">
      <c r="B1300"/>
      <c r="C1300" s="14" t="s">
        <v>14</v>
      </c>
      <c r="D1300" s="15" t="s">
        <v>1050</v>
      </c>
      <c r="E1300" s="16">
        <f>SUBTOTAL(9,E1297:E1299)</f>
        <v>0</v>
      </c>
      <c r="F1300" s="16">
        <f>SUBTOTAL(9,F1297:F1299)</f>
        <v>491654</v>
      </c>
      <c r="G1300" s="16">
        <f>SUBTOTAL(9,G1297:G1299)</f>
        <v>491654</v>
      </c>
      <c r="H1300" s="16">
        <f>SUBTOTAL(9,H1297:H1299)</f>
        <v>450762.75</v>
      </c>
      <c r="I1300" s="16">
        <f>SUBTOTAL(9,I1297:I1299)</f>
        <v>40891.25</v>
      </c>
    </row>
    <row r="1301" spans="2:9" ht="15" customHeight="1" x14ac:dyDescent="0.35">
      <c r="B1301" s="11">
        <v>909</v>
      </c>
      <c r="C1301" s="1"/>
      <c r="D1301" s="6" t="s">
        <v>1051</v>
      </c>
      <c r="E1301" s="12"/>
      <c r="F1301" s="3"/>
      <c r="H1301" s="3"/>
      <c r="I1301" s="3"/>
    </row>
    <row r="1302" spans="2:9" x14ac:dyDescent="0.25">
      <c r="B1302"/>
      <c r="C1302" s="1">
        <v>73</v>
      </c>
      <c r="D1302" s="6" t="s">
        <v>1052</v>
      </c>
      <c r="E1302" s="13">
        <v>0</v>
      </c>
      <c r="F1302" s="13">
        <v>2366000</v>
      </c>
      <c r="G1302" s="13">
        <v>2366000</v>
      </c>
      <c r="H1302" s="13">
        <v>2392814.1749999998</v>
      </c>
      <c r="I1302" s="13">
        <v>-26814.174999999999</v>
      </c>
    </row>
    <row r="1303" spans="2:9" ht="15" customHeight="1" x14ac:dyDescent="0.25">
      <c r="B1303"/>
      <c r="C1303" s="14" t="s">
        <v>14</v>
      </c>
      <c r="D1303" s="15" t="s">
        <v>1053</v>
      </c>
      <c r="E1303" s="16">
        <f>SUBTOTAL(9,E1302:E1302)</f>
        <v>0</v>
      </c>
      <c r="F1303" s="16">
        <f>SUBTOTAL(9,F1302:F1302)</f>
        <v>2366000</v>
      </c>
      <c r="G1303" s="16">
        <f>SUBTOTAL(9,G1302:G1302)</f>
        <v>2366000</v>
      </c>
      <c r="H1303" s="16">
        <f>SUBTOTAL(9,H1302:H1302)</f>
        <v>2392814.1749999998</v>
      </c>
      <c r="I1303" s="16">
        <f>SUBTOTAL(9,I1302:I1302)</f>
        <v>-26814.174999999999</v>
      </c>
    </row>
    <row r="1304" spans="2:9" ht="15" customHeight="1" x14ac:dyDescent="0.35">
      <c r="B1304" s="11">
        <v>910</v>
      </c>
      <c r="C1304" s="1"/>
      <c r="D1304" s="6" t="s">
        <v>1054</v>
      </c>
      <c r="E1304" s="12"/>
      <c r="F1304" s="3"/>
      <c r="H1304" s="3"/>
      <c r="I1304" s="3"/>
    </row>
    <row r="1305" spans="2:9" x14ac:dyDescent="0.25">
      <c r="B1305"/>
      <c r="C1305" s="1">
        <v>1</v>
      </c>
      <c r="D1305" s="6" t="s">
        <v>21</v>
      </c>
      <c r="E1305" s="13">
        <v>15357</v>
      </c>
      <c r="F1305" s="13">
        <v>492233</v>
      </c>
      <c r="G1305" s="13">
        <v>507590</v>
      </c>
      <c r="H1305" s="13">
        <v>452207.66668000002</v>
      </c>
      <c r="I1305" s="13">
        <v>55382.333319999998</v>
      </c>
    </row>
    <row r="1306" spans="2:9" ht="15" customHeight="1" x14ac:dyDescent="0.25">
      <c r="B1306"/>
      <c r="C1306" s="14" t="s">
        <v>14</v>
      </c>
      <c r="D1306" s="15" t="s">
        <v>1055</v>
      </c>
      <c r="E1306" s="16">
        <f>SUBTOTAL(9,E1305:E1305)</f>
        <v>15357</v>
      </c>
      <c r="F1306" s="16">
        <f>SUBTOTAL(9,F1305:F1305)</f>
        <v>492233</v>
      </c>
      <c r="G1306" s="16">
        <f>SUBTOTAL(9,G1305:G1305)</f>
        <v>507590</v>
      </c>
      <c r="H1306" s="16">
        <f>SUBTOTAL(9,H1305:H1305)</f>
        <v>452207.66668000002</v>
      </c>
      <c r="I1306" s="16">
        <f>SUBTOTAL(9,I1305:I1305)</f>
        <v>55382.333319999998</v>
      </c>
    </row>
    <row r="1307" spans="2:9" ht="15" customHeight="1" x14ac:dyDescent="0.35">
      <c r="B1307" s="11">
        <v>911</v>
      </c>
      <c r="C1307" s="1"/>
      <c r="D1307" s="6" t="s">
        <v>1056</v>
      </c>
      <c r="E1307" s="12"/>
      <c r="F1307" s="3"/>
      <c r="H1307" s="3"/>
      <c r="I1307" s="3"/>
    </row>
    <row r="1308" spans="2:9" x14ac:dyDescent="0.25">
      <c r="B1308"/>
      <c r="C1308" s="1">
        <v>1</v>
      </c>
      <c r="D1308" s="6" t="s">
        <v>21</v>
      </c>
      <c r="E1308" s="13">
        <v>3708</v>
      </c>
      <c r="F1308" s="13">
        <v>139284</v>
      </c>
      <c r="G1308" s="13">
        <v>142992</v>
      </c>
      <c r="H1308" s="13">
        <v>124516.65823</v>
      </c>
      <c r="I1308" s="13">
        <v>18475.341769999999</v>
      </c>
    </row>
    <row r="1309" spans="2:9" x14ac:dyDescent="0.25">
      <c r="B1309"/>
      <c r="C1309" s="1">
        <v>70</v>
      </c>
      <c r="D1309" s="6" t="s">
        <v>1057</v>
      </c>
      <c r="E1309" s="13">
        <v>3576</v>
      </c>
      <c r="F1309" s="13">
        <v>2233</v>
      </c>
      <c r="G1309" s="13">
        <v>5809</v>
      </c>
      <c r="H1309" s="13">
        <v>2262.8467500000002</v>
      </c>
      <c r="I1309" s="13">
        <v>3546.1532499999998</v>
      </c>
    </row>
    <row r="1310" spans="2:9" ht="15" customHeight="1" x14ac:dyDescent="0.25">
      <c r="B1310"/>
      <c r="C1310" s="14" t="s">
        <v>14</v>
      </c>
      <c r="D1310" s="15" t="s">
        <v>1058</v>
      </c>
      <c r="E1310" s="16">
        <f>SUBTOTAL(9,E1308:E1309)</f>
        <v>7284</v>
      </c>
      <c r="F1310" s="16">
        <f>SUBTOTAL(9,F1308:F1309)</f>
        <v>141517</v>
      </c>
      <c r="G1310" s="16">
        <f>SUBTOTAL(9,G1308:G1309)</f>
        <v>148801</v>
      </c>
      <c r="H1310" s="16">
        <f>SUBTOTAL(9,H1308:H1309)</f>
        <v>126779.50498</v>
      </c>
      <c r="I1310" s="16">
        <f>SUBTOTAL(9,I1308:I1309)</f>
        <v>22021.495019999998</v>
      </c>
    </row>
    <row r="1311" spans="2:9" ht="15" customHeight="1" x14ac:dyDescent="0.35">
      <c r="B1311" s="11">
        <v>912</v>
      </c>
      <c r="C1311" s="1"/>
      <c r="D1311" s="6" t="s">
        <v>1059</v>
      </c>
      <c r="E1311" s="12"/>
      <c r="F1311" s="3"/>
      <c r="H1311" s="3"/>
      <c r="I1311" s="3"/>
    </row>
    <row r="1312" spans="2:9" x14ac:dyDescent="0.25">
      <c r="B1312"/>
      <c r="C1312" s="1">
        <v>1</v>
      </c>
      <c r="D1312" s="6" t="s">
        <v>21</v>
      </c>
      <c r="E1312" s="13">
        <v>1879</v>
      </c>
      <c r="F1312" s="13">
        <v>38889</v>
      </c>
      <c r="G1312" s="13">
        <v>40768</v>
      </c>
      <c r="H1312" s="13">
        <v>33164.165809999999</v>
      </c>
      <c r="I1312" s="13">
        <v>7603.8341899999996</v>
      </c>
    </row>
    <row r="1313" spans="2:9" x14ac:dyDescent="0.25">
      <c r="B1313"/>
      <c r="C1313" s="1">
        <v>21</v>
      </c>
      <c r="D1313" s="6" t="s">
        <v>26</v>
      </c>
      <c r="E1313" s="13">
        <v>0</v>
      </c>
      <c r="F1313" s="13">
        <v>24400</v>
      </c>
      <c r="G1313" s="13">
        <v>24400</v>
      </c>
      <c r="H1313" s="13">
        <v>9401.0388800000001</v>
      </c>
      <c r="I1313" s="13">
        <v>14998.96112</v>
      </c>
    </row>
    <row r="1314" spans="2:9" ht="15" customHeight="1" x14ac:dyDescent="0.25">
      <c r="B1314"/>
      <c r="C1314" s="14" t="s">
        <v>14</v>
      </c>
      <c r="D1314" s="15" t="s">
        <v>1060</v>
      </c>
      <c r="E1314" s="16">
        <f>SUBTOTAL(9,E1312:E1313)</f>
        <v>1879</v>
      </c>
      <c r="F1314" s="16">
        <f>SUBTOTAL(9,F1312:F1313)</f>
        <v>63289</v>
      </c>
      <c r="G1314" s="16">
        <f>SUBTOTAL(9,G1312:G1313)</f>
        <v>65168</v>
      </c>
      <c r="H1314" s="16">
        <f>SUBTOTAL(9,H1312:H1313)</f>
        <v>42565.204689999999</v>
      </c>
      <c r="I1314" s="16">
        <f>SUBTOTAL(9,I1312:I1313)</f>
        <v>22602.795310000001</v>
      </c>
    </row>
    <row r="1315" spans="2:9" ht="15" customHeight="1" x14ac:dyDescent="0.35">
      <c r="B1315" s="11">
        <v>913</v>
      </c>
      <c r="C1315" s="1"/>
      <c r="D1315" s="6" t="s">
        <v>1061</v>
      </c>
      <c r="E1315" s="12"/>
      <c r="F1315" s="3"/>
      <c r="H1315" s="3"/>
      <c r="I1315" s="3"/>
    </row>
    <row r="1316" spans="2:9" x14ac:dyDescent="0.25">
      <c r="B1316"/>
      <c r="C1316" s="1">
        <v>1</v>
      </c>
      <c r="D1316" s="6" t="s">
        <v>21</v>
      </c>
      <c r="E1316" s="13">
        <v>514</v>
      </c>
      <c r="F1316" s="13">
        <v>10608</v>
      </c>
      <c r="G1316" s="13">
        <v>11122</v>
      </c>
      <c r="H1316" s="13">
        <v>8350.4194700000007</v>
      </c>
      <c r="I1316" s="13">
        <v>2771.5805300000002</v>
      </c>
    </row>
    <row r="1317" spans="2:9" ht="15" customHeight="1" x14ac:dyDescent="0.25">
      <c r="B1317"/>
      <c r="C1317" s="14" t="s">
        <v>14</v>
      </c>
      <c r="D1317" s="15" t="s">
        <v>1062</v>
      </c>
      <c r="E1317" s="16">
        <f>SUBTOTAL(9,E1316:E1316)</f>
        <v>514</v>
      </c>
      <c r="F1317" s="16">
        <f>SUBTOTAL(9,F1316:F1316)</f>
        <v>10608</v>
      </c>
      <c r="G1317" s="16">
        <f>SUBTOTAL(9,G1316:G1316)</f>
        <v>11122</v>
      </c>
      <c r="H1317" s="16">
        <f>SUBTOTAL(9,H1316:H1316)</f>
        <v>8350.4194700000007</v>
      </c>
      <c r="I1317" s="16">
        <f>SUBTOTAL(9,I1316:I1316)</f>
        <v>2771.5805300000002</v>
      </c>
    </row>
    <row r="1318" spans="2:9" ht="15" customHeight="1" x14ac:dyDescent="0.35">
      <c r="B1318" s="11">
        <v>915</v>
      </c>
      <c r="C1318" s="1"/>
      <c r="D1318" s="6" t="s">
        <v>1063</v>
      </c>
      <c r="E1318" s="12"/>
      <c r="F1318" s="3"/>
      <c r="H1318" s="3"/>
      <c r="I1318" s="3"/>
    </row>
    <row r="1319" spans="2:9" x14ac:dyDescent="0.25">
      <c r="B1319"/>
      <c r="C1319" s="1">
        <v>1</v>
      </c>
      <c r="D1319" s="6" t="s">
        <v>21</v>
      </c>
      <c r="E1319" s="13">
        <v>593</v>
      </c>
      <c r="F1319" s="13">
        <v>12258</v>
      </c>
      <c r="G1319" s="13">
        <v>12851</v>
      </c>
      <c r="H1319" s="13">
        <v>9867.7291299999997</v>
      </c>
      <c r="I1319" s="13">
        <v>2983.2708699999998</v>
      </c>
    </row>
    <row r="1320" spans="2:9" ht="15" customHeight="1" x14ac:dyDescent="0.25">
      <c r="B1320"/>
      <c r="C1320" s="14" t="s">
        <v>14</v>
      </c>
      <c r="D1320" s="15" t="s">
        <v>1064</v>
      </c>
      <c r="E1320" s="16">
        <f>SUBTOTAL(9,E1319:E1319)</f>
        <v>593</v>
      </c>
      <c r="F1320" s="16">
        <f>SUBTOTAL(9,F1319:F1319)</f>
        <v>12258</v>
      </c>
      <c r="G1320" s="16">
        <f>SUBTOTAL(9,G1319:G1319)</f>
        <v>12851</v>
      </c>
      <c r="H1320" s="16">
        <f>SUBTOTAL(9,H1319:H1319)</f>
        <v>9867.7291299999997</v>
      </c>
      <c r="I1320" s="16">
        <f>SUBTOTAL(9,I1319:I1319)</f>
        <v>2983.2708699999998</v>
      </c>
    </row>
    <row r="1321" spans="2:9" ht="15" customHeight="1" x14ac:dyDescent="0.35">
      <c r="B1321" s="11">
        <v>916</v>
      </c>
      <c r="C1321" s="1"/>
      <c r="D1321" s="6" t="s">
        <v>1065</v>
      </c>
      <c r="E1321" s="12"/>
      <c r="F1321" s="3"/>
      <c r="H1321" s="3"/>
      <c r="I1321" s="3"/>
    </row>
    <row r="1322" spans="2:9" x14ac:dyDescent="0.25">
      <c r="B1322"/>
      <c r="C1322" s="1">
        <v>1</v>
      </c>
      <c r="D1322" s="6" t="s">
        <v>1066</v>
      </c>
      <c r="E1322" s="13">
        <v>0</v>
      </c>
      <c r="F1322" s="13">
        <v>1233442</v>
      </c>
      <c r="G1322" s="13">
        <v>1233442</v>
      </c>
      <c r="H1322" s="13">
        <v>1059924.6593299999</v>
      </c>
      <c r="I1322" s="13">
        <v>173517.34067000001</v>
      </c>
    </row>
    <row r="1323" spans="2:9" x14ac:dyDescent="0.25">
      <c r="B1323"/>
      <c r="C1323" s="1">
        <v>21</v>
      </c>
      <c r="D1323" s="6" t="s">
        <v>31</v>
      </c>
      <c r="E1323" s="13">
        <v>0</v>
      </c>
      <c r="F1323" s="13">
        <v>46100</v>
      </c>
      <c r="G1323" s="13">
        <v>46100</v>
      </c>
      <c r="H1323" s="13">
        <v>20218.73933</v>
      </c>
      <c r="I1323" s="13">
        <v>25881.26067</v>
      </c>
    </row>
    <row r="1324" spans="2:9" x14ac:dyDescent="0.25">
      <c r="B1324"/>
      <c r="C1324" s="1">
        <v>22</v>
      </c>
      <c r="D1324" s="6" t="s">
        <v>1067</v>
      </c>
      <c r="E1324" s="13">
        <v>0</v>
      </c>
      <c r="F1324" s="13">
        <v>1154584</v>
      </c>
      <c r="G1324" s="13">
        <v>1154584</v>
      </c>
      <c r="H1324" s="13">
        <v>1027590.96043</v>
      </c>
      <c r="I1324" s="13">
        <v>126993.03956999999</v>
      </c>
    </row>
    <row r="1325" spans="2:9" x14ac:dyDescent="0.25">
      <c r="B1325"/>
      <c r="C1325" s="1">
        <v>30</v>
      </c>
      <c r="D1325" s="6" t="s">
        <v>1068</v>
      </c>
      <c r="E1325" s="13">
        <v>463438</v>
      </c>
      <c r="F1325" s="13">
        <v>852778</v>
      </c>
      <c r="G1325" s="13">
        <v>1316216</v>
      </c>
      <c r="H1325" s="13">
        <v>410930.21015</v>
      </c>
      <c r="I1325" s="13">
        <v>905285.78984999994</v>
      </c>
    </row>
    <row r="1326" spans="2:9" x14ac:dyDescent="0.25">
      <c r="B1326"/>
      <c r="C1326" s="1">
        <v>45</v>
      </c>
      <c r="D1326" s="6" t="s">
        <v>244</v>
      </c>
      <c r="E1326" s="13">
        <v>44075</v>
      </c>
      <c r="F1326" s="13">
        <v>201279</v>
      </c>
      <c r="G1326" s="13">
        <v>245354</v>
      </c>
      <c r="H1326" s="13">
        <v>104585.24543</v>
      </c>
      <c r="I1326" s="13">
        <v>140768.75456999999</v>
      </c>
    </row>
    <row r="1327" spans="2:9" x14ac:dyDescent="0.25">
      <c r="B1327"/>
      <c r="C1327" s="1">
        <v>46</v>
      </c>
      <c r="D1327" s="6" t="s">
        <v>1069</v>
      </c>
      <c r="E1327" s="13">
        <v>0</v>
      </c>
      <c r="F1327" s="13">
        <v>21329</v>
      </c>
      <c r="G1327" s="13">
        <v>21329</v>
      </c>
      <c r="H1327" s="13">
        <v>2184.5704999999998</v>
      </c>
      <c r="I1327" s="13">
        <v>19144.429499999998</v>
      </c>
    </row>
    <row r="1328" spans="2:9" x14ac:dyDescent="0.25">
      <c r="B1328"/>
      <c r="C1328" s="1">
        <v>60</v>
      </c>
      <c r="D1328" s="6" t="s">
        <v>1070</v>
      </c>
      <c r="E1328" s="13">
        <v>1038</v>
      </c>
      <c r="F1328" s="13">
        <v>77492</v>
      </c>
      <c r="G1328" s="13">
        <v>78530</v>
      </c>
      <c r="H1328" s="13">
        <v>19325.534</v>
      </c>
      <c r="I1328" s="13">
        <v>59204.466</v>
      </c>
    </row>
    <row r="1329" spans="2:9" x14ac:dyDescent="0.25">
      <c r="B1329"/>
      <c r="C1329" s="1">
        <v>71</v>
      </c>
      <c r="D1329" s="6" t="s">
        <v>1071</v>
      </c>
      <c r="E1329" s="13">
        <v>135764</v>
      </c>
      <c r="F1329" s="13">
        <v>123950</v>
      </c>
      <c r="G1329" s="13">
        <v>259714</v>
      </c>
      <c r="H1329" s="13">
        <v>3520</v>
      </c>
      <c r="I1329" s="13">
        <v>256194</v>
      </c>
    </row>
    <row r="1330" spans="2:9" ht="15" customHeight="1" x14ac:dyDescent="0.25">
      <c r="B1330"/>
      <c r="C1330" s="14" t="s">
        <v>14</v>
      </c>
      <c r="D1330" s="15" t="s">
        <v>1072</v>
      </c>
      <c r="E1330" s="16">
        <f>SUBTOTAL(9,E1322:E1329)</f>
        <v>644315</v>
      </c>
      <c r="F1330" s="16">
        <f>SUBTOTAL(9,F1322:F1329)</f>
        <v>3710954</v>
      </c>
      <c r="G1330" s="16">
        <f>SUBTOTAL(9,G1322:G1329)</f>
        <v>4355269</v>
      </c>
      <c r="H1330" s="16">
        <f>SUBTOTAL(9,H1322:H1329)</f>
        <v>2648279.9191700001</v>
      </c>
      <c r="I1330" s="16">
        <f>SUBTOTAL(9,I1322:I1329)</f>
        <v>1706989.0808299999</v>
      </c>
    </row>
    <row r="1331" spans="2:9" ht="15" customHeight="1" x14ac:dyDescent="0.35">
      <c r="B1331" s="11">
        <v>917</v>
      </c>
      <c r="C1331" s="1"/>
      <c r="D1331" s="6" t="s">
        <v>1073</v>
      </c>
      <c r="E1331" s="12"/>
      <c r="F1331" s="3"/>
      <c r="H1331" s="3"/>
      <c r="I1331" s="3"/>
    </row>
    <row r="1332" spans="2:9" x14ac:dyDescent="0.25">
      <c r="B1332"/>
      <c r="C1332" s="1">
        <v>1</v>
      </c>
      <c r="D1332" s="6" t="s">
        <v>21</v>
      </c>
      <c r="E1332" s="13">
        <v>19311</v>
      </c>
      <c r="F1332" s="13">
        <v>513908</v>
      </c>
      <c r="G1332" s="13">
        <v>533219</v>
      </c>
      <c r="H1332" s="13">
        <v>454825.60392000002</v>
      </c>
      <c r="I1332" s="13">
        <v>78393.396080000006</v>
      </c>
    </row>
    <row r="1333" spans="2:9" x14ac:dyDescent="0.25">
      <c r="B1333"/>
      <c r="C1333" s="1">
        <v>22</v>
      </c>
      <c r="D1333" s="6" t="s">
        <v>1074</v>
      </c>
      <c r="E1333" s="13">
        <v>55767</v>
      </c>
      <c r="F1333" s="13">
        <v>134500</v>
      </c>
      <c r="G1333" s="13">
        <v>190267</v>
      </c>
      <c r="H1333" s="13">
        <v>115823.47685000001</v>
      </c>
      <c r="I1333" s="13">
        <v>74443.523149999994</v>
      </c>
    </row>
    <row r="1334" spans="2:9" x14ac:dyDescent="0.25">
      <c r="B1334"/>
      <c r="C1334" s="1">
        <v>23</v>
      </c>
      <c r="D1334" s="6" t="s">
        <v>1075</v>
      </c>
      <c r="E1334" s="13">
        <v>0</v>
      </c>
      <c r="F1334" s="13">
        <v>12000</v>
      </c>
      <c r="G1334" s="13">
        <v>12000</v>
      </c>
      <c r="H1334" s="13">
        <v>10782.13011</v>
      </c>
      <c r="I1334" s="13">
        <v>1217.8698899999999</v>
      </c>
    </row>
    <row r="1335" spans="2:9" ht="15" customHeight="1" x14ac:dyDescent="0.25">
      <c r="B1335"/>
      <c r="C1335" s="14" t="s">
        <v>14</v>
      </c>
      <c r="D1335" s="15" t="s">
        <v>1076</v>
      </c>
      <c r="E1335" s="16">
        <f>SUBTOTAL(9,E1332:E1334)</f>
        <v>75078</v>
      </c>
      <c r="F1335" s="16">
        <f>SUBTOTAL(9,F1332:F1334)</f>
        <v>660408</v>
      </c>
      <c r="G1335" s="16">
        <f>SUBTOTAL(9,G1332:G1334)</f>
        <v>735486</v>
      </c>
      <c r="H1335" s="16">
        <f>SUBTOTAL(9,H1332:H1334)</f>
        <v>581431.21088000003</v>
      </c>
      <c r="I1335" s="16">
        <f>SUBTOTAL(9,I1332:I1334)</f>
        <v>154054.78912</v>
      </c>
    </row>
    <row r="1336" spans="2:9" ht="15" customHeight="1" x14ac:dyDescent="0.35">
      <c r="B1336" s="11">
        <v>919</v>
      </c>
      <c r="C1336" s="1"/>
      <c r="D1336" s="6" t="s">
        <v>1077</v>
      </c>
      <c r="E1336" s="12"/>
      <c r="F1336" s="3"/>
      <c r="H1336" s="3"/>
      <c r="I1336" s="3"/>
    </row>
    <row r="1337" spans="2:9" x14ac:dyDescent="0.25">
      <c r="B1337"/>
      <c r="C1337" s="1">
        <v>60</v>
      </c>
      <c r="D1337" s="6" t="s">
        <v>1078</v>
      </c>
      <c r="E1337" s="13">
        <v>0</v>
      </c>
      <c r="F1337" s="13">
        <v>4695403</v>
      </c>
      <c r="G1337" s="13">
        <v>4695403</v>
      </c>
      <c r="H1337" s="13">
        <v>4695402.6889300002</v>
      </c>
      <c r="I1337" s="13">
        <v>0.31107000000000001</v>
      </c>
    </row>
    <row r="1338" spans="2:9" x14ac:dyDescent="0.25">
      <c r="B1338"/>
      <c r="C1338" s="1">
        <v>61</v>
      </c>
      <c r="D1338" s="6" t="s">
        <v>1079</v>
      </c>
      <c r="E1338" s="13">
        <v>0</v>
      </c>
      <c r="F1338" s="13">
        <v>2131</v>
      </c>
      <c r="G1338" s="13">
        <v>2131</v>
      </c>
      <c r="H1338" s="13">
        <v>1305</v>
      </c>
      <c r="I1338" s="13">
        <v>826</v>
      </c>
    </row>
    <row r="1339" spans="2:9" x14ac:dyDescent="0.25">
      <c r="B1339"/>
      <c r="C1339" s="1">
        <v>71</v>
      </c>
      <c r="D1339" s="6" t="s">
        <v>1080</v>
      </c>
      <c r="E1339" s="13">
        <v>0</v>
      </c>
      <c r="F1339" s="13">
        <v>2659</v>
      </c>
      <c r="G1339" s="13">
        <v>2659</v>
      </c>
      <c r="H1339" s="13">
        <v>2659</v>
      </c>
      <c r="I1339" s="13">
        <v>0</v>
      </c>
    </row>
    <row r="1340" spans="2:9" x14ac:dyDescent="0.25">
      <c r="B1340"/>
      <c r="C1340" s="1">
        <v>73</v>
      </c>
      <c r="D1340" s="6" t="s">
        <v>1081</v>
      </c>
      <c r="E1340" s="13">
        <v>0</v>
      </c>
      <c r="F1340" s="13">
        <v>346800</v>
      </c>
      <c r="G1340" s="13">
        <v>346800</v>
      </c>
      <c r="H1340" s="13">
        <v>346800</v>
      </c>
      <c r="I1340" s="13">
        <v>0</v>
      </c>
    </row>
    <row r="1341" spans="2:9" x14ac:dyDescent="0.25">
      <c r="B1341"/>
      <c r="C1341" s="1">
        <v>74</v>
      </c>
      <c r="D1341" s="6" t="s">
        <v>1082</v>
      </c>
      <c r="E1341" s="13">
        <v>1900</v>
      </c>
      <c r="F1341" s="13">
        <v>1896</v>
      </c>
      <c r="G1341" s="13">
        <v>3796</v>
      </c>
      <c r="H1341" s="13">
        <v>0</v>
      </c>
      <c r="I1341" s="13">
        <v>3796</v>
      </c>
    </row>
    <row r="1342" spans="2:9" x14ac:dyDescent="0.25">
      <c r="B1342"/>
      <c r="C1342" s="1">
        <v>75</v>
      </c>
      <c r="D1342" s="6" t="s">
        <v>1083</v>
      </c>
      <c r="E1342" s="13">
        <v>26281</v>
      </c>
      <c r="F1342" s="13">
        <v>40105</v>
      </c>
      <c r="G1342" s="13">
        <v>66386</v>
      </c>
      <c r="H1342" s="13">
        <v>26464.413</v>
      </c>
      <c r="I1342" s="13">
        <v>39921.587</v>
      </c>
    </row>
    <row r="1343" spans="2:9" x14ac:dyDescent="0.25">
      <c r="B1343"/>
      <c r="C1343" s="1">
        <v>76</v>
      </c>
      <c r="D1343" s="6" t="s">
        <v>1084</v>
      </c>
      <c r="E1343" s="13">
        <v>9158</v>
      </c>
      <c r="F1343" s="13">
        <v>7700</v>
      </c>
      <c r="G1343" s="13">
        <v>16858</v>
      </c>
      <c r="H1343" s="13">
        <v>2464.75063</v>
      </c>
      <c r="I1343" s="13">
        <v>14393.24937</v>
      </c>
    </row>
    <row r="1344" spans="2:9" x14ac:dyDescent="0.25">
      <c r="B1344"/>
      <c r="C1344" s="1">
        <v>77</v>
      </c>
      <c r="D1344" s="6" t="s">
        <v>1085</v>
      </c>
      <c r="E1344" s="13">
        <v>0</v>
      </c>
      <c r="F1344" s="13">
        <v>22343</v>
      </c>
      <c r="G1344" s="13">
        <v>22343</v>
      </c>
      <c r="H1344" s="13">
        <v>22343</v>
      </c>
      <c r="I1344" s="13">
        <v>0</v>
      </c>
    </row>
    <row r="1345" spans="2:9" ht="15" customHeight="1" x14ac:dyDescent="0.25">
      <c r="B1345"/>
      <c r="C1345" s="14" t="s">
        <v>14</v>
      </c>
      <c r="D1345" s="15" t="s">
        <v>1086</v>
      </c>
      <c r="E1345" s="16">
        <f>SUBTOTAL(9,E1337:E1344)</f>
        <v>37339</v>
      </c>
      <c r="F1345" s="16">
        <f>SUBTOTAL(9,F1337:F1344)</f>
        <v>5119037</v>
      </c>
      <c r="G1345" s="16">
        <f>SUBTOTAL(9,G1337:G1344)</f>
        <v>5156376</v>
      </c>
      <c r="H1345" s="16">
        <f>SUBTOTAL(9,H1337:H1344)</f>
        <v>5097438.8525599996</v>
      </c>
      <c r="I1345" s="16">
        <f>SUBTOTAL(9,I1337:I1344)</f>
        <v>58937.147439999993</v>
      </c>
    </row>
    <row r="1346" spans="2:9" ht="15" customHeight="1" x14ac:dyDescent="0.25">
      <c r="C1346" s="17"/>
      <c r="D1346" s="15" t="s">
        <v>1087</v>
      </c>
      <c r="E1346" s="18">
        <f>SUBTOTAL(9,E1244:E1345)</f>
        <v>1149337</v>
      </c>
      <c r="F1346" s="18">
        <f>SUBTOTAL(9,F1244:F1345)</f>
        <v>15845738</v>
      </c>
      <c r="G1346" s="18">
        <f>SUBTOTAL(9,G1244:G1345)</f>
        <v>16995075</v>
      </c>
      <c r="H1346" s="18">
        <f>SUBTOTAL(9,H1244:H1345)</f>
        <v>14225548.029319998</v>
      </c>
      <c r="I1346" s="18">
        <f>SUBTOTAL(9,I1244:I1345)</f>
        <v>2769526.9706799993</v>
      </c>
    </row>
    <row r="1347" spans="2:9" ht="27" customHeight="1" x14ac:dyDescent="0.35">
      <c r="B1347" s="3"/>
      <c r="C1347" s="1"/>
      <c r="D1347" s="10" t="s">
        <v>1088</v>
      </c>
      <c r="E1347" s="3"/>
      <c r="F1347" s="3"/>
      <c r="G1347" s="3"/>
      <c r="H1347" s="3"/>
      <c r="I1347" s="3"/>
    </row>
    <row r="1348" spans="2:9" ht="15" customHeight="1" x14ac:dyDescent="0.35">
      <c r="B1348" s="11">
        <v>920</v>
      </c>
      <c r="C1348" s="1"/>
      <c r="D1348" s="6" t="s">
        <v>314</v>
      </c>
      <c r="E1348" s="12"/>
      <c r="F1348" s="3"/>
      <c r="H1348" s="3"/>
      <c r="I1348" s="3"/>
    </row>
    <row r="1349" spans="2:9" x14ac:dyDescent="0.25">
      <c r="B1349"/>
      <c r="C1349" s="1">
        <v>50</v>
      </c>
      <c r="D1349" s="6" t="s">
        <v>1089</v>
      </c>
      <c r="E1349" s="13">
        <v>0</v>
      </c>
      <c r="F1349" s="13">
        <v>1644800</v>
      </c>
      <c r="G1349" s="13">
        <v>1644800</v>
      </c>
      <c r="H1349" s="13">
        <v>1644800</v>
      </c>
      <c r="I1349" s="13">
        <v>0</v>
      </c>
    </row>
    <row r="1350" spans="2:9" x14ac:dyDescent="0.25">
      <c r="B1350"/>
      <c r="C1350" s="1">
        <v>51</v>
      </c>
      <c r="D1350" s="6" t="s">
        <v>1090</v>
      </c>
      <c r="E1350" s="13">
        <v>0</v>
      </c>
      <c r="F1350" s="13">
        <v>608700</v>
      </c>
      <c r="G1350" s="13">
        <v>608700</v>
      </c>
      <c r="H1350" s="13">
        <v>608700</v>
      </c>
      <c r="I1350" s="13">
        <v>0</v>
      </c>
    </row>
    <row r="1351" spans="2:9" ht="15" customHeight="1" x14ac:dyDescent="0.25">
      <c r="B1351"/>
      <c r="C1351" s="14" t="s">
        <v>14</v>
      </c>
      <c r="D1351" s="15" t="s">
        <v>1091</v>
      </c>
      <c r="E1351" s="16">
        <f>SUBTOTAL(9,E1349:E1350)</f>
        <v>0</v>
      </c>
      <c r="F1351" s="16">
        <f>SUBTOTAL(9,F1349:F1350)</f>
        <v>2253500</v>
      </c>
      <c r="G1351" s="16">
        <f>SUBTOTAL(9,G1349:G1350)</f>
        <v>2253500</v>
      </c>
      <c r="H1351" s="16">
        <f>SUBTOTAL(9,H1349:H1350)</f>
        <v>2253500</v>
      </c>
      <c r="I1351" s="16">
        <f>SUBTOTAL(9,I1349:I1350)</f>
        <v>0</v>
      </c>
    </row>
    <row r="1352" spans="2:9" ht="15" customHeight="1" x14ac:dyDescent="0.35">
      <c r="B1352" s="11">
        <v>922</v>
      </c>
      <c r="C1352" s="1"/>
      <c r="D1352" s="6" t="s">
        <v>1092</v>
      </c>
      <c r="E1352" s="12"/>
      <c r="F1352" s="3"/>
      <c r="H1352" s="3"/>
      <c r="I1352" s="3"/>
    </row>
    <row r="1353" spans="2:9" x14ac:dyDescent="0.25">
      <c r="B1353"/>
      <c r="C1353" s="1">
        <v>50</v>
      </c>
      <c r="D1353" s="6" t="s">
        <v>1093</v>
      </c>
      <c r="E1353" s="13">
        <v>0</v>
      </c>
      <c r="F1353" s="13">
        <v>99000</v>
      </c>
      <c r="G1353" s="13">
        <v>99000</v>
      </c>
      <c r="H1353" s="13">
        <v>90750</v>
      </c>
      <c r="I1353" s="13">
        <v>8250</v>
      </c>
    </row>
    <row r="1354" spans="2:9" x14ac:dyDescent="0.25">
      <c r="B1354"/>
      <c r="C1354" s="1">
        <v>51</v>
      </c>
      <c r="D1354" s="6" t="s">
        <v>1094</v>
      </c>
      <c r="E1354" s="13">
        <v>102600</v>
      </c>
      <c r="F1354" s="13">
        <v>0</v>
      </c>
      <c r="G1354" s="13">
        <v>102600</v>
      </c>
      <c r="H1354" s="13">
        <v>0</v>
      </c>
      <c r="I1354" s="13">
        <v>102600</v>
      </c>
    </row>
    <row r="1355" spans="2:9" x14ac:dyDescent="0.25">
      <c r="B1355"/>
      <c r="C1355" s="1">
        <v>70</v>
      </c>
      <c r="D1355" s="6" t="s">
        <v>1095</v>
      </c>
      <c r="E1355" s="13">
        <v>0</v>
      </c>
      <c r="F1355" s="13">
        <v>267330</v>
      </c>
      <c r="G1355" s="13">
        <v>267330</v>
      </c>
      <c r="H1355" s="13">
        <v>266470</v>
      </c>
      <c r="I1355" s="13">
        <v>860</v>
      </c>
    </row>
    <row r="1356" spans="2:9" x14ac:dyDescent="0.25">
      <c r="B1356"/>
      <c r="C1356" s="1">
        <v>71</v>
      </c>
      <c r="D1356" s="6" t="s">
        <v>1096</v>
      </c>
      <c r="E1356" s="13">
        <v>0</v>
      </c>
      <c r="F1356" s="13">
        <v>501392</v>
      </c>
      <c r="G1356" s="13">
        <v>501392</v>
      </c>
      <c r="H1356" s="13">
        <v>508599</v>
      </c>
      <c r="I1356" s="13">
        <v>-7207</v>
      </c>
    </row>
    <row r="1357" spans="2:9" x14ac:dyDescent="0.25">
      <c r="B1357"/>
      <c r="C1357" s="1">
        <v>72</v>
      </c>
      <c r="D1357" s="6" t="s">
        <v>1097</v>
      </c>
      <c r="E1357" s="13">
        <v>0</v>
      </c>
      <c r="F1357" s="13">
        <v>23059</v>
      </c>
      <c r="G1357" s="13">
        <v>23059</v>
      </c>
      <c r="H1357" s="13">
        <v>21000</v>
      </c>
      <c r="I1357" s="13">
        <v>2059</v>
      </c>
    </row>
    <row r="1358" spans="2:9" x14ac:dyDescent="0.25">
      <c r="B1358"/>
      <c r="C1358" s="1">
        <v>73</v>
      </c>
      <c r="D1358" s="6" t="s">
        <v>1098</v>
      </c>
      <c r="E1358" s="13">
        <v>0</v>
      </c>
      <c r="F1358" s="13">
        <v>851495</v>
      </c>
      <c r="G1358" s="13">
        <v>851495</v>
      </c>
      <c r="H1358" s="13">
        <v>851495.46068000002</v>
      </c>
      <c r="I1358" s="13">
        <v>-0.46067999999999998</v>
      </c>
    </row>
    <row r="1359" spans="2:9" x14ac:dyDescent="0.25">
      <c r="B1359"/>
      <c r="C1359" s="1">
        <v>74</v>
      </c>
      <c r="D1359" s="6" t="s">
        <v>1099</v>
      </c>
      <c r="E1359" s="13">
        <v>0</v>
      </c>
      <c r="F1359" s="13">
        <v>128221</v>
      </c>
      <c r="G1359" s="13">
        <v>128221</v>
      </c>
      <c r="H1359" s="13">
        <v>110000</v>
      </c>
      <c r="I1359" s="13">
        <v>18221</v>
      </c>
    </row>
    <row r="1360" spans="2:9" x14ac:dyDescent="0.25">
      <c r="B1360"/>
      <c r="C1360" s="1">
        <v>75</v>
      </c>
      <c r="D1360" s="6" t="s">
        <v>1100</v>
      </c>
      <c r="E1360" s="13">
        <v>0</v>
      </c>
      <c r="F1360" s="13">
        <v>5000</v>
      </c>
      <c r="G1360" s="13">
        <v>5000</v>
      </c>
      <c r="H1360" s="13">
        <v>0</v>
      </c>
      <c r="I1360" s="13">
        <v>5000</v>
      </c>
    </row>
    <row r="1361" spans="2:9" x14ac:dyDescent="0.25">
      <c r="B1361"/>
      <c r="C1361" s="1">
        <v>76</v>
      </c>
      <c r="D1361" s="6" t="s">
        <v>1101</v>
      </c>
      <c r="E1361" s="13">
        <v>26500</v>
      </c>
      <c r="F1361" s="13">
        <v>0</v>
      </c>
      <c r="G1361" s="13">
        <v>26500</v>
      </c>
      <c r="H1361" s="13">
        <v>0</v>
      </c>
      <c r="I1361" s="13">
        <v>26500</v>
      </c>
    </row>
    <row r="1362" spans="2:9" ht="15" customHeight="1" x14ac:dyDescent="0.25">
      <c r="B1362"/>
      <c r="C1362" s="14" t="s">
        <v>14</v>
      </c>
      <c r="D1362" s="15" t="s">
        <v>1102</v>
      </c>
      <c r="E1362" s="16">
        <f>SUBTOTAL(9,E1353:E1361)</f>
        <v>129100</v>
      </c>
      <c r="F1362" s="16">
        <f>SUBTOTAL(9,F1353:F1361)</f>
        <v>1875497</v>
      </c>
      <c r="G1362" s="16">
        <f>SUBTOTAL(9,G1353:G1361)</f>
        <v>2004597</v>
      </c>
      <c r="H1362" s="16">
        <f>SUBTOTAL(9,H1353:H1361)</f>
        <v>1848314.46068</v>
      </c>
      <c r="I1362" s="16">
        <f>SUBTOTAL(9,I1353:I1361)</f>
        <v>156282.53931999998</v>
      </c>
    </row>
    <row r="1363" spans="2:9" ht="15" customHeight="1" x14ac:dyDescent="0.35">
      <c r="B1363" s="11">
        <v>923</v>
      </c>
      <c r="C1363" s="1"/>
      <c r="D1363" s="6" t="s">
        <v>1103</v>
      </c>
      <c r="E1363" s="12"/>
      <c r="F1363" s="3"/>
      <c r="H1363" s="3"/>
      <c r="I1363" s="3"/>
    </row>
    <row r="1364" spans="2:9" x14ac:dyDescent="0.25">
      <c r="B1364"/>
      <c r="C1364" s="1">
        <v>1</v>
      </c>
      <c r="D1364" s="6" t="s">
        <v>567</v>
      </c>
      <c r="E1364" s="13">
        <v>0</v>
      </c>
      <c r="F1364" s="13">
        <v>652138</v>
      </c>
      <c r="G1364" s="13">
        <v>652138</v>
      </c>
      <c r="H1364" s="13">
        <v>627872.05481999996</v>
      </c>
      <c r="I1364" s="13">
        <v>24265.945179999999</v>
      </c>
    </row>
    <row r="1365" spans="2:9" x14ac:dyDescent="0.25">
      <c r="B1365"/>
      <c r="C1365" s="1">
        <v>21</v>
      </c>
      <c r="D1365" s="6" t="s">
        <v>31</v>
      </c>
      <c r="E1365" s="13">
        <v>0</v>
      </c>
      <c r="F1365" s="13">
        <v>457492</v>
      </c>
      <c r="G1365" s="13">
        <v>457492</v>
      </c>
      <c r="H1365" s="13">
        <v>380967.20312000002</v>
      </c>
      <c r="I1365" s="13">
        <v>76524.796879999994</v>
      </c>
    </row>
    <row r="1366" spans="2:9" x14ac:dyDescent="0.25">
      <c r="B1366"/>
      <c r="C1366" s="1">
        <v>22</v>
      </c>
      <c r="D1366" s="6" t="s">
        <v>1074</v>
      </c>
      <c r="E1366" s="13">
        <v>8991</v>
      </c>
      <c r="F1366" s="13">
        <v>242000</v>
      </c>
      <c r="G1366" s="13">
        <v>250991</v>
      </c>
      <c r="H1366" s="13">
        <v>200731.81299999999</v>
      </c>
      <c r="I1366" s="13">
        <v>50259.186999999998</v>
      </c>
    </row>
    <row r="1367" spans="2:9" x14ac:dyDescent="0.25">
      <c r="B1367"/>
      <c r="C1367" s="1">
        <v>45</v>
      </c>
      <c r="D1367" s="6" t="s">
        <v>32</v>
      </c>
      <c r="E1367" s="13">
        <v>20878</v>
      </c>
      <c r="F1367" s="13">
        <v>20763</v>
      </c>
      <c r="G1367" s="13">
        <v>41641</v>
      </c>
      <c r="H1367" s="13">
        <v>18623.484</v>
      </c>
      <c r="I1367" s="13">
        <v>23017.516</v>
      </c>
    </row>
    <row r="1368" spans="2:9" ht="15" customHeight="1" x14ac:dyDescent="0.25">
      <c r="B1368"/>
      <c r="C1368" s="14" t="s">
        <v>14</v>
      </c>
      <c r="D1368" s="15" t="s">
        <v>1104</v>
      </c>
      <c r="E1368" s="16">
        <f>SUBTOTAL(9,E1364:E1367)</f>
        <v>29869</v>
      </c>
      <c r="F1368" s="16">
        <f>SUBTOTAL(9,F1364:F1367)</f>
        <v>1372393</v>
      </c>
      <c r="G1368" s="16">
        <f>SUBTOTAL(9,G1364:G1367)</f>
        <v>1402262</v>
      </c>
      <c r="H1368" s="16">
        <f>SUBTOTAL(9,H1364:H1367)</f>
        <v>1228194.5549399999</v>
      </c>
      <c r="I1368" s="16">
        <f>SUBTOTAL(9,I1364:I1367)</f>
        <v>174067.44506</v>
      </c>
    </row>
    <row r="1369" spans="2:9" ht="15" customHeight="1" x14ac:dyDescent="0.35">
      <c r="B1369" s="11">
        <v>924</v>
      </c>
      <c r="C1369" s="1"/>
      <c r="D1369" s="6" t="s">
        <v>1105</v>
      </c>
      <c r="E1369" s="12"/>
      <c r="F1369" s="3"/>
      <c r="H1369" s="3"/>
      <c r="I1369" s="3"/>
    </row>
    <row r="1370" spans="2:9" x14ac:dyDescent="0.25">
      <c r="B1370"/>
      <c r="C1370" s="1">
        <v>70</v>
      </c>
      <c r="D1370" s="6" t="s">
        <v>223</v>
      </c>
      <c r="E1370" s="13">
        <v>0</v>
      </c>
      <c r="F1370" s="13">
        <v>356100</v>
      </c>
      <c r="G1370" s="13">
        <v>356100</v>
      </c>
      <c r="H1370" s="13">
        <v>356070.21753000002</v>
      </c>
      <c r="I1370" s="13">
        <v>29.78247</v>
      </c>
    </row>
    <row r="1371" spans="2:9" ht="15" customHeight="1" x14ac:dyDescent="0.25">
      <c r="B1371"/>
      <c r="C1371" s="14" t="s">
        <v>14</v>
      </c>
      <c r="D1371" s="15" t="s">
        <v>1106</v>
      </c>
      <c r="E1371" s="16">
        <f>SUBTOTAL(9,E1370:E1370)</f>
        <v>0</v>
      </c>
      <c r="F1371" s="16">
        <f>SUBTOTAL(9,F1370:F1370)</f>
        <v>356100</v>
      </c>
      <c r="G1371" s="16">
        <f>SUBTOTAL(9,G1370:G1370)</f>
        <v>356100</v>
      </c>
      <c r="H1371" s="16">
        <f>SUBTOTAL(9,H1370:H1370)</f>
        <v>356070.21753000002</v>
      </c>
      <c r="I1371" s="16">
        <f>SUBTOTAL(9,I1370:I1370)</f>
        <v>29.78247</v>
      </c>
    </row>
    <row r="1372" spans="2:9" ht="15" customHeight="1" x14ac:dyDescent="0.35">
      <c r="B1372" s="11">
        <v>926</v>
      </c>
      <c r="C1372" s="1"/>
      <c r="D1372" s="6" t="s">
        <v>1107</v>
      </c>
      <c r="E1372" s="12"/>
      <c r="F1372" s="3"/>
      <c r="H1372" s="3"/>
      <c r="I1372" s="3"/>
    </row>
    <row r="1373" spans="2:9" x14ac:dyDescent="0.25">
      <c r="B1373"/>
      <c r="C1373" s="1">
        <v>1</v>
      </c>
      <c r="D1373" s="6" t="s">
        <v>21</v>
      </c>
      <c r="E1373" s="13">
        <v>0</v>
      </c>
      <c r="F1373" s="13">
        <v>216388</v>
      </c>
      <c r="G1373" s="13">
        <v>216388</v>
      </c>
      <c r="H1373" s="13">
        <v>197278.21479999999</v>
      </c>
      <c r="I1373" s="13">
        <v>19109.785199999998</v>
      </c>
    </row>
    <row r="1374" spans="2:9" x14ac:dyDescent="0.25">
      <c r="B1374"/>
      <c r="C1374" s="1">
        <v>21</v>
      </c>
      <c r="D1374" s="6" t="s">
        <v>31</v>
      </c>
      <c r="E1374" s="13">
        <v>0</v>
      </c>
      <c r="F1374" s="13">
        <v>203683</v>
      </c>
      <c r="G1374" s="13">
        <v>203683</v>
      </c>
      <c r="H1374" s="13">
        <v>246852.22798</v>
      </c>
      <c r="I1374" s="13">
        <v>-43169.227980000003</v>
      </c>
    </row>
    <row r="1375" spans="2:9" x14ac:dyDescent="0.25">
      <c r="B1375"/>
      <c r="C1375" s="1">
        <v>45</v>
      </c>
      <c r="D1375" s="6" t="s">
        <v>32</v>
      </c>
      <c r="E1375" s="13">
        <v>0</v>
      </c>
      <c r="F1375" s="13">
        <v>4100</v>
      </c>
      <c r="G1375" s="13">
        <v>4100</v>
      </c>
      <c r="H1375" s="13">
        <v>0</v>
      </c>
      <c r="I1375" s="13">
        <v>4100</v>
      </c>
    </row>
    <row r="1376" spans="2:9" ht="15" customHeight="1" x14ac:dyDescent="0.25">
      <c r="B1376"/>
      <c r="C1376" s="14" t="s">
        <v>14</v>
      </c>
      <c r="D1376" s="15" t="s">
        <v>1108</v>
      </c>
      <c r="E1376" s="16">
        <f>SUBTOTAL(9,E1373:E1375)</f>
        <v>0</v>
      </c>
      <c r="F1376" s="16">
        <f>SUBTOTAL(9,F1373:F1375)</f>
        <v>424171</v>
      </c>
      <c r="G1376" s="16">
        <f>SUBTOTAL(9,G1373:G1375)</f>
        <v>424171</v>
      </c>
      <c r="H1376" s="16">
        <f>SUBTOTAL(9,H1373:H1375)</f>
        <v>444130.44277999998</v>
      </c>
      <c r="I1376" s="16">
        <f>SUBTOTAL(9,I1373:I1375)</f>
        <v>-19959.442780000005</v>
      </c>
    </row>
    <row r="1377" spans="2:9" ht="15" customHeight="1" x14ac:dyDescent="0.35">
      <c r="B1377" s="11">
        <v>928</v>
      </c>
      <c r="C1377" s="1"/>
      <c r="D1377" s="6" t="s">
        <v>1109</v>
      </c>
      <c r="E1377" s="12"/>
      <c r="F1377" s="3"/>
      <c r="H1377" s="3"/>
      <c r="I1377" s="3"/>
    </row>
    <row r="1378" spans="2:9" x14ac:dyDescent="0.25">
      <c r="B1378"/>
      <c r="C1378" s="1">
        <v>21</v>
      </c>
      <c r="D1378" s="6" t="s">
        <v>31</v>
      </c>
      <c r="E1378" s="13">
        <v>502</v>
      </c>
      <c r="F1378" s="13">
        <v>43100</v>
      </c>
      <c r="G1378" s="13">
        <v>43602</v>
      </c>
      <c r="H1378" s="13">
        <v>21048.382000000001</v>
      </c>
      <c r="I1378" s="13">
        <v>22553.617999999999</v>
      </c>
    </row>
    <row r="1379" spans="2:9" x14ac:dyDescent="0.25">
      <c r="B1379"/>
      <c r="C1379" s="1">
        <v>50</v>
      </c>
      <c r="D1379" s="6" t="s">
        <v>1110</v>
      </c>
      <c r="E1379" s="13">
        <v>0</v>
      </c>
      <c r="F1379" s="13">
        <v>77200</v>
      </c>
      <c r="G1379" s="13">
        <v>77200</v>
      </c>
      <c r="H1379" s="13">
        <v>77200</v>
      </c>
      <c r="I1379" s="13">
        <v>0</v>
      </c>
    </row>
    <row r="1380" spans="2:9" x14ac:dyDescent="0.25">
      <c r="B1380"/>
      <c r="C1380" s="1">
        <v>72</v>
      </c>
      <c r="D1380" s="6" t="s">
        <v>1111</v>
      </c>
      <c r="E1380" s="13">
        <v>0</v>
      </c>
      <c r="F1380" s="13">
        <v>100500</v>
      </c>
      <c r="G1380" s="13">
        <v>100500</v>
      </c>
      <c r="H1380" s="13">
        <v>100500</v>
      </c>
      <c r="I1380" s="13">
        <v>0</v>
      </c>
    </row>
    <row r="1381" spans="2:9" ht="15" customHeight="1" x14ac:dyDescent="0.25">
      <c r="B1381"/>
      <c r="C1381" s="14" t="s">
        <v>14</v>
      </c>
      <c r="D1381" s="15" t="s">
        <v>1112</v>
      </c>
      <c r="E1381" s="16">
        <f>SUBTOTAL(9,E1378:E1380)</f>
        <v>502</v>
      </c>
      <c r="F1381" s="16">
        <f>SUBTOTAL(9,F1378:F1380)</f>
        <v>220800</v>
      </c>
      <c r="G1381" s="16">
        <f>SUBTOTAL(9,G1378:G1380)</f>
        <v>221302</v>
      </c>
      <c r="H1381" s="16">
        <f>SUBTOTAL(9,H1378:H1380)</f>
        <v>198748.38199999998</v>
      </c>
      <c r="I1381" s="16">
        <f>SUBTOTAL(9,I1378:I1380)</f>
        <v>22553.617999999999</v>
      </c>
    </row>
    <row r="1382" spans="2:9" ht="15" customHeight="1" x14ac:dyDescent="0.35">
      <c r="B1382" s="11">
        <v>930</v>
      </c>
      <c r="C1382" s="1"/>
      <c r="D1382" s="6" t="s">
        <v>1113</v>
      </c>
      <c r="E1382" s="12"/>
      <c r="F1382" s="3"/>
      <c r="H1382" s="3"/>
      <c r="I1382" s="3"/>
    </row>
    <row r="1383" spans="2:9" x14ac:dyDescent="0.25">
      <c r="B1383"/>
      <c r="C1383" s="1">
        <v>70</v>
      </c>
      <c r="D1383" s="6" t="s">
        <v>223</v>
      </c>
      <c r="E1383" s="13">
        <v>0</v>
      </c>
      <c r="F1383" s="13">
        <v>27800</v>
      </c>
      <c r="G1383" s="13">
        <v>27800</v>
      </c>
      <c r="H1383" s="13">
        <v>27800</v>
      </c>
      <c r="I1383" s="13">
        <v>0</v>
      </c>
    </row>
    <row r="1384" spans="2:9" ht="15" customHeight="1" x14ac:dyDescent="0.25">
      <c r="B1384"/>
      <c r="C1384" s="14" t="s">
        <v>14</v>
      </c>
      <c r="D1384" s="15" t="s">
        <v>1114</v>
      </c>
      <c r="E1384" s="16">
        <f>SUBTOTAL(9,E1383:E1383)</f>
        <v>0</v>
      </c>
      <c r="F1384" s="16">
        <f>SUBTOTAL(9,F1383:F1383)</f>
        <v>27800</v>
      </c>
      <c r="G1384" s="16">
        <f>SUBTOTAL(9,G1383:G1383)</f>
        <v>27800</v>
      </c>
      <c r="H1384" s="16">
        <f>SUBTOTAL(9,H1383:H1383)</f>
        <v>27800</v>
      </c>
      <c r="I1384" s="16">
        <f>SUBTOTAL(9,I1383:I1383)</f>
        <v>0</v>
      </c>
    </row>
    <row r="1385" spans="2:9" ht="15" customHeight="1" x14ac:dyDescent="0.35">
      <c r="B1385" s="11">
        <v>935</v>
      </c>
      <c r="C1385" s="1"/>
      <c r="D1385" s="6" t="s">
        <v>1115</v>
      </c>
      <c r="E1385" s="12"/>
      <c r="F1385" s="3"/>
      <c r="H1385" s="3"/>
      <c r="I1385" s="3"/>
    </row>
    <row r="1386" spans="2:9" x14ac:dyDescent="0.25">
      <c r="B1386"/>
      <c r="C1386" s="1">
        <v>1</v>
      </c>
      <c r="D1386" s="6" t="s">
        <v>21</v>
      </c>
      <c r="E1386" s="13">
        <v>2343</v>
      </c>
      <c r="F1386" s="13">
        <v>352893</v>
      </c>
      <c r="G1386" s="13">
        <v>355236</v>
      </c>
      <c r="H1386" s="13">
        <v>306144.66303</v>
      </c>
      <c r="I1386" s="13">
        <v>49091.336969999997</v>
      </c>
    </row>
    <row r="1387" spans="2:9" ht="15" customHeight="1" x14ac:dyDescent="0.25">
      <c r="B1387"/>
      <c r="C1387" s="14" t="s">
        <v>14</v>
      </c>
      <c r="D1387" s="15" t="s">
        <v>1116</v>
      </c>
      <c r="E1387" s="16">
        <f>SUBTOTAL(9,E1386:E1386)</f>
        <v>2343</v>
      </c>
      <c r="F1387" s="16">
        <f>SUBTOTAL(9,F1386:F1386)</f>
        <v>352893</v>
      </c>
      <c r="G1387" s="16">
        <f>SUBTOTAL(9,G1386:G1386)</f>
        <v>355236</v>
      </c>
      <c r="H1387" s="16">
        <f>SUBTOTAL(9,H1386:H1386)</f>
        <v>306144.66303</v>
      </c>
      <c r="I1387" s="16">
        <f>SUBTOTAL(9,I1386:I1386)</f>
        <v>49091.336969999997</v>
      </c>
    </row>
    <row r="1388" spans="2:9" ht="15" customHeight="1" x14ac:dyDescent="0.35">
      <c r="B1388" s="11">
        <v>936</v>
      </c>
      <c r="C1388" s="1"/>
      <c r="D1388" s="6" t="s">
        <v>1117</v>
      </c>
      <c r="E1388" s="12"/>
      <c r="F1388" s="3"/>
      <c r="H1388" s="3"/>
      <c r="I1388" s="3"/>
    </row>
    <row r="1389" spans="2:9" x14ac:dyDescent="0.25">
      <c r="B1389"/>
      <c r="C1389" s="1">
        <v>1</v>
      </c>
      <c r="D1389" s="6" t="s">
        <v>21</v>
      </c>
      <c r="E1389" s="13">
        <v>432</v>
      </c>
      <c r="F1389" s="13">
        <v>9227</v>
      </c>
      <c r="G1389" s="13">
        <v>9659</v>
      </c>
      <c r="H1389" s="13">
        <v>8101.0352199999998</v>
      </c>
      <c r="I1389" s="13">
        <v>1557.96478</v>
      </c>
    </row>
    <row r="1390" spans="2:9" ht="15" customHeight="1" x14ac:dyDescent="0.25">
      <c r="B1390"/>
      <c r="C1390" s="14" t="s">
        <v>14</v>
      </c>
      <c r="D1390" s="15" t="s">
        <v>1118</v>
      </c>
      <c r="E1390" s="16">
        <f>SUBTOTAL(9,E1389:E1389)</f>
        <v>432</v>
      </c>
      <c r="F1390" s="16">
        <f>SUBTOTAL(9,F1389:F1389)</f>
        <v>9227</v>
      </c>
      <c r="G1390" s="16">
        <f>SUBTOTAL(9,G1389:G1389)</f>
        <v>9659</v>
      </c>
      <c r="H1390" s="16">
        <f>SUBTOTAL(9,H1389:H1389)</f>
        <v>8101.0352199999998</v>
      </c>
      <c r="I1390" s="16">
        <f>SUBTOTAL(9,I1389:I1389)</f>
        <v>1557.96478</v>
      </c>
    </row>
    <row r="1391" spans="2:9" ht="15" customHeight="1" x14ac:dyDescent="0.25">
      <c r="C1391" s="17"/>
      <c r="D1391" s="15" t="s">
        <v>1119</v>
      </c>
      <c r="E1391" s="18">
        <f>SUBTOTAL(9,E1348:E1390)</f>
        <v>162246</v>
      </c>
      <c r="F1391" s="18">
        <f>SUBTOTAL(9,F1348:F1390)</f>
        <v>6892381</v>
      </c>
      <c r="G1391" s="18">
        <f>SUBTOTAL(9,G1348:G1390)</f>
        <v>7054627</v>
      </c>
      <c r="H1391" s="18">
        <f>SUBTOTAL(9,H1348:H1390)</f>
        <v>6671003.7561800005</v>
      </c>
      <c r="I1391" s="18">
        <f>SUBTOTAL(9,I1348:I1390)</f>
        <v>383623.24381999992</v>
      </c>
    </row>
    <row r="1392" spans="2:9" ht="27" customHeight="1" x14ac:dyDescent="0.35">
      <c r="B1392" s="3"/>
      <c r="C1392" s="1"/>
      <c r="D1392" s="10" t="s">
        <v>1120</v>
      </c>
      <c r="E1392" s="3"/>
      <c r="F1392" s="3"/>
      <c r="G1392" s="3"/>
      <c r="H1392" s="3"/>
      <c r="I1392" s="3"/>
    </row>
    <row r="1393" spans="2:9" ht="15" customHeight="1" x14ac:dyDescent="0.35">
      <c r="B1393" s="11">
        <v>940</v>
      </c>
      <c r="C1393" s="1"/>
      <c r="D1393" s="6" t="s">
        <v>1121</v>
      </c>
      <c r="E1393" s="12"/>
      <c r="F1393" s="3"/>
      <c r="H1393" s="3"/>
      <c r="I1393" s="3"/>
    </row>
    <row r="1394" spans="2:9" x14ac:dyDescent="0.25">
      <c r="B1394"/>
      <c r="C1394" s="1">
        <v>21</v>
      </c>
      <c r="D1394" s="6" t="s">
        <v>31</v>
      </c>
      <c r="E1394" s="13">
        <v>1760</v>
      </c>
      <c r="F1394" s="13">
        <v>23130</v>
      </c>
      <c r="G1394" s="13">
        <v>24890</v>
      </c>
      <c r="H1394" s="13">
        <v>18108.620510000001</v>
      </c>
      <c r="I1394" s="13">
        <v>6781.3794900000003</v>
      </c>
    </row>
    <row r="1395" spans="2:9" x14ac:dyDescent="0.25">
      <c r="B1395"/>
      <c r="C1395" s="1">
        <v>70</v>
      </c>
      <c r="D1395" s="6" t="s">
        <v>1122</v>
      </c>
      <c r="E1395" s="13">
        <v>80697</v>
      </c>
      <c r="F1395" s="13">
        <v>39800</v>
      </c>
      <c r="G1395" s="13">
        <v>120497</v>
      </c>
      <c r="H1395" s="13">
        <v>106200</v>
      </c>
      <c r="I1395" s="13">
        <v>14297</v>
      </c>
    </row>
    <row r="1396" spans="2:9" ht="15" customHeight="1" x14ac:dyDescent="0.25">
      <c r="B1396"/>
      <c r="C1396" s="14" t="s">
        <v>14</v>
      </c>
      <c r="D1396" s="15" t="s">
        <v>1123</v>
      </c>
      <c r="E1396" s="16">
        <f>SUBTOTAL(9,E1394:E1395)</f>
        <v>82457</v>
      </c>
      <c r="F1396" s="16">
        <f>SUBTOTAL(9,F1394:F1395)</f>
        <v>62930</v>
      </c>
      <c r="G1396" s="16">
        <f>SUBTOTAL(9,G1394:G1395)</f>
        <v>145387</v>
      </c>
      <c r="H1396" s="16">
        <f>SUBTOTAL(9,H1394:H1395)</f>
        <v>124308.62051000001</v>
      </c>
      <c r="I1396" s="16">
        <f>SUBTOTAL(9,I1394:I1395)</f>
        <v>21078.379489999999</v>
      </c>
    </row>
    <row r="1397" spans="2:9" ht="15" customHeight="1" x14ac:dyDescent="0.25">
      <c r="C1397" s="17"/>
      <c r="D1397" s="15" t="s">
        <v>1124</v>
      </c>
      <c r="E1397" s="18">
        <f>SUBTOTAL(9,E1393:E1396)</f>
        <v>82457</v>
      </c>
      <c r="F1397" s="18">
        <f>SUBTOTAL(9,F1393:F1396)</f>
        <v>62930</v>
      </c>
      <c r="G1397" s="18">
        <f>SUBTOTAL(9,G1393:G1396)</f>
        <v>145387</v>
      </c>
      <c r="H1397" s="18">
        <f>SUBTOTAL(9,H1393:H1396)</f>
        <v>124308.62051000001</v>
      </c>
      <c r="I1397" s="18">
        <f>SUBTOTAL(9,I1393:I1396)</f>
        <v>21078.379489999999</v>
      </c>
    </row>
    <row r="1398" spans="2:9" ht="27" customHeight="1" x14ac:dyDescent="0.35">
      <c r="B1398" s="3"/>
      <c r="C1398" s="1"/>
      <c r="D1398" s="10" t="s">
        <v>1125</v>
      </c>
      <c r="E1398" s="3"/>
      <c r="F1398" s="3"/>
      <c r="G1398" s="3"/>
      <c r="H1398" s="3"/>
      <c r="I1398" s="3"/>
    </row>
    <row r="1399" spans="2:9" ht="15" customHeight="1" x14ac:dyDescent="0.35">
      <c r="B1399" s="11">
        <v>950</v>
      </c>
      <c r="C1399" s="1"/>
      <c r="D1399" s="6" t="s">
        <v>1126</v>
      </c>
      <c r="E1399" s="12"/>
      <c r="F1399" s="3"/>
      <c r="H1399" s="3"/>
      <c r="I1399" s="3"/>
    </row>
    <row r="1400" spans="2:9" x14ac:dyDescent="0.25">
      <c r="B1400"/>
      <c r="C1400" s="1">
        <v>21</v>
      </c>
      <c r="D1400" s="6" t="s">
        <v>26</v>
      </c>
      <c r="E1400" s="13">
        <v>0</v>
      </c>
      <c r="F1400" s="13">
        <v>33100</v>
      </c>
      <c r="G1400" s="13">
        <v>33100</v>
      </c>
      <c r="H1400" s="13">
        <v>28374.470549999998</v>
      </c>
      <c r="I1400" s="13">
        <v>4725.52945</v>
      </c>
    </row>
    <row r="1401" spans="2:9" x14ac:dyDescent="0.25">
      <c r="B1401"/>
      <c r="C1401" s="1">
        <v>96</v>
      </c>
      <c r="D1401" s="6" t="s">
        <v>1127</v>
      </c>
      <c r="E1401" s="13">
        <v>0</v>
      </c>
      <c r="F1401" s="13">
        <v>250000</v>
      </c>
      <c r="G1401" s="13">
        <v>250000</v>
      </c>
      <c r="H1401" s="13">
        <v>198000</v>
      </c>
      <c r="I1401" s="13">
        <v>52000</v>
      </c>
    </row>
    <row r="1402" spans="2:9" ht="15" customHeight="1" x14ac:dyDescent="0.25">
      <c r="B1402"/>
      <c r="C1402" s="14" t="s">
        <v>14</v>
      </c>
      <c r="D1402" s="15" t="s">
        <v>1128</v>
      </c>
      <c r="E1402" s="16">
        <f>SUBTOTAL(9,E1400:E1401)</f>
        <v>0</v>
      </c>
      <c r="F1402" s="16">
        <f>SUBTOTAL(9,F1400:F1401)</f>
        <v>283100</v>
      </c>
      <c r="G1402" s="16">
        <f>SUBTOTAL(9,G1400:G1401)</f>
        <v>283100</v>
      </c>
      <c r="H1402" s="16">
        <f>SUBTOTAL(9,H1400:H1401)</f>
        <v>226374.47055</v>
      </c>
      <c r="I1402" s="16">
        <f>SUBTOTAL(9,I1400:I1401)</f>
        <v>56725.529450000002</v>
      </c>
    </row>
    <row r="1403" spans="2:9" ht="15" customHeight="1" x14ac:dyDescent="0.35">
      <c r="B1403" s="11">
        <v>951</v>
      </c>
      <c r="C1403" s="1"/>
      <c r="D1403" s="6" t="s">
        <v>1129</v>
      </c>
      <c r="E1403" s="12"/>
      <c r="F1403" s="3"/>
      <c r="H1403" s="3"/>
      <c r="I1403" s="3"/>
    </row>
    <row r="1404" spans="2:9" x14ac:dyDescent="0.25">
      <c r="B1404"/>
      <c r="C1404" s="1">
        <v>71</v>
      </c>
      <c r="D1404" s="6" t="s">
        <v>1130</v>
      </c>
      <c r="E1404" s="13">
        <v>0</v>
      </c>
      <c r="F1404" s="13">
        <v>14000</v>
      </c>
      <c r="G1404" s="13">
        <v>14000</v>
      </c>
      <c r="H1404" s="13">
        <v>0</v>
      </c>
      <c r="I1404" s="13">
        <v>14000</v>
      </c>
    </row>
    <row r="1405" spans="2:9" x14ac:dyDescent="0.25">
      <c r="B1405"/>
      <c r="C1405" s="1">
        <v>90</v>
      </c>
      <c r="D1405" s="6" t="s">
        <v>1131</v>
      </c>
      <c r="E1405" s="13">
        <v>0</v>
      </c>
      <c r="F1405" s="13">
        <v>130000</v>
      </c>
      <c r="G1405" s="13">
        <v>130000</v>
      </c>
      <c r="H1405" s="13">
        <v>130000</v>
      </c>
      <c r="I1405" s="13">
        <v>0</v>
      </c>
    </row>
    <row r="1406" spans="2:9" ht="15" customHeight="1" x14ac:dyDescent="0.25">
      <c r="B1406"/>
      <c r="C1406" s="14" t="s">
        <v>14</v>
      </c>
      <c r="D1406" s="15" t="s">
        <v>1132</v>
      </c>
      <c r="E1406" s="16">
        <f>SUBTOTAL(9,E1404:E1405)</f>
        <v>0</v>
      </c>
      <c r="F1406" s="16">
        <f>SUBTOTAL(9,F1404:F1405)</f>
        <v>144000</v>
      </c>
      <c r="G1406" s="16">
        <f>SUBTOTAL(9,G1404:G1405)</f>
        <v>144000</v>
      </c>
      <c r="H1406" s="16">
        <f>SUBTOTAL(9,H1404:H1405)</f>
        <v>130000</v>
      </c>
      <c r="I1406" s="16">
        <f>SUBTOTAL(9,I1404:I1405)</f>
        <v>14000</v>
      </c>
    </row>
    <row r="1407" spans="2:9" ht="15" customHeight="1" x14ac:dyDescent="0.35">
      <c r="B1407" s="11">
        <v>952</v>
      </c>
      <c r="C1407" s="1"/>
      <c r="D1407" s="6" t="s">
        <v>1133</v>
      </c>
      <c r="E1407" s="12"/>
      <c r="F1407" s="3"/>
      <c r="H1407" s="3"/>
      <c r="I1407" s="3"/>
    </row>
    <row r="1408" spans="2:9" x14ac:dyDescent="0.25">
      <c r="B1408"/>
      <c r="C1408" s="1">
        <v>50</v>
      </c>
      <c r="D1408" s="6" t="s">
        <v>1134</v>
      </c>
      <c r="E1408" s="13">
        <v>0</v>
      </c>
      <c r="F1408" s="13">
        <v>73200</v>
      </c>
      <c r="G1408" s="13">
        <v>73200</v>
      </c>
      <c r="H1408" s="13">
        <v>52500</v>
      </c>
      <c r="I1408" s="13">
        <v>20700</v>
      </c>
    </row>
    <row r="1409" spans="2:9" x14ac:dyDescent="0.25">
      <c r="B1409"/>
      <c r="C1409" s="1">
        <v>51</v>
      </c>
      <c r="D1409" s="6" t="s">
        <v>1135</v>
      </c>
      <c r="E1409" s="13">
        <v>0</v>
      </c>
      <c r="F1409" s="13">
        <v>182300</v>
      </c>
      <c r="G1409" s="13">
        <v>182300</v>
      </c>
      <c r="H1409" s="13">
        <v>182270.45417000001</v>
      </c>
      <c r="I1409" s="13">
        <v>29.545829999999999</v>
      </c>
    </row>
    <row r="1410" spans="2:9" x14ac:dyDescent="0.25">
      <c r="B1410"/>
      <c r="C1410" s="1">
        <v>70</v>
      </c>
      <c r="D1410" s="6" t="s">
        <v>1136</v>
      </c>
      <c r="E1410" s="13">
        <v>0</v>
      </c>
      <c r="F1410" s="13">
        <v>8159</v>
      </c>
      <c r="G1410" s="13">
        <v>8159</v>
      </c>
      <c r="H1410" s="13">
        <v>8159</v>
      </c>
      <c r="I1410" s="13">
        <v>0</v>
      </c>
    </row>
    <row r="1411" spans="2:9" x14ac:dyDescent="0.25">
      <c r="B1411"/>
      <c r="C1411" s="1">
        <v>95</v>
      </c>
      <c r="D1411" s="6" t="s">
        <v>1137</v>
      </c>
      <c r="E1411" s="13">
        <v>0</v>
      </c>
      <c r="F1411" s="13">
        <v>135900</v>
      </c>
      <c r="G1411" s="13">
        <v>135900</v>
      </c>
      <c r="H1411" s="13">
        <v>97500</v>
      </c>
      <c r="I1411" s="13">
        <v>38400</v>
      </c>
    </row>
    <row r="1412" spans="2:9" ht="15" customHeight="1" x14ac:dyDescent="0.25">
      <c r="B1412"/>
      <c r="C1412" s="14" t="s">
        <v>14</v>
      </c>
      <c r="D1412" s="15" t="s">
        <v>1138</v>
      </c>
      <c r="E1412" s="16">
        <f>SUBTOTAL(9,E1408:E1411)</f>
        <v>0</v>
      </c>
      <c r="F1412" s="16">
        <f>SUBTOTAL(9,F1408:F1411)</f>
        <v>399559</v>
      </c>
      <c r="G1412" s="16">
        <f>SUBTOTAL(9,G1408:G1411)</f>
        <v>399559</v>
      </c>
      <c r="H1412" s="16">
        <f>SUBTOTAL(9,H1408:H1411)</f>
        <v>340429.45417000004</v>
      </c>
      <c r="I1412" s="16">
        <f>SUBTOTAL(9,I1408:I1411)</f>
        <v>59129.545830000003</v>
      </c>
    </row>
    <row r="1413" spans="2:9" ht="15" customHeight="1" x14ac:dyDescent="0.35">
      <c r="B1413" s="11">
        <v>954</v>
      </c>
      <c r="C1413" s="1"/>
      <c r="D1413" s="6" t="s">
        <v>1139</v>
      </c>
      <c r="E1413" s="12"/>
      <c r="F1413" s="3"/>
      <c r="H1413" s="3"/>
      <c r="I1413" s="3"/>
    </row>
    <row r="1414" spans="2:9" x14ac:dyDescent="0.25">
      <c r="B1414"/>
      <c r="C1414" s="1">
        <v>70</v>
      </c>
      <c r="D1414" s="6" t="s">
        <v>1140</v>
      </c>
      <c r="E1414" s="13">
        <v>0</v>
      </c>
      <c r="F1414" s="13">
        <v>399108</v>
      </c>
      <c r="G1414" s="13">
        <v>399108</v>
      </c>
      <c r="H1414" s="13">
        <v>399108</v>
      </c>
      <c r="I1414" s="13">
        <v>0</v>
      </c>
    </row>
    <row r="1415" spans="2:9" ht="15" customHeight="1" x14ac:dyDescent="0.25">
      <c r="B1415"/>
      <c r="C1415" s="14" t="s">
        <v>14</v>
      </c>
      <c r="D1415" s="15" t="s">
        <v>1141</v>
      </c>
      <c r="E1415" s="16">
        <f>SUBTOTAL(9,E1414:E1414)</f>
        <v>0</v>
      </c>
      <c r="F1415" s="16">
        <f>SUBTOTAL(9,F1414:F1414)</f>
        <v>399108</v>
      </c>
      <c r="G1415" s="16">
        <f>SUBTOTAL(9,G1414:G1414)</f>
        <v>399108</v>
      </c>
      <c r="H1415" s="16">
        <f>SUBTOTAL(9,H1414:H1414)</f>
        <v>399108</v>
      </c>
      <c r="I1415" s="16">
        <f>SUBTOTAL(9,I1414:I1414)</f>
        <v>0</v>
      </c>
    </row>
    <row r="1416" spans="2:9" ht="15" customHeight="1" x14ac:dyDescent="0.25">
      <c r="C1416" s="17"/>
      <c r="D1416" s="15" t="s">
        <v>1142</v>
      </c>
      <c r="E1416" s="18">
        <f>SUBTOTAL(9,E1399:E1415)</f>
        <v>0</v>
      </c>
      <c r="F1416" s="18">
        <f>SUBTOTAL(9,F1399:F1415)</f>
        <v>1225767</v>
      </c>
      <c r="G1416" s="18">
        <f>SUBTOTAL(9,G1399:G1415)</f>
        <v>1225767</v>
      </c>
      <c r="H1416" s="18">
        <f>SUBTOTAL(9,H1399:H1415)</f>
        <v>1095911.92472</v>
      </c>
      <c r="I1416" s="18">
        <f>SUBTOTAL(9,I1399:I1415)</f>
        <v>129855.07528</v>
      </c>
    </row>
    <row r="1417" spans="2:9" ht="15" customHeight="1" x14ac:dyDescent="0.25">
      <c r="C1417" s="17"/>
      <c r="D1417" s="15" t="s">
        <v>1143</v>
      </c>
      <c r="E1417" s="18">
        <f>SUBTOTAL(9,E1243:E1416)</f>
        <v>1394040</v>
      </c>
      <c r="F1417" s="18">
        <f>SUBTOTAL(9,F1243:F1416)</f>
        <v>24026816</v>
      </c>
      <c r="G1417" s="18">
        <f>SUBTOTAL(9,G1243:G1416)</f>
        <v>25420856</v>
      </c>
      <c r="H1417" s="18">
        <f>SUBTOTAL(9,H1243:H1416)</f>
        <v>22116772.330730002</v>
      </c>
      <c r="I1417" s="18">
        <f>SUBTOTAL(9,I1243:I1416)</f>
        <v>3304083.6692699986</v>
      </c>
    </row>
    <row r="1418" spans="2:9" x14ac:dyDescent="0.25">
      <c r="C1418" s="17"/>
      <c r="D1418" s="19"/>
      <c r="E1418" s="20"/>
      <c r="F1418" s="20"/>
      <c r="G1418" s="20"/>
      <c r="H1418" s="20"/>
      <c r="I1418" s="20"/>
    </row>
    <row r="1419" spans="2:9" ht="15" customHeight="1" x14ac:dyDescent="0.3">
      <c r="B1419" s="3"/>
      <c r="C1419" s="1"/>
      <c r="D1419" s="4" t="s">
        <v>1144</v>
      </c>
      <c r="E1419" s="3"/>
      <c r="F1419" s="3"/>
      <c r="G1419" s="3"/>
      <c r="H1419" s="3"/>
      <c r="I1419" s="3"/>
    </row>
    <row r="1420" spans="2:9" ht="27" customHeight="1" x14ac:dyDescent="0.35">
      <c r="B1420" s="3"/>
      <c r="C1420" s="1"/>
      <c r="D1420" s="10" t="s">
        <v>1145</v>
      </c>
      <c r="E1420" s="3"/>
      <c r="F1420" s="3"/>
      <c r="G1420" s="3"/>
      <c r="H1420" s="3"/>
      <c r="I1420" s="3"/>
    </row>
    <row r="1421" spans="2:9" ht="15" customHeight="1" x14ac:dyDescent="0.35">
      <c r="B1421" s="11">
        <v>1100</v>
      </c>
      <c r="C1421" s="1"/>
      <c r="D1421" s="6" t="s">
        <v>1146</v>
      </c>
      <c r="E1421" s="12"/>
      <c r="F1421" s="3"/>
      <c r="H1421" s="3"/>
      <c r="I1421" s="3"/>
    </row>
    <row r="1422" spans="2:9" x14ac:dyDescent="0.25">
      <c r="B1422"/>
      <c r="C1422" s="1">
        <v>1</v>
      </c>
      <c r="D1422" s="6" t="s">
        <v>21</v>
      </c>
      <c r="E1422" s="13">
        <v>8885</v>
      </c>
      <c r="F1422" s="13">
        <v>183302</v>
      </c>
      <c r="G1422" s="13">
        <v>192187</v>
      </c>
      <c r="H1422" s="13">
        <v>158036.77557</v>
      </c>
      <c r="I1422" s="13">
        <v>34150.224430000002</v>
      </c>
    </row>
    <row r="1423" spans="2:9" x14ac:dyDescent="0.25">
      <c r="B1423"/>
      <c r="C1423" s="1">
        <v>21</v>
      </c>
      <c r="D1423" s="6" t="s">
        <v>31</v>
      </c>
      <c r="E1423" s="13">
        <v>4922</v>
      </c>
      <c r="F1423" s="13">
        <v>17988</v>
      </c>
      <c r="G1423" s="13">
        <v>22910</v>
      </c>
      <c r="H1423" s="13">
        <v>10602.524820000001</v>
      </c>
      <c r="I1423" s="13">
        <v>12307.475179999999</v>
      </c>
    </row>
    <row r="1424" spans="2:9" ht="25" x14ac:dyDescent="0.25">
      <c r="B1424"/>
      <c r="C1424" s="1">
        <v>45</v>
      </c>
      <c r="D1424" s="6" t="s">
        <v>1147</v>
      </c>
      <c r="E1424" s="13">
        <v>3553</v>
      </c>
      <c r="F1424" s="13">
        <v>2928</v>
      </c>
      <c r="G1424" s="13">
        <v>6481</v>
      </c>
      <c r="H1424" s="13">
        <v>1331.6506199999999</v>
      </c>
      <c r="I1424" s="13">
        <v>5149.3493799999997</v>
      </c>
    </row>
    <row r="1425" spans="2:9" x14ac:dyDescent="0.25">
      <c r="B1425"/>
      <c r="C1425" s="1">
        <v>50</v>
      </c>
      <c r="D1425" s="6" t="s">
        <v>1148</v>
      </c>
      <c r="E1425" s="13">
        <v>0</v>
      </c>
      <c r="F1425" s="13">
        <v>302</v>
      </c>
      <c r="G1425" s="13">
        <v>302</v>
      </c>
      <c r="H1425" s="13">
        <v>7200</v>
      </c>
      <c r="I1425" s="13">
        <v>-6898</v>
      </c>
    </row>
    <row r="1426" spans="2:9" ht="15" customHeight="1" x14ac:dyDescent="0.25">
      <c r="B1426"/>
      <c r="C1426" s="14" t="s">
        <v>14</v>
      </c>
      <c r="D1426" s="15" t="s">
        <v>1149</v>
      </c>
      <c r="E1426" s="16">
        <f>SUBTOTAL(9,E1422:E1425)</f>
        <v>17360</v>
      </c>
      <c r="F1426" s="16">
        <f>SUBTOTAL(9,F1422:F1425)</f>
        <v>204520</v>
      </c>
      <c r="G1426" s="16">
        <f>SUBTOTAL(9,G1422:G1425)</f>
        <v>221880</v>
      </c>
      <c r="H1426" s="16">
        <f>SUBTOTAL(9,H1422:H1425)</f>
        <v>177170.95100999999</v>
      </c>
      <c r="I1426" s="16">
        <f>SUBTOTAL(9,I1422:I1425)</f>
        <v>44709.048990000003</v>
      </c>
    </row>
    <row r="1427" spans="2:9" ht="15" customHeight="1" x14ac:dyDescent="0.25">
      <c r="C1427" s="17"/>
      <c r="D1427" s="15" t="s">
        <v>1150</v>
      </c>
      <c r="E1427" s="18">
        <f>SUBTOTAL(9,E1421:E1426)</f>
        <v>17360</v>
      </c>
      <c r="F1427" s="18">
        <f>SUBTOTAL(9,F1421:F1426)</f>
        <v>204520</v>
      </c>
      <c r="G1427" s="18">
        <f>SUBTOTAL(9,G1421:G1426)</f>
        <v>221880</v>
      </c>
      <c r="H1427" s="18">
        <f>SUBTOTAL(9,H1421:H1426)</f>
        <v>177170.95100999999</v>
      </c>
      <c r="I1427" s="18">
        <f>SUBTOTAL(9,I1421:I1426)</f>
        <v>44709.048990000003</v>
      </c>
    </row>
    <row r="1428" spans="2:9" ht="27" customHeight="1" x14ac:dyDescent="0.35">
      <c r="B1428" s="3"/>
      <c r="C1428" s="1"/>
      <c r="D1428" s="10" t="s">
        <v>1151</v>
      </c>
      <c r="E1428" s="3"/>
      <c r="F1428" s="3"/>
      <c r="G1428" s="3"/>
      <c r="H1428" s="3"/>
      <c r="I1428" s="3"/>
    </row>
    <row r="1429" spans="2:9" ht="15" customHeight="1" x14ac:dyDescent="0.35">
      <c r="B1429" s="11">
        <v>1112</v>
      </c>
      <c r="C1429" s="1"/>
      <c r="D1429" s="6" t="s">
        <v>1152</v>
      </c>
      <c r="E1429" s="12"/>
      <c r="F1429" s="3"/>
      <c r="H1429" s="3"/>
      <c r="I1429" s="3"/>
    </row>
    <row r="1430" spans="2:9" x14ac:dyDescent="0.25">
      <c r="B1430"/>
      <c r="C1430" s="1">
        <v>50</v>
      </c>
      <c r="D1430" s="6" t="s">
        <v>1153</v>
      </c>
      <c r="E1430" s="13">
        <v>0</v>
      </c>
      <c r="F1430" s="13">
        <v>113008</v>
      </c>
      <c r="G1430" s="13">
        <v>113008</v>
      </c>
      <c r="H1430" s="13">
        <v>113008</v>
      </c>
      <c r="I1430" s="13">
        <v>0</v>
      </c>
    </row>
    <row r="1431" spans="2:9" ht="15" customHeight="1" x14ac:dyDescent="0.25">
      <c r="B1431"/>
      <c r="C1431" s="14" t="s">
        <v>14</v>
      </c>
      <c r="D1431" s="15" t="s">
        <v>1154</v>
      </c>
      <c r="E1431" s="16">
        <f>SUBTOTAL(9,E1430:E1430)</f>
        <v>0</v>
      </c>
      <c r="F1431" s="16">
        <f>SUBTOTAL(9,F1430:F1430)</f>
        <v>113008</v>
      </c>
      <c r="G1431" s="16">
        <f>SUBTOTAL(9,G1430:G1430)</f>
        <v>113008</v>
      </c>
      <c r="H1431" s="16">
        <f>SUBTOTAL(9,H1430:H1430)</f>
        <v>113008</v>
      </c>
      <c r="I1431" s="16">
        <f>SUBTOTAL(9,I1430:I1430)</f>
        <v>0</v>
      </c>
    </row>
    <row r="1432" spans="2:9" ht="15" customHeight="1" x14ac:dyDescent="0.35">
      <c r="B1432" s="11">
        <v>1115</v>
      </c>
      <c r="C1432" s="1"/>
      <c r="D1432" s="6" t="s">
        <v>1155</v>
      </c>
      <c r="E1432" s="12"/>
      <c r="F1432" s="3"/>
      <c r="H1432" s="3"/>
      <c r="I1432" s="3"/>
    </row>
    <row r="1433" spans="2:9" x14ac:dyDescent="0.25">
      <c r="B1433"/>
      <c r="C1433" s="1">
        <v>1</v>
      </c>
      <c r="D1433" s="6" t="s">
        <v>21</v>
      </c>
      <c r="E1433" s="13">
        <v>4765</v>
      </c>
      <c r="F1433" s="13">
        <v>1607345</v>
      </c>
      <c r="G1433" s="13">
        <v>1612110</v>
      </c>
      <c r="H1433" s="13">
        <v>1353108.47444</v>
      </c>
      <c r="I1433" s="13">
        <v>259001.52556000001</v>
      </c>
    </row>
    <row r="1434" spans="2:9" x14ac:dyDescent="0.25">
      <c r="B1434"/>
      <c r="C1434" s="1">
        <v>22</v>
      </c>
      <c r="D1434" s="6" t="s">
        <v>1156</v>
      </c>
      <c r="E1434" s="13">
        <v>642</v>
      </c>
      <c r="F1434" s="13">
        <v>13986</v>
      </c>
      <c r="G1434" s="13">
        <v>14628</v>
      </c>
      <c r="H1434" s="13">
        <v>12236.477370000001</v>
      </c>
      <c r="I1434" s="13">
        <v>2391.5226299999999</v>
      </c>
    </row>
    <row r="1435" spans="2:9" x14ac:dyDescent="0.25">
      <c r="B1435"/>
      <c r="C1435" s="1">
        <v>71</v>
      </c>
      <c r="D1435" s="6" t="s">
        <v>1157</v>
      </c>
      <c r="E1435" s="13">
        <v>0</v>
      </c>
      <c r="F1435" s="13">
        <v>4193</v>
      </c>
      <c r="G1435" s="13">
        <v>4193</v>
      </c>
      <c r="H1435" s="13">
        <v>3698.54979</v>
      </c>
      <c r="I1435" s="13">
        <v>494.45021000000003</v>
      </c>
    </row>
    <row r="1436" spans="2:9" ht="15" customHeight="1" x14ac:dyDescent="0.25">
      <c r="B1436"/>
      <c r="C1436" s="14" t="s">
        <v>14</v>
      </c>
      <c r="D1436" s="15" t="s">
        <v>1158</v>
      </c>
      <c r="E1436" s="16">
        <f>SUBTOTAL(9,E1433:E1435)</f>
        <v>5407</v>
      </c>
      <c r="F1436" s="16">
        <f>SUBTOTAL(9,F1433:F1435)</f>
        <v>1625524</v>
      </c>
      <c r="G1436" s="16">
        <f>SUBTOTAL(9,G1433:G1435)</f>
        <v>1630931</v>
      </c>
      <c r="H1436" s="16">
        <f>SUBTOTAL(9,H1433:H1435)</f>
        <v>1369043.5016000001</v>
      </c>
      <c r="I1436" s="16">
        <f>SUBTOTAL(9,I1433:I1435)</f>
        <v>261887.49840000001</v>
      </c>
    </row>
    <row r="1437" spans="2:9" ht="15" customHeight="1" x14ac:dyDescent="0.25">
      <c r="C1437" s="17"/>
      <c r="D1437" s="15" t="s">
        <v>1159</v>
      </c>
      <c r="E1437" s="18">
        <f>SUBTOTAL(9,E1429:E1436)</f>
        <v>5407</v>
      </c>
      <c r="F1437" s="18">
        <f>SUBTOTAL(9,F1429:F1436)</f>
        <v>1738532</v>
      </c>
      <c r="G1437" s="18">
        <f>SUBTOTAL(9,G1429:G1436)</f>
        <v>1743939</v>
      </c>
      <c r="H1437" s="18">
        <f>SUBTOTAL(9,H1429:H1436)</f>
        <v>1482051.5016000001</v>
      </c>
      <c r="I1437" s="18">
        <f>SUBTOTAL(9,I1429:I1436)</f>
        <v>261887.49840000001</v>
      </c>
    </row>
    <row r="1438" spans="2:9" ht="27" customHeight="1" x14ac:dyDescent="0.35">
      <c r="B1438" s="3"/>
      <c r="C1438" s="1"/>
      <c r="D1438" s="10" t="s">
        <v>1160</v>
      </c>
      <c r="E1438" s="3"/>
      <c r="F1438" s="3"/>
      <c r="G1438" s="3"/>
      <c r="H1438" s="3"/>
      <c r="I1438" s="3"/>
    </row>
    <row r="1439" spans="2:9" ht="15" customHeight="1" x14ac:dyDescent="0.35">
      <c r="B1439" s="11">
        <v>1136</v>
      </c>
      <c r="C1439" s="1"/>
      <c r="D1439" s="6" t="s">
        <v>1161</v>
      </c>
      <c r="E1439" s="12"/>
      <c r="F1439" s="3"/>
      <c r="H1439" s="3"/>
      <c r="I1439" s="3"/>
    </row>
    <row r="1440" spans="2:9" x14ac:dyDescent="0.25">
      <c r="B1440"/>
      <c r="C1440" s="1">
        <v>50</v>
      </c>
      <c r="D1440" s="6" t="s">
        <v>1153</v>
      </c>
      <c r="E1440" s="13">
        <v>0</v>
      </c>
      <c r="F1440" s="13">
        <v>272785</v>
      </c>
      <c r="G1440" s="13">
        <v>272785</v>
      </c>
      <c r="H1440" s="13">
        <v>271785</v>
      </c>
      <c r="I1440" s="13">
        <v>1000</v>
      </c>
    </row>
    <row r="1441" spans="2:9" ht="15" customHeight="1" x14ac:dyDescent="0.25">
      <c r="B1441"/>
      <c r="C1441" s="14" t="s">
        <v>14</v>
      </c>
      <c r="D1441" s="15" t="s">
        <v>1162</v>
      </c>
      <c r="E1441" s="16">
        <f>SUBTOTAL(9,E1440:E1440)</f>
        <v>0</v>
      </c>
      <c r="F1441" s="16">
        <f>SUBTOTAL(9,F1440:F1440)</f>
        <v>272785</v>
      </c>
      <c r="G1441" s="16">
        <f>SUBTOTAL(9,G1440:G1440)</f>
        <v>272785</v>
      </c>
      <c r="H1441" s="16">
        <f>SUBTOTAL(9,H1440:H1440)</f>
        <v>271785</v>
      </c>
      <c r="I1441" s="16">
        <f>SUBTOTAL(9,I1440:I1440)</f>
        <v>1000</v>
      </c>
    </row>
    <row r="1442" spans="2:9" ht="15" customHeight="1" x14ac:dyDescent="0.35">
      <c r="B1442" s="11">
        <v>1137</v>
      </c>
      <c r="C1442" s="1"/>
      <c r="D1442" s="6" t="s">
        <v>1163</v>
      </c>
      <c r="E1442" s="12"/>
      <c r="F1442" s="3"/>
      <c r="H1442" s="3"/>
      <c r="I1442" s="3"/>
    </row>
    <row r="1443" spans="2:9" x14ac:dyDescent="0.25">
      <c r="B1443"/>
      <c r="C1443" s="1">
        <v>50</v>
      </c>
      <c r="D1443" s="6" t="s">
        <v>1164</v>
      </c>
      <c r="E1443" s="13">
        <v>0</v>
      </c>
      <c r="F1443" s="13">
        <v>184156</v>
      </c>
      <c r="G1443" s="13">
        <v>184156</v>
      </c>
      <c r="H1443" s="13">
        <v>184156</v>
      </c>
      <c r="I1443" s="13">
        <v>0</v>
      </c>
    </row>
    <row r="1444" spans="2:9" x14ac:dyDescent="0.25">
      <c r="B1444"/>
      <c r="C1444" s="1">
        <v>51</v>
      </c>
      <c r="D1444" s="6" t="s">
        <v>1165</v>
      </c>
      <c r="E1444" s="13">
        <v>0</v>
      </c>
      <c r="F1444" s="13">
        <v>207760</v>
      </c>
      <c r="G1444" s="13">
        <v>207760</v>
      </c>
      <c r="H1444" s="13">
        <v>207760</v>
      </c>
      <c r="I1444" s="13">
        <v>0</v>
      </c>
    </row>
    <row r="1445" spans="2:9" x14ac:dyDescent="0.25">
      <c r="B1445"/>
      <c r="C1445" s="1">
        <v>54</v>
      </c>
      <c r="D1445" s="6" t="s">
        <v>1166</v>
      </c>
      <c r="E1445" s="13">
        <v>0</v>
      </c>
      <c r="F1445" s="13">
        <v>242000</v>
      </c>
      <c r="G1445" s="13">
        <v>242000</v>
      </c>
      <c r="H1445" s="13">
        <v>225000</v>
      </c>
      <c r="I1445" s="13">
        <v>17000</v>
      </c>
    </row>
    <row r="1446" spans="2:9" x14ac:dyDescent="0.25">
      <c r="B1446"/>
      <c r="C1446" s="1">
        <v>70</v>
      </c>
      <c r="D1446" s="6" t="s">
        <v>1167</v>
      </c>
      <c r="E1446" s="13">
        <v>0</v>
      </c>
      <c r="F1446" s="13">
        <v>2920</v>
      </c>
      <c r="G1446" s="13">
        <v>2920</v>
      </c>
      <c r="H1446" s="13">
        <v>2920</v>
      </c>
      <c r="I1446" s="13">
        <v>0</v>
      </c>
    </row>
    <row r="1447" spans="2:9" ht="15" customHeight="1" x14ac:dyDescent="0.25">
      <c r="B1447"/>
      <c r="C1447" s="14" t="s">
        <v>14</v>
      </c>
      <c r="D1447" s="15" t="s">
        <v>1168</v>
      </c>
      <c r="E1447" s="16">
        <f>SUBTOTAL(9,E1443:E1446)</f>
        <v>0</v>
      </c>
      <c r="F1447" s="16">
        <f>SUBTOTAL(9,F1443:F1446)</f>
        <v>636836</v>
      </c>
      <c r="G1447" s="16">
        <f>SUBTOTAL(9,G1443:G1446)</f>
        <v>636836</v>
      </c>
      <c r="H1447" s="16">
        <f>SUBTOTAL(9,H1443:H1446)</f>
        <v>619836</v>
      </c>
      <c r="I1447" s="16">
        <f>SUBTOTAL(9,I1443:I1446)</f>
        <v>17000</v>
      </c>
    </row>
    <row r="1448" spans="2:9" ht="15" customHeight="1" x14ac:dyDescent="0.25">
      <c r="C1448" s="17"/>
      <c r="D1448" s="15" t="s">
        <v>1169</v>
      </c>
      <c r="E1448" s="18">
        <f>SUBTOTAL(9,E1439:E1447)</f>
        <v>0</v>
      </c>
      <c r="F1448" s="18">
        <f>SUBTOTAL(9,F1439:F1447)</f>
        <v>909621</v>
      </c>
      <c r="G1448" s="18">
        <f>SUBTOTAL(9,G1439:G1447)</f>
        <v>909621</v>
      </c>
      <c r="H1448" s="18">
        <f>SUBTOTAL(9,H1439:H1447)</f>
        <v>891621</v>
      </c>
      <c r="I1448" s="18">
        <f>SUBTOTAL(9,I1439:I1447)</f>
        <v>18000</v>
      </c>
    </row>
    <row r="1449" spans="2:9" ht="27" customHeight="1" x14ac:dyDescent="0.35">
      <c r="B1449" s="3"/>
      <c r="C1449" s="1"/>
      <c r="D1449" s="10" t="s">
        <v>1170</v>
      </c>
      <c r="E1449" s="3"/>
      <c r="F1449" s="3"/>
      <c r="G1449" s="3"/>
      <c r="H1449" s="3"/>
      <c r="I1449" s="3"/>
    </row>
    <row r="1450" spans="2:9" ht="15" customHeight="1" x14ac:dyDescent="0.35">
      <c r="B1450" s="11">
        <v>1138</v>
      </c>
      <c r="C1450" s="1"/>
      <c r="D1450" s="6" t="s">
        <v>1171</v>
      </c>
      <c r="E1450" s="12"/>
      <c r="F1450" s="3"/>
      <c r="H1450" s="3"/>
      <c r="I1450" s="3"/>
    </row>
    <row r="1451" spans="2:9" x14ac:dyDescent="0.25">
      <c r="B1451"/>
      <c r="C1451" s="1">
        <v>70</v>
      </c>
      <c r="D1451" s="6" t="s">
        <v>1172</v>
      </c>
      <c r="E1451" s="13">
        <v>0</v>
      </c>
      <c r="F1451" s="13">
        <v>56462</v>
      </c>
      <c r="G1451" s="13">
        <v>56462</v>
      </c>
      <c r="H1451" s="13">
        <v>53462</v>
      </c>
      <c r="I1451" s="13">
        <v>3000</v>
      </c>
    </row>
    <row r="1452" spans="2:9" x14ac:dyDescent="0.25">
      <c r="B1452"/>
      <c r="C1452" s="1">
        <v>71</v>
      </c>
      <c r="D1452" s="6" t="s">
        <v>1173</v>
      </c>
      <c r="E1452" s="13">
        <v>403</v>
      </c>
      <c r="F1452" s="13">
        <v>1415</v>
      </c>
      <c r="G1452" s="13">
        <v>1818</v>
      </c>
      <c r="H1452" s="13">
        <v>850</v>
      </c>
      <c r="I1452" s="13">
        <v>968</v>
      </c>
    </row>
    <row r="1453" spans="2:9" x14ac:dyDescent="0.25">
      <c r="B1453"/>
      <c r="C1453" s="1">
        <v>72</v>
      </c>
      <c r="D1453" s="6" t="s">
        <v>1174</v>
      </c>
      <c r="E1453" s="13">
        <v>0</v>
      </c>
      <c r="F1453" s="13">
        <v>9715</v>
      </c>
      <c r="G1453" s="13">
        <v>9715</v>
      </c>
      <c r="H1453" s="13">
        <v>9715</v>
      </c>
      <c r="I1453" s="13">
        <v>0</v>
      </c>
    </row>
    <row r="1454" spans="2:9" x14ac:dyDescent="0.25">
      <c r="B1454"/>
      <c r="C1454" s="1">
        <v>73</v>
      </c>
      <c r="D1454" s="6" t="s">
        <v>1175</v>
      </c>
      <c r="E1454" s="13">
        <v>0</v>
      </c>
      <c r="F1454" s="13">
        <v>4246</v>
      </c>
      <c r="G1454" s="13">
        <v>4246</v>
      </c>
      <c r="H1454" s="13">
        <v>3700</v>
      </c>
      <c r="I1454" s="13">
        <v>546</v>
      </c>
    </row>
    <row r="1455" spans="2:9" x14ac:dyDescent="0.25">
      <c r="B1455"/>
      <c r="C1455" s="1">
        <v>74</v>
      </c>
      <c r="D1455" s="6" t="s">
        <v>1176</v>
      </c>
      <c r="E1455" s="13">
        <v>0</v>
      </c>
      <c r="F1455" s="13">
        <v>1000</v>
      </c>
      <c r="G1455" s="13">
        <v>1000</v>
      </c>
      <c r="H1455" s="13">
        <v>1000</v>
      </c>
      <c r="I1455" s="13">
        <v>0</v>
      </c>
    </row>
    <row r="1456" spans="2:9" ht="15" customHeight="1" x14ac:dyDescent="0.25">
      <c r="B1456"/>
      <c r="C1456" s="14" t="s">
        <v>14</v>
      </c>
      <c r="D1456" s="15" t="s">
        <v>1177</v>
      </c>
      <c r="E1456" s="16">
        <f>SUBTOTAL(9,E1451:E1455)</f>
        <v>403</v>
      </c>
      <c r="F1456" s="16">
        <f>SUBTOTAL(9,F1451:F1455)</f>
        <v>72838</v>
      </c>
      <c r="G1456" s="16">
        <f>SUBTOTAL(9,G1451:G1455)</f>
        <v>73241</v>
      </c>
      <c r="H1456" s="16">
        <f>SUBTOTAL(9,H1451:H1455)</f>
        <v>68727</v>
      </c>
      <c r="I1456" s="16">
        <f>SUBTOTAL(9,I1451:I1455)</f>
        <v>4514</v>
      </c>
    </row>
    <row r="1457" spans="2:9" ht="15" customHeight="1" x14ac:dyDescent="0.35">
      <c r="B1457" s="11">
        <v>1139</v>
      </c>
      <c r="C1457" s="1"/>
      <c r="D1457" s="6" t="s">
        <v>1178</v>
      </c>
      <c r="E1457" s="12"/>
      <c r="F1457" s="3"/>
      <c r="H1457" s="3"/>
      <c r="I1457" s="3"/>
    </row>
    <row r="1458" spans="2:9" x14ac:dyDescent="0.25">
      <c r="B1458"/>
      <c r="C1458" s="1">
        <v>21</v>
      </c>
      <c r="D1458" s="6" t="s">
        <v>1179</v>
      </c>
      <c r="E1458" s="13">
        <v>575</v>
      </c>
      <c r="F1458" s="13">
        <v>11934</v>
      </c>
      <c r="G1458" s="13">
        <v>12509</v>
      </c>
      <c r="H1458" s="13">
        <v>12488.34571</v>
      </c>
      <c r="I1458" s="13">
        <v>20.65429</v>
      </c>
    </row>
    <row r="1459" spans="2:9" x14ac:dyDescent="0.25">
      <c r="B1459"/>
      <c r="C1459" s="1">
        <v>50</v>
      </c>
      <c r="D1459" s="6" t="s">
        <v>1180</v>
      </c>
      <c r="E1459" s="13">
        <v>0</v>
      </c>
      <c r="F1459" s="13">
        <v>4824</v>
      </c>
      <c r="G1459" s="13">
        <v>4824</v>
      </c>
      <c r="H1459" s="13">
        <v>4824</v>
      </c>
      <c r="I1459" s="13">
        <v>0</v>
      </c>
    </row>
    <row r="1460" spans="2:9" ht="25" x14ac:dyDescent="0.25">
      <c r="B1460"/>
      <c r="C1460" s="1">
        <v>70</v>
      </c>
      <c r="D1460" s="6" t="s">
        <v>1181</v>
      </c>
      <c r="E1460" s="13">
        <v>0</v>
      </c>
      <c r="F1460" s="13">
        <v>7457</v>
      </c>
      <c r="G1460" s="13">
        <v>7457</v>
      </c>
      <c r="H1460" s="13">
        <v>5128.1242300000004</v>
      </c>
      <c r="I1460" s="13">
        <v>2328.8757700000001</v>
      </c>
    </row>
    <row r="1461" spans="2:9" x14ac:dyDescent="0.25">
      <c r="B1461"/>
      <c r="C1461" s="1">
        <v>71</v>
      </c>
      <c r="D1461" s="6" t="s">
        <v>1182</v>
      </c>
      <c r="E1461" s="13">
        <v>1752</v>
      </c>
      <c r="F1461" s="13">
        <v>9140</v>
      </c>
      <c r="G1461" s="13">
        <v>10892</v>
      </c>
      <c r="H1461" s="13">
        <v>7725</v>
      </c>
      <c r="I1461" s="13">
        <v>3167</v>
      </c>
    </row>
    <row r="1462" spans="2:9" ht="15" customHeight="1" x14ac:dyDescent="0.25">
      <c r="B1462"/>
      <c r="C1462" s="14" t="s">
        <v>14</v>
      </c>
      <c r="D1462" s="15" t="s">
        <v>1183</v>
      </c>
      <c r="E1462" s="16">
        <f>SUBTOTAL(9,E1458:E1461)</f>
        <v>2327</v>
      </c>
      <c r="F1462" s="16">
        <f>SUBTOTAL(9,F1458:F1461)</f>
        <v>33355</v>
      </c>
      <c r="G1462" s="16">
        <f>SUBTOTAL(9,G1458:G1461)</f>
        <v>35682</v>
      </c>
      <c r="H1462" s="16">
        <f>SUBTOTAL(9,H1458:H1461)</f>
        <v>30165.469940000003</v>
      </c>
      <c r="I1462" s="16">
        <f>SUBTOTAL(9,I1458:I1461)</f>
        <v>5516.53006</v>
      </c>
    </row>
    <row r="1463" spans="2:9" ht="15" customHeight="1" x14ac:dyDescent="0.35">
      <c r="B1463" s="11">
        <v>1140</v>
      </c>
      <c r="C1463" s="1"/>
      <c r="D1463" s="6" t="s">
        <v>1184</v>
      </c>
      <c r="E1463" s="12"/>
      <c r="F1463" s="3"/>
      <c r="H1463" s="3"/>
      <c r="I1463" s="3"/>
    </row>
    <row r="1464" spans="2:9" x14ac:dyDescent="0.25">
      <c r="B1464"/>
      <c r="C1464" s="1">
        <v>1</v>
      </c>
      <c r="D1464" s="6" t="s">
        <v>21</v>
      </c>
      <c r="E1464" s="13">
        <v>251</v>
      </c>
      <c r="F1464" s="13">
        <v>13129</v>
      </c>
      <c r="G1464" s="13">
        <v>13380</v>
      </c>
      <c r="H1464" s="13">
        <v>6354.7475999999997</v>
      </c>
      <c r="I1464" s="13">
        <v>7025.2524000000003</v>
      </c>
    </row>
    <row r="1465" spans="2:9" x14ac:dyDescent="0.25">
      <c r="B1465"/>
      <c r="C1465" s="1">
        <v>21</v>
      </c>
      <c r="D1465" s="6" t="s">
        <v>31</v>
      </c>
      <c r="E1465" s="13">
        <v>1541</v>
      </c>
      <c r="F1465" s="13">
        <v>25283</v>
      </c>
      <c r="G1465" s="13">
        <v>26824</v>
      </c>
      <c r="H1465" s="13">
        <v>23424.01239</v>
      </c>
      <c r="I1465" s="13">
        <v>3399.9876100000001</v>
      </c>
    </row>
    <row r="1466" spans="2:9" x14ac:dyDescent="0.25">
      <c r="B1466"/>
      <c r="C1466" s="1">
        <v>71</v>
      </c>
      <c r="D1466" s="6" t="s">
        <v>1185</v>
      </c>
      <c r="E1466" s="13">
        <v>231</v>
      </c>
      <c r="F1466" s="13">
        <v>37678</v>
      </c>
      <c r="G1466" s="13">
        <v>37909</v>
      </c>
      <c r="H1466" s="13">
        <v>35279.112000000001</v>
      </c>
      <c r="I1466" s="13">
        <v>2629.8879999999999</v>
      </c>
    </row>
    <row r="1467" spans="2:9" ht="15" customHeight="1" x14ac:dyDescent="0.25">
      <c r="B1467"/>
      <c r="C1467" s="14" t="s">
        <v>14</v>
      </c>
      <c r="D1467" s="15" t="s">
        <v>1186</v>
      </c>
      <c r="E1467" s="16">
        <f>SUBTOTAL(9,E1464:E1466)</f>
        <v>2023</v>
      </c>
      <c r="F1467" s="16">
        <f>SUBTOTAL(9,F1464:F1466)</f>
        <v>76090</v>
      </c>
      <c r="G1467" s="16">
        <f>SUBTOTAL(9,G1464:G1466)</f>
        <v>78113</v>
      </c>
      <c r="H1467" s="16">
        <f>SUBTOTAL(9,H1464:H1466)</f>
        <v>65057.87199</v>
      </c>
      <c r="I1467" s="16">
        <f>SUBTOTAL(9,I1464:I1466)</f>
        <v>13055.12801</v>
      </c>
    </row>
    <row r="1468" spans="2:9" ht="15" customHeight="1" x14ac:dyDescent="0.35">
      <c r="B1468" s="11">
        <v>1141</v>
      </c>
      <c r="C1468" s="1"/>
      <c r="D1468" s="6" t="s">
        <v>1187</v>
      </c>
      <c r="E1468" s="12"/>
      <c r="F1468" s="3"/>
      <c r="H1468" s="3"/>
      <c r="I1468" s="3"/>
    </row>
    <row r="1469" spans="2:9" x14ac:dyDescent="0.25">
      <c r="B1469"/>
      <c r="C1469" s="1">
        <v>23</v>
      </c>
      <c r="D1469" s="6" t="s">
        <v>1188</v>
      </c>
      <c r="E1469" s="13">
        <v>614</v>
      </c>
      <c r="F1469" s="13">
        <v>4071</v>
      </c>
      <c r="G1469" s="13">
        <v>4685</v>
      </c>
      <c r="H1469" s="13">
        <v>4186.2776599999997</v>
      </c>
      <c r="I1469" s="13">
        <v>498.72233999999997</v>
      </c>
    </row>
    <row r="1470" spans="2:9" x14ac:dyDescent="0.25">
      <c r="B1470"/>
      <c r="C1470" s="1">
        <v>75</v>
      </c>
      <c r="D1470" s="6" t="s">
        <v>1189</v>
      </c>
      <c r="E1470" s="13">
        <v>0</v>
      </c>
      <c r="F1470" s="13">
        <v>8404</v>
      </c>
      <c r="G1470" s="13">
        <v>8404</v>
      </c>
      <c r="H1470" s="13">
        <v>8404</v>
      </c>
      <c r="I1470" s="13">
        <v>0</v>
      </c>
    </row>
    <row r="1471" spans="2:9" ht="15" customHeight="1" x14ac:dyDescent="0.25">
      <c r="B1471"/>
      <c r="C1471" s="14" t="s">
        <v>14</v>
      </c>
      <c r="D1471" s="15" t="s">
        <v>1190</v>
      </c>
      <c r="E1471" s="16">
        <f>SUBTOTAL(9,E1469:E1470)</f>
        <v>614</v>
      </c>
      <c r="F1471" s="16">
        <f>SUBTOTAL(9,F1469:F1470)</f>
        <v>12475</v>
      </c>
      <c r="G1471" s="16">
        <f>SUBTOTAL(9,G1469:G1470)</f>
        <v>13089</v>
      </c>
      <c r="H1471" s="16">
        <f>SUBTOTAL(9,H1469:H1470)</f>
        <v>12590.27766</v>
      </c>
      <c r="I1471" s="16">
        <f>SUBTOTAL(9,I1469:I1470)</f>
        <v>498.72233999999997</v>
      </c>
    </row>
    <row r="1472" spans="2:9" ht="15" customHeight="1" x14ac:dyDescent="0.35">
      <c r="B1472" s="11">
        <v>1142</v>
      </c>
      <c r="C1472" s="1"/>
      <c r="D1472" s="6" t="s">
        <v>1191</v>
      </c>
      <c r="E1472" s="12"/>
      <c r="F1472" s="3"/>
      <c r="H1472" s="3"/>
      <c r="I1472" s="3"/>
    </row>
    <row r="1473" spans="2:9" x14ac:dyDescent="0.25">
      <c r="B1473"/>
      <c r="C1473" s="1">
        <v>1</v>
      </c>
      <c r="D1473" s="6" t="s">
        <v>21</v>
      </c>
      <c r="E1473" s="13">
        <v>8883</v>
      </c>
      <c r="F1473" s="13">
        <v>288426</v>
      </c>
      <c r="G1473" s="13">
        <v>297309</v>
      </c>
      <c r="H1473" s="13">
        <v>251733.35797000001</v>
      </c>
      <c r="I1473" s="13">
        <v>45575.642030000003</v>
      </c>
    </row>
    <row r="1474" spans="2:9" x14ac:dyDescent="0.25">
      <c r="B1474"/>
      <c r="C1474" s="1">
        <v>21</v>
      </c>
      <c r="D1474" s="6" t="s">
        <v>1192</v>
      </c>
      <c r="E1474" s="13">
        <v>130</v>
      </c>
      <c r="F1474" s="13">
        <v>63409</v>
      </c>
      <c r="G1474" s="13">
        <v>63539</v>
      </c>
      <c r="H1474" s="13">
        <v>10784.115690000001</v>
      </c>
      <c r="I1474" s="13">
        <v>52754.884310000001</v>
      </c>
    </row>
    <row r="1475" spans="2:9" x14ac:dyDescent="0.25">
      <c r="B1475"/>
      <c r="C1475" s="1">
        <v>45</v>
      </c>
      <c r="D1475" s="6" t="s">
        <v>32</v>
      </c>
      <c r="E1475" s="13">
        <v>1323</v>
      </c>
      <c r="F1475" s="13">
        <v>12176</v>
      </c>
      <c r="G1475" s="13">
        <v>13499</v>
      </c>
      <c r="H1475" s="13">
        <v>11672.746150000001</v>
      </c>
      <c r="I1475" s="13">
        <v>1826.2538500000001</v>
      </c>
    </row>
    <row r="1476" spans="2:9" x14ac:dyDescent="0.25">
      <c r="B1476"/>
      <c r="C1476" s="1">
        <v>50</v>
      </c>
      <c r="D1476" s="6" t="s">
        <v>1193</v>
      </c>
      <c r="E1476" s="13">
        <v>0</v>
      </c>
      <c r="F1476" s="13">
        <v>8039</v>
      </c>
      <c r="G1476" s="13">
        <v>8039</v>
      </c>
      <c r="H1476" s="13">
        <v>8039</v>
      </c>
      <c r="I1476" s="13">
        <v>0</v>
      </c>
    </row>
    <row r="1477" spans="2:9" x14ac:dyDescent="0.25">
      <c r="B1477"/>
      <c r="C1477" s="1">
        <v>60</v>
      </c>
      <c r="D1477" s="6" t="s">
        <v>1194</v>
      </c>
      <c r="E1477" s="13">
        <v>0</v>
      </c>
      <c r="F1477" s="13">
        <v>196392</v>
      </c>
      <c r="G1477" s="13">
        <v>196392</v>
      </c>
      <c r="H1477" s="13">
        <v>195637.96228000001</v>
      </c>
      <c r="I1477" s="13">
        <v>754.03772000000004</v>
      </c>
    </row>
    <row r="1478" spans="2:9" x14ac:dyDescent="0.25">
      <c r="B1478"/>
      <c r="C1478" s="1">
        <v>70</v>
      </c>
      <c r="D1478" s="6" t="s">
        <v>1195</v>
      </c>
      <c r="E1478" s="13">
        <v>0</v>
      </c>
      <c r="F1478" s="13">
        <v>862</v>
      </c>
      <c r="G1478" s="13">
        <v>862</v>
      </c>
      <c r="H1478" s="13">
        <v>862</v>
      </c>
      <c r="I1478" s="13">
        <v>0</v>
      </c>
    </row>
    <row r="1479" spans="2:9" x14ac:dyDescent="0.25">
      <c r="B1479"/>
      <c r="C1479" s="1">
        <v>71</v>
      </c>
      <c r="D1479" s="6" t="s">
        <v>1196</v>
      </c>
      <c r="E1479" s="13">
        <v>1746</v>
      </c>
      <c r="F1479" s="13">
        <v>5786</v>
      </c>
      <c r="G1479" s="13">
        <v>7532</v>
      </c>
      <c r="H1479" s="13">
        <v>1163.09304</v>
      </c>
      <c r="I1479" s="13">
        <v>6368.9069600000003</v>
      </c>
    </row>
    <row r="1480" spans="2:9" x14ac:dyDescent="0.25">
      <c r="B1480"/>
      <c r="C1480" s="1">
        <v>72</v>
      </c>
      <c r="D1480" s="6" t="s">
        <v>1197</v>
      </c>
      <c r="E1480" s="13">
        <v>0</v>
      </c>
      <c r="F1480" s="13">
        <v>600</v>
      </c>
      <c r="G1480" s="13">
        <v>600</v>
      </c>
      <c r="H1480" s="13">
        <v>590.31500000000005</v>
      </c>
      <c r="I1480" s="13">
        <v>9.6850000000000005</v>
      </c>
    </row>
    <row r="1481" spans="2:9" x14ac:dyDescent="0.25">
      <c r="B1481"/>
      <c r="C1481" s="1">
        <v>73</v>
      </c>
      <c r="D1481" s="6" t="s">
        <v>1198</v>
      </c>
      <c r="E1481" s="13">
        <v>0</v>
      </c>
      <c r="F1481" s="13">
        <v>55610</v>
      </c>
      <c r="G1481" s="13">
        <v>55610</v>
      </c>
      <c r="H1481" s="13">
        <v>24093.269560000001</v>
      </c>
      <c r="I1481" s="13">
        <v>31516.730439999999</v>
      </c>
    </row>
    <row r="1482" spans="2:9" x14ac:dyDescent="0.25">
      <c r="B1482"/>
      <c r="C1482" s="1">
        <v>74</v>
      </c>
      <c r="D1482" s="6" t="s">
        <v>1199</v>
      </c>
      <c r="E1482" s="13">
        <v>0</v>
      </c>
      <c r="F1482" s="13">
        <v>1000</v>
      </c>
      <c r="G1482" s="13">
        <v>1000</v>
      </c>
      <c r="H1482" s="13">
        <v>0</v>
      </c>
      <c r="I1482" s="13">
        <v>1000</v>
      </c>
    </row>
    <row r="1483" spans="2:9" x14ac:dyDescent="0.25">
      <c r="B1483"/>
      <c r="C1483" s="1">
        <v>75</v>
      </c>
      <c r="D1483" s="6" t="s">
        <v>1200</v>
      </c>
      <c r="E1483" s="13">
        <v>0</v>
      </c>
      <c r="F1483" s="13">
        <v>64800</v>
      </c>
      <c r="G1483" s="13">
        <v>64800</v>
      </c>
      <c r="H1483" s="13">
        <v>58223.280339999998</v>
      </c>
      <c r="I1483" s="13">
        <v>6576.7196599999997</v>
      </c>
    </row>
    <row r="1484" spans="2:9" x14ac:dyDescent="0.25">
      <c r="B1484"/>
      <c r="C1484" s="1">
        <v>77</v>
      </c>
      <c r="D1484" s="6" t="s">
        <v>1201</v>
      </c>
      <c r="E1484" s="13">
        <v>1323274</v>
      </c>
      <c r="F1484" s="13">
        <v>105000</v>
      </c>
      <c r="G1484" s="13">
        <v>1428274</v>
      </c>
      <c r="H1484" s="13">
        <v>441611.3</v>
      </c>
      <c r="I1484" s="13">
        <v>986662.7</v>
      </c>
    </row>
    <row r="1485" spans="2:9" x14ac:dyDescent="0.25">
      <c r="B1485"/>
      <c r="C1485" s="1">
        <v>78</v>
      </c>
      <c r="D1485" s="6" t="s">
        <v>1202</v>
      </c>
      <c r="E1485" s="13">
        <v>15520</v>
      </c>
      <c r="F1485" s="13">
        <v>34000</v>
      </c>
      <c r="G1485" s="13">
        <v>49520</v>
      </c>
      <c r="H1485" s="13">
        <v>10282.052</v>
      </c>
      <c r="I1485" s="13">
        <v>39237.947999999997</v>
      </c>
    </row>
    <row r="1486" spans="2:9" x14ac:dyDescent="0.25">
      <c r="B1486"/>
      <c r="C1486" s="1">
        <v>79</v>
      </c>
      <c r="D1486" s="6" t="s">
        <v>1203</v>
      </c>
      <c r="E1486" s="13">
        <v>0</v>
      </c>
      <c r="F1486" s="13">
        <v>10000</v>
      </c>
      <c r="G1486" s="13">
        <v>10000</v>
      </c>
      <c r="H1486" s="13">
        <v>0</v>
      </c>
      <c r="I1486" s="13">
        <v>10000</v>
      </c>
    </row>
    <row r="1487" spans="2:9" ht="15" customHeight="1" x14ac:dyDescent="0.25">
      <c r="B1487"/>
      <c r="C1487" s="14" t="s">
        <v>14</v>
      </c>
      <c r="D1487" s="15" t="s">
        <v>1204</v>
      </c>
      <c r="E1487" s="16">
        <f>SUBTOTAL(9,E1473:E1486)</f>
        <v>1350876</v>
      </c>
      <c r="F1487" s="16">
        <f>SUBTOTAL(9,F1473:F1486)</f>
        <v>846100</v>
      </c>
      <c r="G1487" s="16">
        <f>SUBTOTAL(9,G1473:G1486)</f>
        <v>2196976</v>
      </c>
      <c r="H1487" s="16">
        <f>SUBTOTAL(9,H1473:H1486)</f>
        <v>1014692.49203</v>
      </c>
      <c r="I1487" s="16">
        <f>SUBTOTAL(9,I1473:I1486)</f>
        <v>1182283.5079699999</v>
      </c>
    </row>
    <row r="1488" spans="2:9" ht="15" customHeight="1" x14ac:dyDescent="0.35">
      <c r="B1488" s="11">
        <v>1148</v>
      </c>
      <c r="C1488" s="1"/>
      <c r="D1488" s="6" t="s">
        <v>1205</v>
      </c>
      <c r="E1488" s="12"/>
      <c r="F1488" s="3"/>
      <c r="H1488" s="3"/>
      <c r="I1488" s="3"/>
    </row>
    <row r="1489" spans="2:9" x14ac:dyDescent="0.25">
      <c r="B1489"/>
      <c r="C1489" s="1">
        <v>71</v>
      </c>
      <c r="D1489" s="6" t="s">
        <v>1206</v>
      </c>
      <c r="E1489" s="13">
        <v>0</v>
      </c>
      <c r="F1489" s="13">
        <v>103300</v>
      </c>
      <c r="G1489" s="13">
        <v>103300</v>
      </c>
      <c r="H1489" s="13">
        <v>91270.785839999997</v>
      </c>
      <c r="I1489" s="13">
        <v>12029.21416</v>
      </c>
    </row>
    <row r="1490" spans="2:9" x14ac:dyDescent="0.25">
      <c r="B1490"/>
      <c r="C1490" s="1">
        <v>72</v>
      </c>
      <c r="D1490" s="6" t="s">
        <v>1207</v>
      </c>
      <c r="E1490" s="13">
        <v>10000</v>
      </c>
      <c r="F1490" s="13">
        <v>0</v>
      </c>
      <c r="G1490" s="13">
        <v>10000</v>
      </c>
      <c r="H1490" s="13">
        <v>1206.1489999999999</v>
      </c>
      <c r="I1490" s="13">
        <v>8793.8510000000006</v>
      </c>
    </row>
    <row r="1491" spans="2:9" ht="15" customHeight="1" x14ac:dyDescent="0.25">
      <c r="B1491"/>
      <c r="C1491" s="14" t="s">
        <v>14</v>
      </c>
      <c r="D1491" s="15" t="s">
        <v>1208</v>
      </c>
      <c r="E1491" s="16">
        <f>SUBTOTAL(9,E1489:E1490)</f>
        <v>10000</v>
      </c>
      <c r="F1491" s="16">
        <f>SUBTOTAL(9,F1489:F1490)</f>
        <v>103300</v>
      </c>
      <c r="G1491" s="16">
        <f>SUBTOTAL(9,G1489:G1490)</f>
        <v>113300</v>
      </c>
      <c r="H1491" s="16">
        <f>SUBTOTAL(9,H1489:H1490)</f>
        <v>92476.934840000002</v>
      </c>
      <c r="I1491" s="16">
        <f>SUBTOTAL(9,I1489:I1490)</f>
        <v>20823.065159999998</v>
      </c>
    </row>
    <row r="1492" spans="2:9" ht="15" customHeight="1" x14ac:dyDescent="0.35">
      <c r="B1492" s="11">
        <v>1149</v>
      </c>
      <c r="C1492" s="1"/>
      <c r="D1492" s="6" t="s">
        <v>1209</v>
      </c>
      <c r="E1492" s="12"/>
      <c r="F1492" s="3"/>
      <c r="H1492" s="3"/>
      <c r="I1492" s="3"/>
    </row>
    <row r="1493" spans="2:9" x14ac:dyDescent="0.25">
      <c r="B1493"/>
      <c r="C1493" s="1">
        <v>51</v>
      </c>
      <c r="D1493" s="6" t="s">
        <v>1210</v>
      </c>
      <c r="E1493" s="13">
        <v>0</v>
      </c>
      <c r="F1493" s="13">
        <v>3571</v>
      </c>
      <c r="G1493" s="13">
        <v>3571</v>
      </c>
      <c r="H1493" s="13">
        <v>3571</v>
      </c>
      <c r="I1493" s="13">
        <v>0</v>
      </c>
    </row>
    <row r="1494" spans="2:9" x14ac:dyDescent="0.25">
      <c r="B1494"/>
      <c r="C1494" s="1">
        <v>52</v>
      </c>
      <c r="D1494" s="6" t="s">
        <v>1211</v>
      </c>
      <c r="E1494" s="13">
        <v>0</v>
      </c>
      <c r="F1494" s="13">
        <v>5000</v>
      </c>
      <c r="G1494" s="13">
        <v>5000</v>
      </c>
      <c r="H1494" s="13">
        <v>5000</v>
      </c>
      <c r="I1494" s="13">
        <v>0</v>
      </c>
    </row>
    <row r="1495" spans="2:9" x14ac:dyDescent="0.25">
      <c r="B1495"/>
      <c r="C1495" s="1">
        <v>71</v>
      </c>
      <c r="D1495" s="6" t="s">
        <v>1212</v>
      </c>
      <c r="E1495" s="13">
        <v>33</v>
      </c>
      <c r="F1495" s="13">
        <v>54223</v>
      </c>
      <c r="G1495" s="13">
        <v>54256</v>
      </c>
      <c r="H1495" s="13">
        <v>22762.242999999999</v>
      </c>
      <c r="I1495" s="13">
        <v>31493.757000000001</v>
      </c>
    </row>
    <row r="1496" spans="2:9" x14ac:dyDescent="0.25">
      <c r="B1496"/>
      <c r="C1496" s="1">
        <v>73</v>
      </c>
      <c r="D1496" s="6" t="s">
        <v>1213</v>
      </c>
      <c r="E1496" s="13">
        <v>22620</v>
      </c>
      <c r="F1496" s="13">
        <v>45852</v>
      </c>
      <c r="G1496" s="13">
        <v>68472</v>
      </c>
      <c r="H1496" s="13">
        <v>47076.864999999998</v>
      </c>
      <c r="I1496" s="13">
        <v>21395.134999999998</v>
      </c>
    </row>
    <row r="1497" spans="2:9" x14ac:dyDescent="0.25">
      <c r="B1497"/>
      <c r="C1497" s="1">
        <v>75</v>
      </c>
      <c r="D1497" s="6" t="s">
        <v>1214</v>
      </c>
      <c r="E1497" s="13">
        <v>0</v>
      </c>
      <c r="F1497" s="13">
        <v>5000</v>
      </c>
      <c r="G1497" s="13">
        <v>5000</v>
      </c>
      <c r="H1497" s="13">
        <v>5000</v>
      </c>
      <c r="I1497" s="13">
        <v>0</v>
      </c>
    </row>
    <row r="1498" spans="2:9" ht="15" customHeight="1" x14ac:dyDescent="0.25">
      <c r="B1498"/>
      <c r="C1498" s="14" t="s">
        <v>14</v>
      </c>
      <c r="D1498" s="15" t="s">
        <v>1215</v>
      </c>
      <c r="E1498" s="16">
        <f>SUBTOTAL(9,E1493:E1497)</f>
        <v>22653</v>
      </c>
      <c r="F1498" s="16">
        <f>SUBTOTAL(9,F1493:F1497)</f>
        <v>113646</v>
      </c>
      <c r="G1498" s="16">
        <f>SUBTOTAL(9,G1493:G1497)</f>
        <v>136299</v>
      </c>
      <c r="H1498" s="16">
        <f>SUBTOTAL(9,H1493:H1497)</f>
        <v>83410.107999999993</v>
      </c>
      <c r="I1498" s="16">
        <f>SUBTOTAL(9,I1493:I1497)</f>
        <v>52888.892</v>
      </c>
    </row>
    <row r="1499" spans="2:9" ht="15" customHeight="1" x14ac:dyDescent="0.35">
      <c r="B1499" s="11">
        <v>1150</v>
      </c>
      <c r="C1499" s="1"/>
      <c r="D1499" s="6" t="s">
        <v>1216</v>
      </c>
      <c r="E1499" s="12"/>
      <c r="F1499" s="3"/>
      <c r="H1499" s="3"/>
      <c r="I1499" s="3"/>
    </row>
    <row r="1500" spans="2:9" x14ac:dyDescent="0.25">
      <c r="B1500"/>
      <c r="C1500" s="1">
        <v>21</v>
      </c>
      <c r="D1500" s="6" t="s">
        <v>31</v>
      </c>
      <c r="E1500" s="13">
        <v>4938</v>
      </c>
      <c r="F1500" s="13">
        <v>8673</v>
      </c>
      <c r="G1500" s="13">
        <v>13611</v>
      </c>
      <c r="H1500" s="13">
        <v>9162.1056599999993</v>
      </c>
      <c r="I1500" s="13">
        <v>4448.8943399999998</v>
      </c>
    </row>
    <row r="1501" spans="2:9" x14ac:dyDescent="0.25">
      <c r="B1501"/>
      <c r="C1501" s="1">
        <v>50</v>
      </c>
      <c r="D1501" s="6" t="s">
        <v>1217</v>
      </c>
      <c r="E1501" s="13">
        <v>0</v>
      </c>
      <c r="F1501" s="13">
        <v>2389553</v>
      </c>
      <c r="G1501" s="13">
        <v>2389553</v>
      </c>
      <c r="H1501" s="13">
        <v>2389553</v>
      </c>
      <c r="I1501" s="13">
        <v>0</v>
      </c>
    </row>
    <row r="1502" spans="2:9" x14ac:dyDescent="0.25">
      <c r="B1502"/>
      <c r="C1502" s="1">
        <v>70</v>
      </c>
      <c r="D1502" s="6" t="s">
        <v>1218</v>
      </c>
      <c r="E1502" s="13">
        <v>27626</v>
      </c>
      <c r="F1502" s="13">
        <v>294774</v>
      </c>
      <c r="G1502" s="13">
        <v>322400</v>
      </c>
      <c r="H1502" s="13">
        <v>286581.09649999999</v>
      </c>
      <c r="I1502" s="13">
        <v>35818.9035</v>
      </c>
    </row>
    <row r="1503" spans="2:9" x14ac:dyDescent="0.25">
      <c r="B1503"/>
      <c r="C1503" s="1">
        <v>71</v>
      </c>
      <c r="D1503" s="6" t="s">
        <v>1219</v>
      </c>
      <c r="E1503" s="13">
        <v>0</v>
      </c>
      <c r="F1503" s="13">
        <v>602100</v>
      </c>
      <c r="G1503" s="13">
        <v>602100</v>
      </c>
      <c r="H1503" s="13">
        <v>556907.62100000004</v>
      </c>
      <c r="I1503" s="13">
        <v>45192.379000000001</v>
      </c>
    </row>
    <row r="1504" spans="2:9" x14ac:dyDescent="0.25">
      <c r="B1504"/>
      <c r="C1504" s="1">
        <v>73</v>
      </c>
      <c r="D1504" s="6" t="s">
        <v>1220</v>
      </c>
      <c r="E1504" s="13">
        <v>0</v>
      </c>
      <c r="F1504" s="13">
        <v>5897219</v>
      </c>
      <c r="G1504" s="13">
        <v>5897219</v>
      </c>
      <c r="H1504" s="13">
        <v>4873858.7706500003</v>
      </c>
      <c r="I1504" s="13">
        <v>1023360.22935</v>
      </c>
    </row>
    <row r="1505" spans="2:9" x14ac:dyDescent="0.25">
      <c r="B1505"/>
      <c r="C1505" s="1">
        <v>74</v>
      </c>
      <c r="D1505" s="6" t="s">
        <v>1221</v>
      </c>
      <c r="E1505" s="13">
        <v>14247</v>
      </c>
      <c r="F1505" s="13">
        <v>16112053</v>
      </c>
      <c r="G1505" s="13">
        <v>16126300</v>
      </c>
      <c r="H1505" s="13">
        <v>16110264.99258</v>
      </c>
      <c r="I1505" s="13">
        <v>16035.00742</v>
      </c>
    </row>
    <row r="1506" spans="2:9" x14ac:dyDescent="0.25">
      <c r="B1506"/>
      <c r="C1506" s="1">
        <v>77</v>
      </c>
      <c r="D1506" s="6" t="s">
        <v>1222</v>
      </c>
      <c r="E1506" s="13">
        <v>2631</v>
      </c>
      <c r="F1506" s="13">
        <v>355984</v>
      </c>
      <c r="G1506" s="13">
        <v>358615</v>
      </c>
      <c r="H1506" s="13">
        <v>306426.54171000002</v>
      </c>
      <c r="I1506" s="13">
        <v>52188.458290000002</v>
      </c>
    </row>
    <row r="1507" spans="2:9" x14ac:dyDescent="0.25">
      <c r="B1507"/>
      <c r="C1507" s="1">
        <v>78</v>
      </c>
      <c r="D1507" s="6" t="s">
        <v>1223</v>
      </c>
      <c r="E1507" s="13">
        <v>19572</v>
      </c>
      <c r="F1507" s="13">
        <v>1890561</v>
      </c>
      <c r="G1507" s="13">
        <v>1910133</v>
      </c>
      <c r="H1507" s="13">
        <v>1876961.39885</v>
      </c>
      <c r="I1507" s="13">
        <v>33171.601150000002</v>
      </c>
    </row>
    <row r="1508" spans="2:9" ht="15" customHeight="1" x14ac:dyDescent="0.25">
      <c r="B1508"/>
      <c r="C1508" s="14" t="s">
        <v>14</v>
      </c>
      <c r="D1508" s="15" t="s">
        <v>1224</v>
      </c>
      <c r="E1508" s="16">
        <f>SUBTOTAL(9,E1500:E1507)</f>
        <v>69014</v>
      </c>
      <c r="F1508" s="16">
        <f>SUBTOTAL(9,F1500:F1507)</f>
        <v>27550917</v>
      </c>
      <c r="G1508" s="16">
        <f>SUBTOTAL(9,G1500:G1507)</f>
        <v>27619931</v>
      </c>
      <c r="H1508" s="16">
        <f>SUBTOTAL(9,H1500:H1507)</f>
        <v>26409715.526950002</v>
      </c>
      <c r="I1508" s="16">
        <f>SUBTOTAL(9,I1500:I1507)</f>
        <v>1210215.4730499999</v>
      </c>
    </row>
    <row r="1509" spans="2:9" ht="15" customHeight="1" x14ac:dyDescent="0.35">
      <c r="B1509" s="11">
        <v>1151</v>
      </c>
      <c r="C1509" s="1"/>
      <c r="D1509" s="6" t="s">
        <v>1225</v>
      </c>
      <c r="E1509" s="12"/>
      <c r="F1509" s="3"/>
      <c r="H1509" s="3"/>
      <c r="I1509" s="3"/>
    </row>
    <row r="1510" spans="2:9" x14ac:dyDescent="0.25">
      <c r="B1510"/>
      <c r="C1510" s="1">
        <v>51</v>
      </c>
      <c r="D1510" s="6" t="s">
        <v>1226</v>
      </c>
      <c r="E1510" s="13">
        <v>0</v>
      </c>
      <c r="F1510" s="13">
        <v>69250</v>
      </c>
      <c r="G1510" s="13">
        <v>69250</v>
      </c>
      <c r="H1510" s="13">
        <v>69250</v>
      </c>
      <c r="I1510" s="13">
        <v>0</v>
      </c>
    </row>
    <row r="1511" spans="2:9" x14ac:dyDescent="0.25">
      <c r="B1511"/>
      <c r="C1511" s="1">
        <v>72</v>
      </c>
      <c r="D1511" s="6" t="s">
        <v>1227</v>
      </c>
      <c r="E1511" s="13">
        <v>0</v>
      </c>
      <c r="F1511" s="13">
        <v>8100</v>
      </c>
      <c r="G1511" s="13">
        <v>8100</v>
      </c>
      <c r="H1511" s="13">
        <v>8100</v>
      </c>
      <c r="I1511" s="13">
        <v>0</v>
      </c>
    </row>
    <row r="1512" spans="2:9" x14ac:dyDescent="0.25">
      <c r="B1512"/>
      <c r="C1512" s="1">
        <v>75</v>
      </c>
      <c r="D1512" s="6" t="s">
        <v>1228</v>
      </c>
      <c r="E1512" s="13">
        <v>5954</v>
      </c>
      <c r="F1512" s="13">
        <v>121184</v>
      </c>
      <c r="G1512" s="13">
        <v>127138</v>
      </c>
      <c r="H1512" s="13">
        <v>118903.3348</v>
      </c>
      <c r="I1512" s="13">
        <v>8234.6651999999995</v>
      </c>
    </row>
    <row r="1513" spans="2:9" x14ac:dyDescent="0.25">
      <c r="B1513"/>
      <c r="C1513" s="1">
        <v>79</v>
      </c>
      <c r="D1513" s="6" t="s">
        <v>1223</v>
      </c>
      <c r="E1513" s="13">
        <v>834</v>
      </c>
      <c r="F1513" s="13">
        <v>3466</v>
      </c>
      <c r="G1513" s="13">
        <v>4300</v>
      </c>
      <c r="H1513" s="13">
        <v>3274.54763</v>
      </c>
      <c r="I1513" s="13">
        <v>1025.45237</v>
      </c>
    </row>
    <row r="1514" spans="2:9" ht="15" customHeight="1" x14ac:dyDescent="0.25">
      <c r="B1514"/>
      <c r="C1514" s="14" t="s">
        <v>14</v>
      </c>
      <c r="D1514" s="15" t="s">
        <v>1229</v>
      </c>
      <c r="E1514" s="16">
        <f>SUBTOTAL(9,E1510:E1513)</f>
        <v>6788</v>
      </c>
      <c r="F1514" s="16">
        <f>SUBTOTAL(9,F1510:F1513)</f>
        <v>202000</v>
      </c>
      <c r="G1514" s="16">
        <f>SUBTOTAL(9,G1510:G1513)</f>
        <v>208788</v>
      </c>
      <c r="H1514" s="16">
        <f>SUBTOTAL(9,H1510:H1513)</f>
        <v>199527.88243</v>
      </c>
      <c r="I1514" s="16">
        <f>SUBTOTAL(9,I1510:I1513)</f>
        <v>9260.1175699999985</v>
      </c>
    </row>
    <row r="1515" spans="2:9" ht="15" customHeight="1" x14ac:dyDescent="0.35">
      <c r="B1515" s="11">
        <v>1152</v>
      </c>
      <c r="C1515" s="1"/>
      <c r="D1515" s="6" t="s">
        <v>1230</v>
      </c>
      <c r="E1515" s="12"/>
      <c r="F1515" s="3"/>
      <c r="H1515" s="3"/>
      <c r="I1515" s="3"/>
    </row>
    <row r="1516" spans="2:9" x14ac:dyDescent="0.25">
      <c r="B1516"/>
      <c r="C1516" s="1">
        <v>70</v>
      </c>
      <c r="D1516" s="6" t="s">
        <v>1231</v>
      </c>
      <c r="E1516" s="13">
        <v>62026</v>
      </c>
      <c r="F1516" s="13">
        <v>171184</v>
      </c>
      <c r="G1516" s="13">
        <v>233210</v>
      </c>
      <c r="H1516" s="13">
        <v>94963.542149999994</v>
      </c>
      <c r="I1516" s="13">
        <v>138246.45785000001</v>
      </c>
    </row>
    <row r="1517" spans="2:9" ht="15" customHeight="1" x14ac:dyDescent="0.25">
      <c r="B1517"/>
      <c r="C1517" s="14" t="s">
        <v>14</v>
      </c>
      <c r="D1517" s="15" t="s">
        <v>1232</v>
      </c>
      <c r="E1517" s="16">
        <f>SUBTOTAL(9,E1516:E1516)</f>
        <v>62026</v>
      </c>
      <c r="F1517" s="16">
        <f>SUBTOTAL(9,F1516:F1516)</f>
        <v>171184</v>
      </c>
      <c r="G1517" s="16">
        <f>SUBTOTAL(9,G1516:G1516)</f>
        <v>233210</v>
      </c>
      <c r="H1517" s="16">
        <f>SUBTOTAL(9,H1516:H1516)</f>
        <v>94963.542149999994</v>
      </c>
      <c r="I1517" s="16">
        <f>SUBTOTAL(9,I1516:I1516)</f>
        <v>138246.45785000001</v>
      </c>
    </row>
    <row r="1518" spans="2:9" ht="15" customHeight="1" x14ac:dyDescent="0.35">
      <c r="B1518" s="11">
        <v>1161</v>
      </c>
      <c r="C1518" s="1"/>
      <c r="D1518" s="6" t="s">
        <v>1233</v>
      </c>
      <c r="E1518" s="12"/>
      <c r="F1518" s="3"/>
      <c r="H1518" s="3"/>
      <c r="I1518" s="3"/>
    </row>
    <row r="1519" spans="2:9" x14ac:dyDescent="0.25">
      <c r="B1519"/>
      <c r="C1519" s="1">
        <v>70</v>
      </c>
      <c r="D1519" s="6" t="s">
        <v>1234</v>
      </c>
      <c r="E1519" s="13">
        <v>0</v>
      </c>
      <c r="F1519" s="13">
        <v>15831</v>
      </c>
      <c r="G1519" s="13">
        <v>15831</v>
      </c>
      <c r="H1519" s="13">
        <v>15831</v>
      </c>
      <c r="I1519" s="13">
        <v>0</v>
      </c>
    </row>
    <row r="1520" spans="2:9" x14ac:dyDescent="0.25">
      <c r="B1520"/>
      <c r="C1520" s="1">
        <v>75</v>
      </c>
      <c r="D1520" s="6" t="s">
        <v>1235</v>
      </c>
      <c r="E1520" s="13">
        <v>0</v>
      </c>
      <c r="F1520" s="13">
        <v>17969</v>
      </c>
      <c r="G1520" s="13">
        <v>17969</v>
      </c>
      <c r="H1520" s="13">
        <v>17969</v>
      </c>
      <c r="I1520" s="13">
        <v>0</v>
      </c>
    </row>
    <row r="1521" spans="2:9" ht="15" customHeight="1" x14ac:dyDescent="0.25">
      <c r="B1521"/>
      <c r="C1521" s="14" t="s">
        <v>14</v>
      </c>
      <c r="D1521" s="15" t="s">
        <v>1236</v>
      </c>
      <c r="E1521" s="16">
        <f>SUBTOTAL(9,E1519:E1520)</f>
        <v>0</v>
      </c>
      <c r="F1521" s="16">
        <f>SUBTOTAL(9,F1519:F1520)</f>
        <v>33800</v>
      </c>
      <c r="G1521" s="16">
        <f>SUBTOTAL(9,G1519:G1520)</f>
        <v>33800</v>
      </c>
      <c r="H1521" s="16">
        <f>SUBTOTAL(9,H1519:H1520)</f>
        <v>33800</v>
      </c>
      <c r="I1521" s="16">
        <f>SUBTOTAL(9,I1519:I1520)</f>
        <v>0</v>
      </c>
    </row>
    <row r="1522" spans="2:9" ht="15" customHeight="1" x14ac:dyDescent="0.25">
      <c r="C1522" s="17"/>
      <c r="D1522" s="15" t="s">
        <v>1237</v>
      </c>
      <c r="E1522" s="18">
        <f>SUBTOTAL(9,E1450:E1521)</f>
        <v>1526724</v>
      </c>
      <c r="F1522" s="18">
        <f>SUBTOTAL(9,F1450:F1521)</f>
        <v>29215705</v>
      </c>
      <c r="G1522" s="18">
        <f>SUBTOTAL(9,G1450:G1521)</f>
        <v>30742429</v>
      </c>
      <c r="H1522" s="18">
        <f>SUBTOTAL(9,H1450:H1521)</f>
        <v>28105127.105990004</v>
      </c>
      <c r="I1522" s="18">
        <f>SUBTOTAL(9,I1450:I1521)</f>
        <v>2637301.8940100004</v>
      </c>
    </row>
    <row r="1523" spans="2:9" ht="15" customHeight="1" x14ac:dyDescent="0.25">
      <c r="C1523" s="17"/>
      <c r="D1523" s="15" t="s">
        <v>1238</v>
      </c>
      <c r="E1523" s="18">
        <f>SUBTOTAL(9,E1420:E1522)</f>
        <v>1549491</v>
      </c>
      <c r="F1523" s="18">
        <f>SUBTOTAL(9,F1420:F1522)</f>
        <v>32068378</v>
      </c>
      <c r="G1523" s="18">
        <f>SUBTOTAL(9,G1420:G1522)</f>
        <v>33617869</v>
      </c>
      <c r="H1523" s="18">
        <f>SUBTOTAL(9,H1420:H1522)</f>
        <v>30655970.558600005</v>
      </c>
      <c r="I1523" s="18">
        <f>SUBTOTAL(9,I1420:I1522)</f>
        <v>2961898.4414000004</v>
      </c>
    </row>
    <row r="1524" spans="2:9" x14ac:dyDescent="0.25">
      <c r="C1524" s="17"/>
      <c r="D1524" s="19"/>
      <c r="E1524" s="20"/>
      <c r="F1524" s="20"/>
      <c r="G1524" s="20"/>
      <c r="H1524" s="20"/>
      <c r="I1524" s="20"/>
    </row>
    <row r="1525" spans="2:9" ht="15" customHeight="1" x14ac:dyDescent="0.3">
      <c r="B1525" s="3"/>
      <c r="C1525" s="1"/>
      <c r="D1525" s="4" t="s">
        <v>1239</v>
      </c>
      <c r="E1525" s="3"/>
      <c r="F1525" s="3"/>
      <c r="G1525" s="3"/>
      <c r="H1525" s="3"/>
      <c r="I1525" s="3"/>
    </row>
    <row r="1526" spans="2:9" ht="27" customHeight="1" x14ac:dyDescent="0.35">
      <c r="B1526" s="3"/>
      <c r="C1526" s="1"/>
      <c r="D1526" s="10" t="s">
        <v>1145</v>
      </c>
      <c r="E1526" s="3"/>
      <c r="F1526" s="3"/>
      <c r="G1526" s="3"/>
      <c r="H1526" s="3"/>
      <c r="I1526" s="3"/>
    </row>
    <row r="1527" spans="2:9" ht="15" customHeight="1" x14ac:dyDescent="0.35">
      <c r="B1527" s="11">
        <v>1300</v>
      </c>
      <c r="C1527" s="1"/>
      <c r="D1527" s="6" t="s">
        <v>1240</v>
      </c>
      <c r="E1527" s="12"/>
      <c r="F1527" s="3"/>
      <c r="H1527" s="3"/>
      <c r="I1527" s="3"/>
    </row>
    <row r="1528" spans="2:9" x14ac:dyDescent="0.25">
      <c r="B1528"/>
      <c r="C1528" s="1">
        <v>1</v>
      </c>
      <c r="D1528" s="6" t="s">
        <v>21</v>
      </c>
      <c r="E1528" s="13">
        <v>6420</v>
      </c>
      <c r="F1528" s="13">
        <v>193145</v>
      </c>
      <c r="G1528" s="13">
        <v>199565</v>
      </c>
      <c r="H1528" s="13">
        <v>171341.13873000001</v>
      </c>
      <c r="I1528" s="13">
        <v>28223.861270000001</v>
      </c>
    </row>
    <row r="1529" spans="2:9" x14ac:dyDescent="0.25">
      <c r="B1529"/>
      <c r="C1529" s="1">
        <v>70</v>
      </c>
      <c r="D1529" s="6" t="s">
        <v>446</v>
      </c>
      <c r="E1529" s="13">
        <v>0</v>
      </c>
      <c r="F1529" s="13">
        <v>41600</v>
      </c>
      <c r="G1529" s="13">
        <v>41600</v>
      </c>
      <c r="H1529" s="13">
        <v>41519.66923</v>
      </c>
      <c r="I1529" s="13">
        <v>80.330770000000001</v>
      </c>
    </row>
    <row r="1530" spans="2:9" x14ac:dyDescent="0.25">
      <c r="B1530"/>
      <c r="C1530" s="1">
        <v>71</v>
      </c>
      <c r="D1530" s="6" t="s">
        <v>1241</v>
      </c>
      <c r="E1530" s="13">
        <v>0</v>
      </c>
      <c r="F1530" s="13">
        <v>81800</v>
      </c>
      <c r="G1530" s="13">
        <v>81800</v>
      </c>
      <c r="H1530" s="13">
        <v>81718.686000000002</v>
      </c>
      <c r="I1530" s="13">
        <v>81.313999999999993</v>
      </c>
    </row>
    <row r="1531" spans="2:9" ht="15" customHeight="1" x14ac:dyDescent="0.25">
      <c r="B1531"/>
      <c r="C1531" s="14" t="s">
        <v>14</v>
      </c>
      <c r="D1531" s="15" t="s">
        <v>1242</v>
      </c>
      <c r="E1531" s="16">
        <f>SUBTOTAL(9,E1528:E1530)</f>
        <v>6420</v>
      </c>
      <c r="F1531" s="16">
        <f>SUBTOTAL(9,F1528:F1530)</f>
        <v>316545</v>
      </c>
      <c r="G1531" s="16">
        <f>SUBTOTAL(9,G1528:G1530)</f>
        <v>322965</v>
      </c>
      <c r="H1531" s="16">
        <f>SUBTOTAL(9,H1528:H1530)</f>
        <v>294579.49395999999</v>
      </c>
      <c r="I1531" s="16">
        <f>SUBTOTAL(9,I1528:I1530)</f>
        <v>28385.50604</v>
      </c>
    </row>
    <row r="1532" spans="2:9" ht="15" customHeight="1" x14ac:dyDescent="0.35">
      <c r="B1532" s="11">
        <v>1301</v>
      </c>
      <c r="C1532" s="1"/>
      <c r="D1532" s="6" t="s">
        <v>1243</v>
      </c>
      <c r="E1532" s="12"/>
      <c r="F1532" s="3"/>
      <c r="H1532" s="3"/>
      <c r="I1532" s="3"/>
    </row>
    <row r="1533" spans="2:9" x14ac:dyDescent="0.25">
      <c r="B1533"/>
      <c r="C1533" s="1">
        <v>21</v>
      </c>
      <c r="D1533" s="6" t="s">
        <v>1244</v>
      </c>
      <c r="E1533" s="13">
        <v>372</v>
      </c>
      <c r="F1533" s="13">
        <v>9900</v>
      </c>
      <c r="G1533" s="13">
        <v>10272</v>
      </c>
      <c r="H1533" s="13">
        <v>6793.9411099999998</v>
      </c>
      <c r="I1533" s="13">
        <v>3478.0588899999998</v>
      </c>
    </row>
    <row r="1534" spans="2:9" x14ac:dyDescent="0.25">
      <c r="B1534"/>
      <c r="C1534" s="1">
        <v>50</v>
      </c>
      <c r="D1534" s="6" t="s">
        <v>1245</v>
      </c>
      <c r="E1534" s="13">
        <v>0</v>
      </c>
      <c r="F1534" s="13">
        <v>143200</v>
      </c>
      <c r="G1534" s="13">
        <v>143200</v>
      </c>
      <c r="H1534" s="13">
        <v>145200</v>
      </c>
      <c r="I1534" s="13">
        <v>-2000</v>
      </c>
    </row>
    <row r="1535" spans="2:9" x14ac:dyDescent="0.25">
      <c r="B1535"/>
      <c r="C1535" s="1">
        <v>70</v>
      </c>
      <c r="D1535" s="6" t="s">
        <v>1246</v>
      </c>
      <c r="E1535" s="13">
        <v>26191</v>
      </c>
      <c r="F1535" s="13">
        <v>30000</v>
      </c>
      <c r="G1535" s="13">
        <v>56191</v>
      </c>
      <c r="H1535" s="13">
        <v>13519.671</v>
      </c>
      <c r="I1535" s="13">
        <v>42671.328999999998</v>
      </c>
    </row>
    <row r="1536" spans="2:9" ht="15" customHeight="1" x14ac:dyDescent="0.25">
      <c r="B1536"/>
      <c r="C1536" s="14" t="s">
        <v>14</v>
      </c>
      <c r="D1536" s="15" t="s">
        <v>1247</v>
      </c>
      <c r="E1536" s="16">
        <f>SUBTOTAL(9,E1533:E1535)</f>
        <v>26563</v>
      </c>
      <c r="F1536" s="16">
        <f>SUBTOTAL(9,F1533:F1535)</f>
        <v>183100</v>
      </c>
      <c r="G1536" s="16">
        <f>SUBTOTAL(9,G1533:G1535)</f>
        <v>209663</v>
      </c>
      <c r="H1536" s="16">
        <f>SUBTOTAL(9,H1533:H1535)</f>
        <v>165513.61211000002</v>
      </c>
      <c r="I1536" s="16">
        <f>SUBTOTAL(9,I1533:I1535)</f>
        <v>44149.387889999998</v>
      </c>
    </row>
    <row r="1537" spans="2:9" ht="15" customHeight="1" x14ac:dyDescent="0.25">
      <c r="C1537" s="17"/>
      <c r="D1537" s="15" t="s">
        <v>1150</v>
      </c>
      <c r="E1537" s="18">
        <f>SUBTOTAL(9,E1527:E1536)</f>
        <v>32983</v>
      </c>
      <c r="F1537" s="18">
        <f>SUBTOTAL(9,F1527:F1536)</f>
        <v>499645</v>
      </c>
      <c r="G1537" s="18">
        <f>SUBTOTAL(9,G1527:G1536)</f>
        <v>532628</v>
      </c>
      <c r="H1537" s="18">
        <f>SUBTOTAL(9,H1527:H1536)</f>
        <v>460093.10606999998</v>
      </c>
      <c r="I1537" s="18">
        <f>SUBTOTAL(9,I1527:I1536)</f>
        <v>72534.893929999991</v>
      </c>
    </row>
    <row r="1538" spans="2:9" ht="27" customHeight="1" x14ac:dyDescent="0.35">
      <c r="B1538" s="3"/>
      <c r="C1538" s="1"/>
      <c r="D1538" s="10" t="s">
        <v>1248</v>
      </c>
      <c r="E1538" s="3"/>
      <c r="F1538" s="3"/>
      <c r="G1538" s="3"/>
      <c r="H1538" s="3"/>
      <c r="I1538" s="3"/>
    </row>
    <row r="1539" spans="2:9" ht="15" customHeight="1" x14ac:dyDescent="0.35">
      <c r="B1539" s="11">
        <v>1310</v>
      </c>
      <c r="C1539" s="1"/>
      <c r="D1539" s="6" t="s">
        <v>1249</v>
      </c>
      <c r="E1539" s="12"/>
      <c r="F1539" s="3"/>
      <c r="H1539" s="3"/>
      <c r="I1539" s="3"/>
    </row>
    <row r="1540" spans="2:9" x14ac:dyDescent="0.25">
      <c r="B1540"/>
      <c r="C1540" s="1">
        <v>70</v>
      </c>
      <c r="D1540" s="6" t="s">
        <v>1250</v>
      </c>
      <c r="E1540" s="13">
        <v>56789</v>
      </c>
      <c r="F1540" s="13">
        <v>2006700</v>
      </c>
      <c r="G1540" s="13">
        <v>2063489</v>
      </c>
      <c r="H1540" s="13">
        <v>1861673.0419999999</v>
      </c>
      <c r="I1540" s="13">
        <v>201815.95800000001</v>
      </c>
    </row>
    <row r="1541" spans="2:9" ht="15" customHeight="1" x14ac:dyDescent="0.25">
      <c r="B1541"/>
      <c r="C1541" s="14" t="s">
        <v>14</v>
      </c>
      <c r="D1541" s="15" t="s">
        <v>1251</v>
      </c>
      <c r="E1541" s="16">
        <f>SUBTOTAL(9,E1540:E1540)</f>
        <v>56789</v>
      </c>
      <c r="F1541" s="16">
        <f>SUBTOTAL(9,F1540:F1540)</f>
        <v>2006700</v>
      </c>
      <c r="G1541" s="16">
        <f>SUBTOTAL(9,G1540:G1540)</f>
        <v>2063489</v>
      </c>
      <c r="H1541" s="16">
        <f>SUBTOTAL(9,H1540:H1540)</f>
        <v>1861673.0419999999</v>
      </c>
      <c r="I1541" s="16">
        <f>SUBTOTAL(9,I1540:I1540)</f>
        <v>201815.95800000001</v>
      </c>
    </row>
    <row r="1542" spans="2:9" ht="15" customHeight="1" x14ac:dyDescent="0.35">
      <c r="B1542" s="11">
        <v>1313</v>
      </c>
      <c r="C1542" s="1"/>
      <c r="D1542" s="6" t="s">
        <v>1252</v>
      </c>
      <c r="E1542" s="12"/>
      <c r="F1542" s="3"/>
      <c r="H1542" s="3"/>
      <c r="I1542" s="3"/>
    </row>
    <row r="1543" spans="2:9" x14ac:dyDescent="0.25">
      <c r="B1543"/>
      <c r="C1543" s="1">
        <v>1</v>
      </c>
      <c r="D1543" s="6" t="s">
        <v>21</v>
      </c>
      <c r="E1543" s="13">
        <v>7368</v>
      </c>
      <c r="F1543" s="13">
        <v>311156</v>
      </c>
      <c r="G1543" s="13">
        <v>318524</v>
      </c>
      <c r="H1543" s="13">
        <v>281159.59029000002</v>
      </c>
      <c r="I1543" s="13">
        <v>37364.40971</v>
      </c>
    </row>
    <row r="1544" spans="2:9" ht="15" customHeight="1" x14ac:dyDescent="0.25">
      <c r="B1544"/>
      <c r="C1544" s="14" t="s">
        <v>14</v>
      </c>
      <c r="D1544" s="15" t="s">
        <v>1253</v>
      </c>
      <c r="E1544" s="16">
        <f>SUBTOTAL(9,E1543:E1543)</f>
        <v>7368</v>
      </c>
      <c r="F1544" s="16">
        <f>SUBTOTAL(9,F1543:F1543)</f>
        <v>311156</v>
      </c>
      <c r="G1544" s="16">
        <f>SUBTOTAL(9,G1543:G1543)</f>
        <v>318524</v>
      </c>
      <c r="H1544" s="16">
        <f>SUBTOTAL(9,H1543:H1543)</f>
        <v>281159.59029000002</v>
      </c>
      <c r="I1544" s="16">
        <f>SUBTOTAL(9,I1543:I1543)</f>
        <v>37364.40971</v>
      </c>
    </row>
    <row r="1545" spans="2:9" ht="15" customHeight="1" x14ac:dyDescent="0.35">
      <c r="B1545" s="11">
        <v>1314</v>
      </c>
      <c r="C1545" s="1"/>
      <c r="D1545" s="6" t="s">
        <v>1254</v>
      </c>
      <c r="E1545" s="12"/>
      <c r="F1545" s="3"/>
      <c r="H1545" s="3"/>
      <c r="I1545" s="3"/>
    </row>
    <row r="1546" spans="2:9" x14ac:dyDescent="0.25">
      <c r="B1546"/>
      <c r="C1546" s="1">
        <v>1</v>
      </c>
      <c r="D1546" s="6" t="s">
        <v>21</v>
      </c>
      <c r="E1546" s="13">
        <v>0</v>
      </c>
      <c r="F1546" s="13">
        <v>103748</v>
      </c>
      <c r="G1546" s="13">
        <v>103748</v>
      </c>
      <c r="H1546" s="13">
        <v>93240.130189999996</v>
      </c>
      <c r="I1546" s="13">
        <v>10507.86981</v>
      </c>
    </row>
    <row r="1547" spans="2:9" ht="15" customHeight="1" x14ac:dyDescent="0.25">
      <c r="B1547"/>
      <c r="C1547" s="14" t="s">
        <v>14</v>
      </c>
      <c r="D1547" s="15" t="s">
        <v>1255</v>
      </c>
      <c r="E1547" s="16">
        <f>SUBTOTAL(9,E1546:E1546)</f>
        <v>0</v>
      </c>
      <c r="F1547" s="16">
        <f>SUBTOTAL(9,F1546:F1546)</f>
        <v>103748</v>
      </c>
      <c r="G1547" s="16">
        <f>SUBTOTAL(9,G1546:G1546)</f>
        <v>103748</v>
      </c>
      <c r="H1547" s="16">
        <f>SUBTOTAL(9,H1546:H1546)</f>
        <v>93240.130189999996</v>
      </c>
      <c r="I1547" s="16">
        <f>SUBTOTAL(9,I1546:I1546)</f>
        <v>10507.86981</v>
      </c>
    </row>
    <row r="1548" spans="2:9" ht="15" customHeight="1" x14ac:dyDescent="0.35">
      <c r="B1548" s="11">
        <v>1315</v>
      </c>
      <c r="C1548" s="1"/>
      <c r="D1548" s="6" t="s">
        <v>1256</v>
      </c>
      <c r="E1548" s="12"/>
      <c r="F1548" s="3"/>
      <c r="H1548" s="3"/>
      <c r="I1548" s="3"/>
    </row>
    <row r="1549" spans="2:9" x14ac:dyDescent="0.25">
      <c r="B1549"/>
      <c r="C1549" s="1">
        <v>71</v>
      </c>
      <c r="D1549" s="6" t="s">
        <v>1257</v>
      </c>
      <c r="E1549" s="13">
        <v>93956</v>
      </c>
      <c r="F1549" s="13">
        <v>2366900</v>
      </c>
      <c r="G1549" s="13">
        <v>2460856</v>
      </c>
      <c r="H1549" s="13">
        <v>1650013.352</v>
      </c>
      <c r="I1549" s="13">
        <v>810842.64800000004</v>
      </c>
    </row>
    <row r="1550" spans="2:9" ht="15" customHeight="1" x14ac:dyDescent="0.25">
      <c r="B1550"/>
      <c r="C1550" s="14" t="s">
        <v>14</v>
      </c>
      <c r="D1550" s="15" t="s">
        <v>1258</v>
      </c>
      <c r="E1550" s="16">
        <f>SUBTOTAL(9,E1549:E1549)</f>
        <v>93956</v>
      </c>
      <c r="F1550" s="16">
        <f>SUBTOTAL(9,F1549:F1549)</f>
        <v>2366900</v>
      </c>
      <c r="G1550" s="16">
        <f>SUBTOTAL(9,G1549:G1549)</f>
        <v>2460856</v>
      </c>
      <c r="H1550" s="16">
        <f>SUBTOTAL(9,H1549:H1549)</f>
        <v>1650013.352</v>
      </c>
      <c r="I1550" s="16">
        <f>SUBTOTAL(9,I1549:I1549)</f>
        <v>810842.64800000004</v>
      </c>
    </row>
    <row r="1551" spans="2:9" ht="15" customHeight="1" x14ac:dyDescent="0.25">
      <c r="C1551" s="17"/>
      <c r="D1551" s="15" t="s">
        <v>1259</v>
      </c>
      <c r="E1551" s="18">
        <f>SUBTOTAL(9,E1539:E1550)</f>
        <v>158113</v>
      </c>
      <c r="F1551" s="18">
        <f>SUBTOTAL(9,F1539:F1550)</f>
        <v>4788504</v>
      </c>
      <c r="G1551" s="18">
        <f>SUBTOTAL(9,G1539:G1550)</f>
        <v>4946617</v>
      </c>
      <c r="H1551" s="18">
        <f>SUBTOTAL(9,H1539:H1550)</f>
        <v>3886086.11448</v>
      </c>
      <c r="I1551" s="18">
        <f>SUBTOTAL(9,I1539:I1550)</f>
        <v>1060530.88552</v>
      </c>
    </row>
    <row r="1552" spans="2:9" ht="27" customHeight="1" x14ac:dyDescent="0.35">
      <c r="B1552" s="3"/>
      <c r="C1552" s="1"/>
      <c r="D1552" s="10" t="s">
        <v>1260</v>
      </c>
      <c r="E1552" s="3"/>
      <c r="F1552" s="3"/>
      <c r="G1552" s="3"/>
      <c r="H1552" s="3"/>
      <c r="I1552" s="3"/>
    </row>
    <row r="1553" spans="2:9" ht="15" customHeight="1" x14ac:dyDescent="0.35">
      <c r="B1553" s="11">
        <v>1320</v>
      </c>
      <c r="C1553" s="1"/>
      <c r="D1553" s="6" t="s">
        <v>1261</v>
      </c>
      <c r="E1553" s="12"/>
      <c r="F1553" s="3"/>
      <c r="H1553" s="3"/>
      <c r="I1553" s="3"/>
    </row>
    <row r="1554" spans="2:9" x14ac:dyDescent="0.25">
      <c r="B1554"/>
      <c r="C1554" s="1">
        <v>1</v>
      </c>
      <c r="D1554" s="6" t="s">
        <v>21</v>
      </c>
      <c r="E1554" s="13">
        <v>45413</v>
      </c>
      <c r="F1554" s="13">
        <v>4653485</v>
      </c>
      <c r="G1554" s="13">
        <v>4698898</v>
      </c>
      <c r="H1554" s="13">
        <v>3704708.1608899999</v>
      </c>
      <c r="I1554" s="13">
        <v>994189.83910999994</v>
      </c>
    </row>
    <row r="1555" spans="2:9" x14ac:dyDescent="0.25">
      <c r="B1555"/>
      <c r="C1555" s="1">
        <v>22</v>
      </c>
      <c r="D1555" s="6" t="s">
        <v>1262</v>
      </c>
      <c r="E1555" s="13">
        <v>0</v>
      </c>
      <c r="F1555" s="13">
        <v>10361300</v>
      </c>
      <c r="G1555" s="13">
        <v>10361300</v>
      </c>
      <c r="H1555" s="13">
        <v>8580025.6013300009</v>
      </c>
      <c r="I1555" s="13">
        <v>1781274.39867</v>
      </c>
    </row>
    <row r="1556" spans="2:9" x14ac:dyDescent="0.25">
      <c r="B1556"/>
      <c r="C1556" s="1">
        <v>28</v>
      </c>
      <c r="D1556" s="6" t="s">
        <v>1263</v>
      </c>
      <c r="E1556" s="13">
        <v>81243</v>
      </c>
      <c r="F1556" s="13">
        <v>2334600</v>
      </c>
      <c r="G1556" s="13">
        <v>2415843</v>
      </c>
      <c r="H1556" s="13">
        <v>2082841.7390099999</v>
      </c>
      <c r="I1556" s="13">
        <v>333001.26098999998</v>
      </c>
    </row>
    <row r="1557" spans="2:9" x14ac:dyDescent="0.25">
      <c r="B1557"/>
      <c r="C1557" s="1">
        <v>29</v>
      </c>
      <c r="D1557" s="6" t="s">
        <v>1264</v>
      </c>
      <c r="E1557" s="13">
        <v>157444</v>
      </c>
      <c r="F1557" s="13">
        <v>4619000</v>
      </c>
      <c r="G1557" s="13">
        <v>4776444</v>
      </c>
      <c r="H1557" s="13">
        <v>4121826.87286</v>
      </c>
      <c r="I1557" s="13">
        <v>654617.12714</v>
      </c>
    </row>
    <row r="1558" spans="2:9" x14ac:dyDescent="0.25">
      <c r="B1558"/>
      <c r="C1558" s="1">
        <v>30</v>
      </c>
      <c r="D1558" s="6" t="s">
        <v>1265</v>
      </c>
      <c r="E1558" s="13">
        <v>0</v>
      </c>
      <c r="F1558" s="13">
        <v>10370100</v>
      </c>
      <c r="G1558" s="13">
        <v>10370100</v>
      </c>
      <c r="H1558" s="13">
        <v>8601856.5719399992</v>
      </c>
      <c r="I1558" s="13">
        <v>1768243.4280600001</v>
      </c>
    </row>
    <row r="1559" spans="2:9" x14ac:dyDescent="0.25">
      <c r="B1559"/>
      <c r="C1559" s="1">
        <v>61</v>
      </c>
      <c r="D1559" s="6" t="s">
        <v>1266</v>
      </c>
      <c r="E1559" s="13">
        <v>0</v>
      </c>
      <c r="F1559" s="13">
        <v>501300</v>
      </c>
      <c r="G1559" s="13">
        <v>501300</v>
      </c>
      <c r="H1559" s="13">
        <v>0</v>
      </c>
      <c r="I1559" s="13">
        <v>501300</v>
      </c>
    </row>
    <row r="1560" spans="2:9" x14ac:dyDescent="0.25">
      <c r="B1560"/>
      <c r="C1560" s="1">
        <v>64</v>
      </c>
      <c r="D1560" s="6" t="s">
        <v>1267</v>
      </c>
      <c r="E1560" s="13">
        <v>11600</v>
      </c>
      <c r="F1560" s="13">
        <v>17800</v>
      </c>
      <c r="G1560" s="13">
        <v>29400</v>
      </c>
      <c r="H1560" s="13">
        <v>92571.345000000001</v>
      </c>
      <c r="I1560" s="13">
        <v>-63171.345000000001</v>
      </c>
    </row>
    <row r="1561" spans="2:9" x14ac:dyDescent="0.25">
      <c r="B1561"/>
      <c r="C1561" s="1">
        <v>65</v>
      </c>
      <c r="D1561" s="6" t="s">
        <v>1268</v>
      </c>
      <c r="E1561" s="13">
        <v>23667</v>
      </c>
      <c r="F1561" s="13">
        <v>510400</v>
      </c>
      <c r="G1561" s="13">
        <v>534067</v>
      </c>
      <c r="H1561" s="13">
        <v>0</v>
      </c>
      <c r="I1561" s="13">
        <v>534067</v>
      </c>
    </row>
    <row r="1562" spans="2:9" x14ac:dyDescent="0.25">
      <c r="B1562"/>
      <c r="C1562" s="1">
        <v>66</v>
      </c>
      <c r="D1562" s="6" t="s">
        <v>1269</v>
      </c>
      <c r="E1562" s="13">
        <v>3700</v>
      </c>
      <c r="F1562" s="13">
        <v>23600</v>
      </c>
      <c r="G1562" s="13">
        <v>27300</v>
      </c>
      <c r="H1562" s="13">
        <v>4943.3752699999995</v>
      </c>
      <c r="I1562" s="13">
        <v>22356.62473</v>
      </c>
    </row>
    <row r="1563" spans="2:9" x14ac:dyDescent="0.25">
      <c r="B1563"/>
      <c r="C1563" s="1">
        <v>72</v>
      </c>
      <c r="D1563" s="6" t="s">
        <v>1270</v>
      </c>
      <c r="E1563" s="13">
        <v>154774</v>
      </c>
      <c r="F1563" s="13">
        <v>3216000</v>
      </c>
      <c r="G1563" s="13">
        <v>3370774</v>
      </c>
      <c r="H1563" s="13">
        <v>2736467.9751499998</v>
      </c>
      <c r="I1563" s="13">
        <v>634306.02485000005</v>
      </c>
    </row>
    <row r="1564" spans="2:9" x14ac:dyDescent="0.25">
      <c r="B1564"/>
      <c r="C1564" s="1">
        <v>73</v>
      </c>
      <c r="D1564" s="6" t="s">
        <v>1271</v>
      </c>
      <c r="E1564" s="13">
        <v>0</v>
      </c>
      <c r="F1564" s="13">
        <v>740000</v>
      </c>
      <c r="G1564" s="13">
        <v>740000</v>
      </c>
      <c r="H1564" s="13">
        <v>740000</v>
      </c>
      <c r="I1564" s="13">
        <v>0</v>
      </c>
    </row>
    <row r="1565" spans="2:9" ht="15" customHeight="1" x14ac:dyDescent="0.25">
      <c r="B1565"/>
      <c r="C1565" s="14" t="s">
        <v>14</v>
      </c>
      <c r="D1565" s="15" t="s">
        <v>1272</v>
      </c>
      <c r="E1565" s="16">
        <f>SUBTOTAL(9,E1554:E1564)</f>
        <v>477841</v>
      </c>
      <c r="F1565" s="16">
        <f>SUBTOTAL(9,F1554:F1564)</f>
        <v>37347585</v>
      </c>
      <c r="G1565" s="16">
        <f>SUBTOTAL(9,G1554:G1564)</f>
        <v>37825426</v>
      </c>
      <c r="H1565" s="16">
        <f>SUBTOTAL(9,H1554:H1564)</f>
        <v>30665241.641449999</v>
      </c>
      <c r="I1565" s="16">
        <f>SUBTOTAL(9,I1554:I1564)</f>
        <v>7160184.35855</v>
      </c>
    </row>
    <row r="1566" spans="2:9" ht="15" customHeight="1" x14ac:dyDescent="0.35">
      <c r="B1566" s="11">
        <v>1321</v>
      </c>
      <c r="C1566" s="1"/>
      <c r="D1566" s="6" t="s">
        <v>1273</v>
      </c>
      <c r="E1566" s="12"/>
      <c r="F1566" s="3"/>
      <c r="H1566" s="3"/>
      <c r="I1566" s="3"/>
    </row>
    <row r="1567" spans="2:9" x14ac:dyDescent="0.25">
      <c r="B1567"/>
      <c r="C1567" s="1">
        <v>70</v>
      </c>
      <c r="D1567" s="6" t="s">
        <v>1274</v>
      </c>
      <c r="E1567" s="13">
        <v>0</v>
      </c>
      <c r="F1567" s="13">
        <v>6507700</v>
      </c>
      <c r="G1567" s="13">
        <v>6507700</v>
      </c>
      <c r="H1567" s="13">
        <v>6507700</v>
      </c>
      <c r="I1567" s="13">
        <v>0</v>
      </c>
    </row>
    <row r="1568" spans="2:9" ht="15" customHeight="1" x14ac:dyDescent="0.25">
      <c r="B1568"/>
      <c r="C1568" s="14" t="s">
        <v>14</v>
      </c>
      <c r="D1568" s="15" t="s">
        <v>1275</v>
      </c>
      <c r="E1568" s="16">
        <f>SUBTOTAL(9,E1567:E1567)</f>
        <v>0</v>
      </c>
      <c r="F1568" s="16">
        <f>SUBTOTAL(9,F1567:F1567)</f>
        <v>6507700</v>
      </c>
      <c r="G1568" s="16">
        <f>SUBTOTAL(9,G1567:G1567)</f>
        <v>6507700</v>
      </c>
      <c r="H1568" s="16">
        <f>SUBTOTAL(9,H1567:H1567)</f>
        <v>6507700</v>
      </c>
      <c r="I1568" s="16">
        <f>SUBTOTAL(9,I1567:I1567)</f>
        <v>0</v>
      </c>
    </row>
    <row r="1569" spans="2:9" ht="15" customHeight="1" x14ac:dyDescent="0.35">
      <c r="B1569" s="11">
        <v>1323</v>
      </c>
      <c r="C1569" s="1"/>
      <c r="D1569" s="6" t="s">
        <v>1276</v>
      </c>
      <c r="E1569" s="12"/>
      <c r="F1569" s="3"/>
      <c r="H1569" s="3"/>
      <c r="I1569" s="3"/>
    </row>
    <row r="1570" spans="2:9" x14ac:dyDescent="0.25">
      <c r="B1570"/>
      <c r="C1570" s="1">
        <v>1</v>
      </c>
      <c r="D1570" s="6" t="s">
        <v>21</v>
      </c>
      <c r="E1570" s="13">
        <v>801</v>
      </c>
      <c r="F1570" s="13">
        <v>20728</v>
      </c>
      <c r="G1570" s="13">
        <v>21529</v>
      </c>
      <c r="H1570" s="13">
        <v>18282.485789999999</v>
      </c>
      <c r="I1570" s="13">
        <v>3246.5142099999998</v>
      </c>
    </row>
    <row r="1571" spans="2:9" ht="15" customHeight="1" x14ac:dyDescent="0.25">
      <c r="B1571"/>
      <c r="C1571" s="14" t="s">
        <v>14</v>
      </c>
      <c r="D1571" s="15" t="s">
        <v>1277</v>
      </c>
      <c r="E1571" s="16">
        <f>SUBTOTAL(9,E1570:E1570)</f>
        <v>801</v>
      </c>
      <c r="F1571" s="16">
        <f>SUBTOTAL(9,F1570:F1570)</f>
        <v>20728</v>
      </c>
      <c r="G1571" s="16">
        <f>SUBTOTAL(9,G1570:G1570)</f>
        <v>21529</v>
      </c>
      <c r="H1571" s="16">
        <f>SUBTOTAL(9,H1570:H1570)</f>
        <v>18282.485789999999</v>
      </c>
      <c r="I1571" s="16">
        <f>SUBTOTAL(9,I1570:I1570)</f>
        <v>3246.5142099999998</v>
      </c>
    </row>
    <row r="1572" spans="2:9" ht="15" customHeight="1" x14ac:dyDescent="0.25">
      <c r="C1572" s="17"/>
      <c r="D1572" s="15" t="s">
        <v>1278</v>
      </c>
      <c r="E1572" s="18">
        <f>SUBTOTAL(9,E1553:E1571)</f>
        <v>478642</v>
      </c>
      <c r="F1572" s="18">
        <f>SUBTOTAL(9,F1553:F1571)</f>
        <v>43876013</v>
      </c>
      <c r="G1572" s="18">
        <f>SUBTOTAL(9,G1553:G1571)</f>
        <v>44354655</v>
      </c>
      <c r="H1572" s="18">
        <f>SUBTOTAL(9,H1553:H1571)</f>
        <v>37191224.127240002</v>
      </c>
      <c r="I1572" s="18">
        <f>SUBTOTAL(9,I1553:I1571)</f>
        <v>7163430.8727599997</v>
      </c>
    </row>
    <row r="1573" spans="2:9" ht="27" customHeight="1" x14ac:dyDescent="0.35">
      <c r="B1573" s="3"/>
      <c r="C1573" s="1"/>
      <c r="D1573" s="10" t="s">
        <v>1279</v>
      </c>
      <c r="E1573" s="3"/>
      <c r="F1573" s="3"/>
      <c r="G1573" s="3"/>
      <c r="H1573" s="3"/>
      <c r="I1573" s="3"/>
    </row>
    <row r="1574" spans="2:9" ht="15" customHeight="1" x14ac:dyDescent="0.35">
      <c r="B1574" s="11">
        <v>1330</v>
      </c>
      <c r="C1574" s="1"/>
      <c r="D1574" s="6" t="s">
        <v>1280</v>
      </c>
      <c r="E1574" s="12"/>
      <c r="F1574" s="3"/>
      <c r="H1574" s="3"/>
      <c r="I1574" s="3"/>
    </row>
    <row r="1575" spans="2:9" x14ac:dyDescent="0.25">
      <c r="B1575"/>
      <c r="C1575" s="1">
        <v>60</v>
      </c>
      <c r="D1575" s="6" t="s">
        <v>1281</v>
      </c>
      <c r="E1575" s="13">
        <v>20000</v>
      </c>
      <c r="F1575" s="13">
        <v>337400</v>
      </c>
      <c r="G1575" s="13">
        <v>357400</v>
      </c>
      <c r="H1575" s="13">
        <v>294121.864</v>
      </c>
      <c r="I1575" s="13">
        <v>63278.135999999999</v>
      </c>
    </row>
    <row r="1576" spans="2:9" x14ac:dyDescent="0.25">
      <c r="B1576"/>
      <c r="C1576" s="1">
        <v>70</v>
      </c>
      <c r="D1576" s="6" t="s">
        <v>1282</v>
      </c>
      <c r="E1576" s="13">
        <v>0</v>
      </c>
      <c r="F1576" s="13">
        <v>1240300</v>
      </c>
      <c r="G1576" s="13">
        <v>1240300</v>
      </c>
      <c r="H1576" s="13">
        <v>1206039</v>
      </c>
      <c r="I1576" s="13">
        <v>34261</v>
      </c>
    </row>
    <row r="1577" spans="2:9" x14ac:dyDescent="0.25">
      <c r="B1577"/>
      <c r="C1577" s="1">
        <v>71</v>
      </c>
      <c r="D1577" s="6" t="s">
        <v>1283</v>
      </c>
      <c r="E1577" s="13">
        <v>0</v>
      </c>
      <c r="F1577" s="13">
        <v>3700</v>
      </c>
      <c r="G1577" s="13">
        <v>3700</v>
      </c>
      <c r="H1577" s="13">
        <v>3137.989</v>
      </c>
      <c r="I1577" s="13">
        <v>562.01099999999997</v>
      </c>
    </row>
    <row r="1578" spans="2:9" x14ac:dyDescent="0.25">
      <c r="B1578"/>
      <c r="C1578" s="1">
        <v>76</v>
      </c>
      <c r="D1578" s="6" t="s">
        <v>1284</v>
      </c>
      <c r="E1578" s="13">
        <v>11017</v>
      </c>
      <c r="F1578" s="13">
        <v>138100</v>
      </c>
      <c r="G1578" s="13">
        <v>149117</v>
      </c>
      <c r="H1578" s="13">
        <v>74631.281749999995</v>
      </c>
      <c r="I1578" s="13">
        <v>74485.718250000005</v>
      </c>
    </row>
    <row r="1579" spans="2:9" x14ac:dyDescent="0.25">
      <c r="B1579"/>
      <c r="C1579" s="1">
        <v>77</v>
      </c>
      <c r="D1579" s="6" t="s">
        <v>1285</v>
      </c>
      <c r="E1579" s="13">
        <v>0</v>
      </c>
      <c r="F1579" s="13">
        <v>21300</v>
      </c>
      <c r="G1579" s="13">
        <v>21300</v>
      </c>
      <c r="H1579" s="13">
        <v>21300</v>
      </c>
      <c r="I1579" s="13">
        <v>0</v>
      </c>
    </row>
    <row r="1580" spans="2:9" x14ac:dyDescent="0.25">
      <c r="B1580"/>
      <c r="C1580" s="1">
        <v>78</v>
      </c>
      <c r="D1580" s="6" t="s">
        <v>1286</v>
      </c>
      <c r="E1580" s="13">
        <v>0</v>
      </c>
      <c r="F1580" s="13">
        <v>32300</v>
      </c>
      <c r="G1580" s="13">
        <v>32300</v>
      </c>
      <c r="H1580" s="13">
        <v>32300</v>
      </c>
      <c r="I1580" s="13">
        <v>0</v>
      </c>
    </row>
    <row r="1581" spans="2:9" ht="15" customHeight="1" x14ac:dyDescent="0.25">
      <c r="B1581"/>
      <c r="C1581" s="14" t="s">
        <v>14</v>
      </c>
      <c r="D1581" s="15" t="s">
        <v>1287</v>
      </c>
      <c r="E1581" s="16">
        <f>SUBTOTAL(9,E1575:E1580)</f>
        <v>31017</v>
      </c>
      <c r="F1581" s="16">
        <f>SUBTOTAL(9,F1575:F1580)</f>
        <v>1773100</v>
      </c>
      <c r="G1581" s="16">
        <f>SUBTOTAL(9,G1575:G1580)</f>
        <v>1804117</v>
      </c>
      <c r="H1581" s="16">
        <f>SUBTOTAL(9,H1575:H1580)</f>
        <v>1631530.1347500002</v>
      </c>
      <c r="I1581" s="16">
        <f>SUBTOTAL(9,I1575:I1580)</f>
        <v>172586.86525</v>
      </c>
    </row>
    <row r="1582" spans="2:9" ht="15" customHeight="1" x14ac:dyDescent="0.35">
      <c r="B1582" s="11">
        <v>1332</v>
      </c>
      <c r="C1582" s="1"/>
      <c r="D1582" s="6" t="s">
        <v>1288</v>
      </c>
      <c r="E1582" s="12"/>
      <c r="F1582" s="3"/>
      <c r="H1582" s="3"/>
      <c r="I1582" s="3"/>
    </row>
    <row r="1583" spans="2:9" x14ac:dyDescent="0.25">
      <c r="B1583"/>
      <c r="C1583" s="1">
        <v>63</v>
      </c>
      <c r="D1583" s="6" t="s">
        <v>1289</v>
      </c>
      <c r="E1583" s="13">
        <v>263909</v>
      </c>
      <c r="F1583" s="13">
        <v>2131500</v>
      </c>
      <c r="G1583" s="13">
        <v>2395409</v>
      </c>
      <c r="H1583" s="13">
        <v>1575639.8590599999</v>
      </c>
      <c r="I1583" s="13">
        <v>819769.14093999995</v>
      </c>
    </row>
    <row r="1584" spans="2:9" x14ac:dyDescent="0.25">
      <c r="B1584"/>
      <c r="C1584" s="1">
        <v>66</v>
      </c>
      <c r="D1584" s="6" t="s">
        <v>1290</v>
      </c>
      <c r="E1584" s="13">
        <v>224251</v>
      </c>
      <c r="F1584" s="13">
        <v>3917500</v>
      </c>
      <c r="G1584" s="13">
        <v>4141751</v>
      </c>
      <c r="H1584" s="13">
        <v>3602032.8670000001</v>
      </c>
      <c r="I1584" s="13">
        <v>539718.13300000003</v>
      </c>
    </row>
    <row r="1585" spans="2:9" ht="15" customHeight="1" x14ac:dyDescent="0.25">
      <c r="B1585"/>
      <c r="C1585" s="14" t="s">
        <v>14</v>
      </c>
      <c r="D1585" s="15" t="s">
        <v>1291</v>
      </c>
      <c r="E1585" s="16">
        <f>SUBTOTAL(9,E1583:E1584)</f>
        <v>488160</v>
      </c>
      <c r="F1585" s="16">
        <f>SUBTOTAL(9,F1583:F1584)</f>
        <v>6049000</v>
      </c>
      <c r="G1585" s="16">
        <f>SUBTOTAL(9,G1583:G1584)</f>
        <v>6537160</v>
      </c>
      <c r="H1585" s="16">
        <f>SUBTOTAL(9,H1583:H1584)</f>
        <v>5177672.7260600002</v>
      </c>
      <c r="I1585" s="16">
        <f>SUBTOTAL(9,I1583:I1584)</f>
        <v>1359487.27394</v>
      </c>
    </row>
    <row r="1586" spans="2:9" ht="15" customHeight="1" x14ac:dyDescent="0.25">
      <c r="C1586" s="17"/>
      <c r="D1586" s="15" t="s">
        <v>1292</v>
      </c>
      <c r="E1586" s="18">
        <f>SUBTOTAL(9,E1574:E1585)</f>
        <v>519177</v>
      </c>
      <c r="F1586" s="18">
        <f>SUBTOTAL(9,F1574:F1585)</f>
        <v>7822100</v>
      </c>
      <c r="G1586" s="18">
        <f>SUBTOTAL(9,G1574:G1585)</f>
        <v>8341277</v>
      </c>
      <c r="H1586" s="18">
        <f>SUBTOTAL(9,H1574:H1585)</f>
        <v>6809202.8608100004</v>
      </c>
      <c r="I1586" s="18">
        <f>SUBTOTAL(9,I1574:I1585)</f>
        <v>1532074.13919</v>
      </c>
    </row>
    <row r="1587" spans="2:9" ht="27" customHeight="1" x14ac:dyDescent="0.35">
      <c r="B1587" s="3"/>
      <c r="C1587" s="1"/>
      <c r="D1587" s="10" t="s">
        <v>1293</v>
      </c>
      <c r="E1587" s="3"/>
      <c r="F1587" s="3"/>
      <c r="G1587" s="3"/>
      <c r="H1587" s="3"/>
      <c r="I1587" s="3"/>
    </row>
    <row r="1588" spans="2:9" ht="15" customHeight="1" x14ac:dyDescent="0.35">
      <c r="B1588" s="11">
        <v>1352</v>
      </c>
      <c r="C1588" s="1"/>
      <c r="D1588" s="6" t="s">
        <v>1294</v>
      </c>
      <c r="E1588" s="12"/>
      <c r="F1588" s="3"/>
      <c r="H1588" s="3"/>
      <c r="I1588" s="3"/>
    </row>
    <row r="1589" spans="2:9" x14ac:dyDescent="0.25">
      <c r="B1589"/>
      <c r="C1589" s="1">
        <v>1</v>
      </c>
      <c r="D1589" s="6" t="s">
        <v>21</v>
      </c>
      <c r="E1589" s="13">
        <v>4071</v>
      </c>
      <c r="F1589" s="13">
        <v>392650</v>
      </c>
      <c r="G1589" s="13">
        <v>396721</v>
      </c>
      <c r="H1589" s="13">
        <v>320417.98158999998</v>
      </c>
      <c r="I1589" s="13">
        <v>76303.018410000004</v>
      </c>
    </row>
    <row r="1590" spans="2:9" x14ac:dyDescent="0.25">
      <c r="B1590"/>
      <c r="C1590" s="1">
        <v>21</v>
      </c>
      <c r="D1590" s="6" t="s">
        <v>1295</v>
      </c>
      <c r="E1590" s="13">
        <v>10000</v>
      </c>
      <c r="F1590" s="13">
        <v>109200</v>
      </c>
      <c r="G1590" s="13">
        <v>119200</v>
      </c>
      <c r="H1590" s="13">
        <v>94947.865319999997</v>
      </c>
      <c r="I1590" s="13">
        <v>24252.134679999999</v>
      </c>
    </row>
    <row r="1591" spans="2:9" x14ac:dyDescent="0.25">
      <c r="B1591"/>
      <c r="C1591" s="1">
        <v>70</v>
      </c>
      <c r="D1591" s="6" t="s">
        <v>1296</v>
      </c>
      <c r="E1591" s="13">
        <v>227000</v>
      </c>
      <c r="F1591" s="13">
        <v>5096100</v>
      </c>
      <c r="G1591" s="13">
        <v>5323100</v>
      </c>
      <c r="H1591" s="13">
        <v>4469553.71612</v>
      </c>
      <c r="I1591" s="13">
        <v>853546.28388</v>
      </c>
    </row>
    <row r="1592" spans="2:9" x14ac:dyDescent="0.25">
      <c r="B1592"/>
      <c r="C1592" s="1">
        <v>71</v>
      </c>
      <c r="D1592" s="6" t="s">
        <v>1297</v>
      </c>
      <c r="E1592" s="13">
        <v>0</v>
      </c>
      <c r="F1592" s="13">
        <v>9330100</v>
      </c>
      <c r="G1592" s="13">
        <v>9330100</v>
      </c>
      <c r="H1592" s="13">
        <v>8930100</v>
      </c>
      <c r="I1592" s="13">
        <v>400000</v>
      </c>
    </row>
    <row r="1593" spans="2:9" x14ac:dyDescent="0.25">
      <c r="B1593"/>
      <c r="C1593" s="1">
        <v>73</v>
      </c>
      <c r="D1593" s="6" t="s">
        <v>1298</v>
      </c>
      <c r="E1593" s="13">
        <v>0</v>
      </c>
      <c r="F1593" s="13">
        <v>16678100</v>
      </c>
      <c r="G1593" s="13">
        <v>16678100</v>
      </c>
      <c r="H1593" s="13">
        <v>17366100</v>
      </c>
      <c r="I1593" s="13">
        <v>-688000</v>
      </c>
    </row>
    <row r="1594" spans="2:9" x14ac:dyDescent="0.25">
      <c r="B1594"/>
      <c r="C1594" s="1">
        <v>74</v>
      </c>
      <c r="D1594" s="6" t="s">
        <v>1299</v>
      </c>
      <c r="E1594" s="13">
        <v>0</v>
      </c>
      <c r="F1594" s="13">
        <v>0</v>
      </c>
      <c r="G1594" s="13">
        <v>0</v>
      </c>
      <c r="H1594" s="13">
        <v>0</v>
      </c>
      <c r="I1594" s="13">
        <v>0</v>
      </c>
    </row>
    <row r="1595" spans="2:9" x14ac:dyDescent="0.25">
      <c r="B1595"/>
      <c r="C1595" s="1">
        <v>75</v>
      </c>
      <c r="D1595" s="6" t="s">
        <v>1300</v>
      </c>
      <c r="E1595" s="13">
        <v>0</v>
      </c>
      <c r="F1595" s="13">
        <v>101000</v>
      </c>
      <c r="G1595" s="13">
        <v>101000</v>
      </c>
      <c r="H1595" s="13">
        <v>81139.206000000006</v>
      </c>
      <c r="I1595" s="13">
        <v>19860.794000000002</v>
      </c>
    </row>
    <row r="1596" spans="2:9" x14ac:dyDescent="0.25">
      <c r="B1596"/>
      <c r="C1596" s="1">
        <v>76</v>
      </c>
      <c r="D1596" s="6" t="s">
        <v>1301</v>
      </c>
      <c r="E1596" s="13">
        <v>0</v>
      </c>
      <c r="F1596" s="13">
        <v>39400</v>
      </c>
      <c r="G1596" s="13">
        <v>39400</v>
      </c>
      <c r="H1596" s="13">
        <v>30989.497899999998</v>
      </c>
      <c r="I1596" s="13">
        <v>8410.5020999999997</v>
      </c>
    </row>
    <row r="1597" spans="2:9" x14ac:dyDescent="0.25">
      <c r="B1597"/>
      <c r="C1597" s="1">
        <v>77</v>
      </c>
      <c r="D1597" s="6" t="s">
        <v>1302</v>
      </c>
      <c r="E1597" s="13">
        <v>46694</v>
      </c>
      <c r="F1597" s="13">
        <v>116200</v>
      </c>
      <c r="G1597" s="13">
        <v>162894</v>
      </c>
      <c r="H1597" s="13">
        <v>107724.542</v>
      </c>
      <c r="I1597" s="13">
        <v>55169.457999999999</v>
      </c>
    </row>
    <row r="1598" spans="2:9" ht="15" customHeight="1" x14ac:dyDescent="0.25">
      <c r="B1598"/>
      <c r="C1598" s="14" t="s">
        <v>14</v>
      </c>
      <c r="D1598" s="15" t="s">
        <v>1303</v>
      </c>
      <c r="E1598" s="16">
        <f>SUBTOTAL(9,E1589:E1597)</f>
        <v>287765</v>
      </c>
      <c r="F1598" s="16">
        <f>SUBTOTAL(9,F1589:F1597)</f>
        <v>31862750</v>
      </c>
      <c r="G1598" s="16">
        <f>SUBTOTAL(9,G1589:G1597)</f>
        <v>32150515</v>
      </c>
      <c r="H1598" s="16">
        <f>SUBTOTAL(9,H1589:H1597)</f>
        <v>31400972.808930002</v>
      </c>
      <c r="I1598" s="16">
        <f>SUBTOTAL(9,I1589:I1597)</f>
        <v>749542.19107000018</v>
      </c>
    </row>
    <row r="1599" spans="2:9" ht="15" customHeight="1" x14ac:dyDescent="0.35">
      <c r="B1599" s="11">
        <v>1354</v>
      </c>
      <c r="C1599" s="1"/>
      <c r="D1599" s="6" t="s">
        <v>1304</v>
      </c>
      <c r="E1599" s="12"/>
      <c r="F1599" s="3"/>
      <c r="H1599" s="3"/>
      <c r="I1599" s="3"/>
    </row>
    <row r="1600" spans="2:9" x14ac:dyDescent="0.25">
      <c r="B1600"/>
      <c r="C1600" s="1">
        <v>1</v>
      </c>
      <c r="D1600" s="6" t="s">
        <v>21</v>
      </c>
      <c r="E1600" s="13">
        <v>0</v>
      </c>
      <c r="F1600" s="13">
        <v>111655</v>
      </c>
      <c r="G1600" s="13">
        <v>111655</v>
      </c>
      <c r="H1600" s="13">
        <v>89150.693329999995</v>
      </c>
      <c r="I1600" s="13">
        <v>22504.306670000002</v>
      </c>
    </row>
    <row r="1601" spans="2:9" ht="15" customHeight="1" x14ac:dyDescent="0.25">
      <c r="B1601"/>
      <c r="C1601" s="14" t="s">
        <v>14</v>
      </c>
      <c r="D1601" s="15" t="s">
        <v>1305</v>
      </c>
      <c r="E1601" s="16">
        <f>SUBTOTAL(9,E1600:E1600)</f>
        <v>0</v>
      </c>
      <c r="F1601" s="16">
        <f>SUBTOTAL(9,F1600:F1600)</f>
        <v>111655</v>
      </c>
      <c r="G1601" s="16">
        <f>SUBTOTAL(9,G1600:G1600)</f>
        <v>111655</v>
      </c>
      <c r="H1601" s="16">
        <f>SUBTOTAL(9,H1600:H1600)</f>
        <v>89150.693329999995</v>
      </c>
      <c r="I1601" s="16">
        <f>SUBTOTAL(9,I1600:I1600)</f>
        <v>22504.306670000002</v>
      </c>
    </row>
    <row r="1602" spans="2:9" ht="15" customHeight="1" x14ac:dyDescent="0.25">
      <c r="C1602" s="17"/>
      <c r="D1602" s="15" t="s">
        <v>1306</v>
      </c>
      <c r="E1602" s="18">
        <f>SUBTOTAL(9,E1588:E1601)</f>
        <v>287765</v>
      </c>
      <c r="F1602" s="18">
        <f>SUBTOTAL(9,F1588:F1601)</f>
        <v>31974405</v>
      </c>
      <c r="G1602" s="18">
        <f>SUBTOTAL(9,G1588:G1601)</f>
        <v>32262170</v>
      </c>
      <c r="H1602" s="18">
        <f>SUBTOTAL(9,H1588:H1601)</f>
        <v>31490123.502260003</v>
      </c>
      <c r="I1602" s="18">
        <f>SUBTOTAL(9,I1588:I1601)</f>
        <v>772046.49774000014</v>
      </c>
    </row>
    <row r="1603" spans="2:9" ht="27" customHeight="1" x14ac:dyDescent="0.35">
      <c r="B1603" s="3"/>
      <c r="C1603" s="1"/>
      <c r="D1603" s="10" t="s">
        <v>1307</v>
      </c>
      <c r="E1603" s="3"/>
      <c r="F1603" s="3"/>
      <c r="G1603" s="3"/>
      <c r="H1603" s="3"/>
      <c r="I1603" s="3"/>
    </row>
    <row r="1604" spans="2:9" ht="15" customHeight="1" x14ac:dyDescent="0.35">
      <c r="B1604" s="11">
        <v>1370</v>
      </c>
      <c r="C1604" s="1"/>
      <c r="D1604" s="6" t="s">
        <v>1308</v>
      </c>
      <c r="E1604" s="12"/>
      <c r="F1604" s="3"/>
      <c r="H1604" s="3"/>
      <c r="I1604" s="3"/>
    </row>
    <row r="1605" spans="2:9" x14ac:dyDescent="0.25">
      <c r="B1605"/>
      <c r="C1605" s="1">
        <v>70</v>
      </c>
      <c r="D1605" s="6" t="s">
        <v>1309</v>
      </c>
      <c r="E1605" s="13">
        <v>15791</v>
      </c>
      <c r="F1605" s="13">
        <v>1756650</v>
      </c>
      <c r="G1605" s="13">
        <v>1772441</v>
      </c>
      <c r="H1605" s="13">
        <v>1561444.7545100001</v>
      </c>
      <c r="I1605" s="13">
        <v>210996.24549</v>
      </c>
    </row>
    <row r="1606" spans="2:9" ht="15" customHeight="1" x14ac:dyDescent="0.25">
      <c r="B1606"/>
      <c r="C1606" s="14" t="s">
        <v>14</v>
      </c>
      <c r="D1606" s="15" t="s">
        <v>1310</v>
      </c>
      <c r="E1606" s="16">
        <f>SUBTOTAL(9,E1605:E1605)</f>
        <v>15791</v>
      </c>
      <c r="F1606" s="16">
        <f>SUBTOTAL(9,F1605:F1605)</f>
        <v>1756650</v>
      </c>
      <c r="G1606" s="16">
        <f>SUBTOTAL(9,G1605:G1605)</f>
        <v>1772441</v>
      </c>
      <c r="H1606" s="16">
        <f>SUBTOTAL(9,H1605:H1605)</f>
        <v>1561444.7545100001</v>
      </c>
      <c r="I1606" s="16">
        <f>SUBTOTAL(9,I1605:I1605)</f>
        <v>210996.24549</v>
      </c>
    </row>
    <row r="1607" spans="2:9" ht="15" customHeight="1" x14ac:dyDescent="0.25">
      <c r="C1607" s="17"/>
      <c r="D1607" s="15" t="s">
        <v>1311</v>
      </c>
      <c r="E1607" s="18">
        <f>SUBTOTAL(9,E1604:E1606)</f>
        <v>15791</v>
      </c>
      <c r="F1607" s="18">
        <f>SUBTOTAL(9,F1604:F1606)</f>
        <v>1756650</v>
      </c>
      <c r="G1607" s="18">
        <f>SUBTOTAL(9,G1604:G1606)</f>
        <v>1772441</v>
      </c>
      <c r="H1607" s="18">
        <f>SUBTOTAL(9,H1604:H1606)</f>
        <v>1561444.7545100001</v>
      </c>
      <c r="I1607" s="18">
        <f>SUBTOTAL(9,I1604:I1606)</f>
        <v>210996.24549</v>
      </c>
    </row>
    <row r="1608" spans="2:9" ht="15" customHeight="1" x14ac:dyDescent="0.25">
      <c r="C1608" s="17"/>
      <c r="D1608" s="15" t="s">
        <v>1312</v>
      </c>
      <c r="E1608" s="18">
        <f>SUBTOTAL(9,E1526:E1607)</f>
        <v>1492471</v>
      </c>
      <c r="F1608" s="18">
        <f>SUBTOTAL(9,F1526:F1607)</f>
        <v>90717317</v>
      </c>
      <c r="G1608" s="18">
        <f>SUBTOTAL(9,G1526:G1607)</f>
        <v>92209788</v>
      </c>
      <c r="H1608" s="18">
        <f>SUBTOTAL(9,H1526:H1607)</f>
        <v>81398174.465369985</v>
      </c>
      <c r="I1608" s="18">
        <f>SUBTOTAL(9,I1526:I1607)</f>
        <v>10811613.534630001</v>
      </c>
    </row>
    <row r="1609" spans="2:9" x14ac:dyDescent="0.25">
      <c r="C1609" s="17"/>
      <c r="D1609" s="19"/>
      <c r="E1609" s="20"/>
      <c r="F1609" s="20"/>
      <c r="G1609" s="20"/>
      <c r="H1609" s="20"/>
      <c r="I1609" s="20"/>
    </row>
    <row r="1610" spans="2:9" ht="15" customHeight="1" x14ac:dyDescent="0.3">
      <c r="B1610" s="3"/>
      <c r="C1610" s="1"/>
      <c r="D1610" s="4" t="s">
        <v>1313</v>
      </c>
      <c r="E1610" s="3"/>
      <c r="F1610" s="3"/>
      <c r="G1610" s="3"/>
      <c r="H1610" s="3"/>
      <c r="I1610" s="3"/>
    </row>
    <row r="1611" spans="2:9" ht="27" customHeight="1" x14ac:dyDescent="0.35">
      <c r="B1611" s="3"/>
      <c r="C1611" s="1"/>
      <c r="D1611" s="10" t="s">
        <v>1314</v>
      </c>
      <c r="E1611" s="3"/>
      <c r="F1611" s="3"/>
      <c r="G1611" s="3"/>
      <c r="H1611" s="3"/>
      <c r="I1611" s="3"/>
    </row>
    <row r="1612" spans="2:9" ht="15" customHeight="1" x14ac:dyDescent="0.35">
      <c r="B1612" s="11">
        <v>1400</v>
      </c>
      <c r="C1612" s="1"/>
      <c r="D1612" s="6" t="s">
        <v>1315</v>
      </c>
      <c r="E1612" s="12"/>
      <c r="F1612" s="3"/>
      <c r="H1612" s="3"/>
      <c r="I1612" s="3"/>
    </row>
    <row r="1613" spans="2:9" x14ac:dyDescent="0.25">
      <c r="B1613"/>
      <c r="C1613" s="1">
        <v>1</v>
      </c>
      <c r="D1613" s="6" t="s">
        <v>21</v>
      </c>
      <c r="E1613" s="13">
        <v>8492</v>
      </c>
      <c r="F1613" s="13">
        <v>328753</v>
      </c>
      <c r="G1613" s="13">
        <v>337245</v>
      </c>
      <c r="H1613" s="13">
        <v>290646.21224000002</v>
      </c>
      <c r="I1613" s="13">
        <v>46598.787759999999</v>
      </c>
    </row>
    <row r="1614" spans="2:9" x14ac:dyDescent="0.25">
      <c r="B1614"/>
      <c r="C1614" s="1">
        <v>21</v>
      </c>
      <c r="D1614" s="6" t="s">
        <v>26</v>
      </c>
      <c r="E1614" s="13">
        <v>151</v>
      </c>
      <c r="F1614" s="13">
        <v>94006</v>
      </c>
      <c r="G1614" s="13">
        <v>94157</v>
      </c>
      <c r="H1614" s="13">
        <v>53319.479449999999</v>
      </c>
      <c r="I1614" s="13">
        <v>40837.520550000001</v>
      </c>
    </row>
    <row r="1615" spans="2:9" x14ac:dyDescent="0.25">
      <c r="B1615"/>
      <c r="C1615" s="1">
        <v>71</v>
      </c>
      <c r="D1615" s="6" t="s">
        <v>782</v>
      </c>
      <c r="E1615" s="13">
        <v>0</v>
      </c>
      <c r="F1615" s="13">
        <v>112411</v>
      </c>
      <c r="G1615" s="13">
        <v>112411</v>
      </c>
      <c r="H1615" s="13">
        <v>111330.22774</v>
      </c>
      <c r="I1615" s="13">
        <v>1080.77226</v>
      </c>
    </row>
    <row r="1616" spans="2:9" x14ac:dyDescent="0.25">
      <c r="B1616"/>
      <c r="C1616" s="1">
        <v>74</v>
      </c>
      <c r="D1616" s="6" t="s">
        <v>1316</v>
      </c>
      <c r="E1616" s="13">
        <v>0</v>
      </c>
      <c r="F1616" s="13">
        <v>5796</v>
      </c>
      <c r="G1616" s="13">
        <v>5796</v>
      </c>
      <c r="H1616" s="13">
        <v>5796</v>
      </c>
      <c r="I1616" s="13">
        <v>0</v>
      </c>
    </row>
    <row r="1617" spans="2:9" x14ac:dyDescent="0.25">
      <c r="B1617"/>
      <c r="C1617" s="1">
        <v>76</v>
      </c>
      <c r="D1617" s="6" t="s">
        <v>1317</v>
      </c>
      <c r="E1617" s="13">
        <v>6454</v>
      </c>
      <c r="F1617" s="13">
        <v>105394</v>
      </c>
      <c r="G1617" s="13">
        <v>111848</v>
      </c>
      <c r="H1617" s="13">
        <v>84186.010729999995</v>
      </c>
      <c r="I1617" s="13">
        <v>27661.989269999998</v>
      </c>
    </row>
    <row r="1618" spans="2:9" ht="15" customHeight="1" x14ac:dyDescent="0.25">
      <c r="B1618"/>
      <c r="C1618" s="14" t="s">
        <v>14</v>
      </c>
      <c r="D1618" s="15" t="s">
        <v>1318</v>
      </c>
      <c r="E1618" s="16">
        <f>SUBTOTAL(9,E1613:E1617)</f>
        <v>15097</v>
      </c>
      <c r="F1618" s="16">
        <f>SUBTOTAL(9,F1613:F1617)</f>
        <v>646360</v>
      </c>
      <c r="G1618" s="16">
        <f>SUBTOTAL(9,G1613:G1617)</f>
        <v>661457</v>
      </c>
      <c r="H1618" s="16">
        <f>SUBTOTAL(9,H1613:H1617)</f>
        <v>545277.93015999999</v>
      </c>
      <c r="I1618" s="16">
        <f>SUBTOTAL(9,I1613:I1617)</f>
        <v>116179.06983999998</v>
      </c>
    </row>
    <row r="1619" spans="2:9" ht="15" customHeight="1" x14ac:dyDescent="0.35">
      <c r="B1619" s="11">
        <v>1410</v>
      </c>
      <c r="C1619" s="1"/>
      <c r="D1619" s="6" t="s">
        <v>1319</v>
      </c>
      <c r="E1619" s="12"/>
      <c r="F1619" s="3"/>
      <c r="H1619" s="3"/>
      <c r="I1619" s="3"/>
    </row>
    <row r="1620" spans="2:9" x14ac:dyDescent="0.25">
      <c r="B1620"/>
      <c r="C1620" s="1">
        <v>21</v>
      </c>
      <c r="D1620" s="6" t="s">
        <v>1320</v>
      </c>
      <c r="E1620" s="13">
        <v>381</v>
      </c>
      <c r="F1620" s="13">
        <v>439636</v>
      </c>
      <c r="G1620" s="13">
        <v>440017</v>
      </c>
      <c r="H1620" s="13">
        <v>248600.60320000001</v>
      </c>
      <c r="I1620" s="13">
        <v>191416.39679999999</v>
      </c>
    </row>
    <row r="1621" spans="2:9" x14ac:dyDescent="0.25">
      <c r="B1621"/>
      <c r="C1621" s="1">
        <v>23</v>
      </c>
      <c r="D1621" s="6" t="s">
        <v>1321</v>
      </c>
      <c r="E1621" s="13">
        <v>8131</v>
      </c>
      <c r="F1621" s="13">
        <v>68037</v>
      </c>
      <c r="G1621" s="13">
        <v>76168</v>
      </c>
      <c r="H1621" s="13">
        <v>24317.449209999999</v>
      </c>
      <c r="I1621" s="13">
        <v>51850.550790000001</v>
      </c>
    </row>
    <row r="1622" spans="2:9" x14ac:dyDescent="0.25">
      <c r="B1622"/>
      <c r="C1622" s="1">
        <v>50</v>
      </c>
      <c r="D1622" s="6" t="s">
        <v>1322</v>
      </c>
      <c r="E1622" s="13">
        <v>0</v>
      </c>
      <c r="F1622" s="13">
        <v>242217</v>
      </c>
      <c r="G1622" s="13">
        <v>242217</v>
      </c>
      <c r="H1622" s="13">
        <v>242217</v>
      </c>
      <c r="I1622" s="13">
        <v>0</v>
      </c>
    </row>
    <row r="1623" spans="2:9" x14ac:dyDescent="0.25">
      <c r="B1623"/>
      <c r="C1623" s="1">
        <v>51</v>
      </c>
      <c r="D1623" s="6" t="s">
        <v>1323</v>
      </c>
      <c r="E1623" s="13">
        <v>0</v>
      </c>
      <c r="F1623" s="13">
        <v>408877</v>
      </c>
      <c r="G1623" s="13">
        <v>408877</v>
      </c>
      <c r="H1623" s="13">
        <v>408877</v>
      </c>
      <c r="I1623" s="13">
        <v>0</v>
      </c>
    </row>
    <row r="1624" spans="2:9" x14ac:dyDescent="0.25">
      <c r="B1624"/>
      <c r="C1624" s="1">
        <v>70</v>
      </c>
      <c r="D1624" s="6" t="s">
        <v>1324</v>
      </c>
      <c r="E1624" s="13">
        <v>0</v>
      </c>
      <c r="F1624" s="13">
        <v>56643</v>
      </c>
      <c r="G1624" s="13">
        <v>56643</v>
      </c>
      <c r="H1624" s="13">
        <v>46517</v>
      </c>
      <c r="I1624" s="13">
        <v>10126</v>
      </c>
    </row>
    <row r="1625" spans="2:9" ht="15" customHeight="1" x14ac:dyDescent="0.25">
      <c r="B1625"/>
      <c r="C1625" s="14" t="s">
        <v>14</v>
      </c>
      <c r="D1625" s="15" t="s">
        <v>1325</v>
      </c>
      <c r="E1625" s="16">
        <f>SUBTOTAL(9,E1620:E1624)</f>
        <v>8512</v>
      </c>
      <c r="F1625" s="16">
        <f>SUBTOTAL(9,F1620:F1624)</f>
        <v>1215410</v>
      </c>
      <c r="G1625" s="16">
        <f>SUBTOTAL(9,G1620:G1624)</f>
        <v>1223922</v>
      </c>
      <c r="H1625" s="16">
        <f>SUBTOTAL(9,H1620:H1624)</f>
        <v>970529.05241</v>
      </c>
      <c r="I1625" s="16">
        <f>SUBTOTAL(9,I1620:I1624)</f>
        <v>253392.94759</v>
      </c>
    </row>
    <row r="1626" spans="2:9" ht="15" customHeight="1" x14ac:dyDescent="0.35">
      <c r="B1626" s="11">
        <v>1411</v>
      </c>
      <c r="C1626" s="1"/>
      <c r="D1626" s="6" t="s">
        <v>1326</v>
      </c>
      <c r="E1626" s="12"/>
      <c r="F1626" s="3"/>
      <c r="H1626" s="3"/>
      <c r="I1626" s="3"/>
    </row>
    <row r="1627" spans="2:9" x14ac:dyDescent="0.25">
      <c r="B1627"/>
      <c r="C1627" s="1">
        <v>1</v>
      </c>
      <c r="D1627" s="6" t="s">
        <v>21</v>
      </c>
      <c r="E1627" s="13">
        <v>1140</v>
      </c>
      <c r="F1627" s="13">
        <v>41180</v>
      </c>
      <c r="G1627" s="13">
        <v>42320</v>
      </c>
      <c r="H1627" s="13">
        <v>35671.205070000004</v>
      </c>
      <c r="I1627" s="13">
        <v>6648.79493</v>
      </c>
    </row>
    <row r="1628" spans="2:9" x14ac:dyDescent="0.25">
      <c r="B1628"/>
      <c r="C1628" s="1">
        <v>21</v>
      </c>
      <c r="D1628" s="6" t="s">
        <v>308</v>
      </c>
      <c r="E1628" s="13">
        <v>0</v>
      </c>
      <c r="F1628" s="13">
        <v>11606</v>
      </c>
      <c r="G1628" s="13">
        <v>11606</v>
      </c>
      <c r="H1628" s="13">
        <v>4915.3251700000001</v>
      </c>
      <c r="I1628" s="13">
        <v>6690.6748299999999</v>
      </c>
    </row>
    <row r="1629" spans="2:9" ht="25" x14ac:dyDescent="0.25">
      <c r="B1629"/>
      <c r="C1629" s="1">
        <v>70</v>
      </c>
      <c r="D1629" s="6" t="s">
        <v>1327</v>
      </c>
      <c r="E1629" s="13">
        <v>3012</v>
      </c>
      <c r="F1629" s="13">
        <v>32906</v>
      </c>
      <c r="G1629" s="13">
        <v>35918</v>
      </c>
      <c r="H1629" s="13">
        <v>18566.308000000001</v>
      </c>
      <c r="I1629" s="13">
        <v>17351.691999999999</v>
      </c>
    </row>
    <row r="1630" spans="2:9" ht="15" customHeight="1" x14ac:dyDescent="0.25">
      <c r="B1630"/>
      <c r="C1630" s="14" t="s">
        <v>14</v>
      </c>
      <c r="D1630" s="15" t="s">
        <v>1328</v>
      </c>
      <c r="E1630" s="16">
        <f>SUBTOTAL(9,E1627:E1629)</f>
        <v>4152</v>
      </c>
      <c r="F1630" s="16">
        <f>SUBTOTAL(9,F1627:F1629)</f>
        <v>85692</v>
      </c>
      <c r="G1630" s="16">
        <f>SUBTOTAL(9,G1627:G1629)</f>
        <v>89844</v>
      </c>
      <c r="H1630" s="16">
        <f>SUBTOTAL(9,H1627:H1629)</f>
        <v>59152.838240000012</v>
      </c>
      <c r="I1630" s="16">
        <f>SUBTOTAL(9,I1627:I1629)</f>
        <v>30691.161759999999</v>
      </c>
    </row>
    <row r="1631" spans="2:9" ht="15" customHeight="1" x14ac:dyDescent="0.35">
      <c r="B1631" s="11">
        <v>1412</v>
      </c>
      <c r="C1631" s="1"/>
      <c r="D1631" s="6" t="s">
        <v>1329</v>
      </c>
      <c r="E1631" s="12"/>
      <c r="F1631" s="3"/>
      <c r="H1631" s="3"/>
      <c r="I1631" s="3"/>
    </row>
    <row r="1632" spans="2:9" x14ac:dyDescent="0.25">
      <c r="B1632"/>
      <c r="C1632" s="1">
        <v>50</v>
      </c>
      <c r="D1632" s="6" t="s">
        <v>1330</v>
      </c>
      <c r="E1632" s="13">
        <v>0</v>
      </c>
      <c r="F1632" s="13">
        <v>387654</v>
      </c>
      <c r="G1632" s="13">
        <v>387654</v>
      </c>
      <c r="H1632" s="13">
        <v>290805.5</v>
      </c>
      <c r="I1632" s="13">
        <v>96848.5</v>
      </c>
    </row>
    <row r="1633" spans="2:9" x14ac:dyDescent="0.25">
      <c r="B1633"/>
      <c r="C1633" s="1">
        <v>70</v>
      </c>
      <c r="D1633" s="6" t="s">
        <v>1331</v>
      </c>
      <c r="E1633" s="13">
        <v>0</v>
      </c>
      <c r="F1633" s="13">
        <v>139141</v>
      </c>
      <c r="G1633" s="13">
        <v>139141</v>
      </c>
      <c r="H1633" s="13">
        <v>132886.66699999999</v>
      </c>
      <c r="I1633" s="13">
        <v>6254.3329999999996</v>
      </c>
    </row>
    <row r="1634" spans="2:9" ht="15" customHeight="1" x14ac:dyDescent="0.25">
      <c r="B1634"/>
      <c r="C1634" s="14" t="s">
        <v>14</v>
      </c>
      <c r="D1634" s="15" t="s">
        <v>1332</v>
      </c>
      <c r="E1634" s="16">
        <f>SUBTOTAL(9,E1632:E1633)</f>
        <v>0</v>
      </c>
      <c r="F1634" s="16">
        <f>SUBTOTAL(9,F1632:F1633)</f>
        <v>526795</v>
      </c>
      <c r="G1634" s="16">
        <f>SUBTOTAL(9,G1632:G1633)</f>
        <v>526795</v>
      </c>
      <c r="H1634" s="16">
        <f>SUBTOTAL(9,H1632:H1633)</f>
        <v>423692.16700000002</v>
      </c>
      <c r="I1634" s="16">
        <f>SUBTOTAL(9,I1632:I1633)</f>
        <v>103102.833</v>
      </c>
    </row>
    <row r="1635" spans="2:9" ht="15" customHeight="1" x14ac:dyDescent="0.25">
      <c r="C1635" s="17"/>
      <c r="D1635" s="15" t="s">
        <v>1333</v>
      </c>
      <c r="E1635" s="18">
        <f>SUBTOTAL(9,E1612:E1634)</f>
        <v>27761</v>
      </c>
      <c r="F1635" s="18">
        <f>SUBTOTAL(9,F1612:F1634)</f>
        <v>2474257</v>
      </c>
      <c r="G1635" s="18">
        <f>SUBTOTAL(9,G1612:G1634)</f>
        <v>2502018</v>
      </c>
      <c r="H1635" s="18">
        <f>SUBTOTAL(9,H1612:H1634)</f>
        <v>1998651.9878099998</v>
      </c>
      <c r="I1635" s="18">
        <f>SUBTOTAL(9,I1612:I1634)</f>
        <v>503366.01218999992</v>
      </c>
    </row>
    <row r="1636" spans="2:9" ht="27" customHeight="1" x14ac:dyDescent="0.35">
      <c r="B1636" s="3"/>
      <c r="C1636" s="1"/>
      <c r="D1636" s="10" t="s">
        <v>1334</v>
      </c>
      <c r="E1636" s="3"/>
      <c r="F1636" s="3"/>
      <c r="G1636" s="3"/>
      <c r="H1636" s="3"/>
      <c r="I1636" s="3"/>
    </row>
    <row r="1637" spans="2:9" ht="15" customHeight="1" x14ac:dyDescent="0.35">
      <c r="B1637" s="11">
        <v>1420</v>
      </c>
      <c r="C1637" s="1"/>
      <c r="D1637" s="6" t="s">
        <v>1335</v>
      </c>
      <c r="E1637" s="12"/>
      <c r="F1637" s="3"/>
      <c r="H1637" s="3"/>
      <c r="I1637" s="3"/>
    </row>
    <row r="1638" spans="2:9" x14ac:dyDescent="0.25">
      <c r="B1638"/>
      <c r="C1638" s="1">
        <v>1</v>
      </c>
      <c r="D1638" s="6" t="s">
        <v>21</v>
      </c>
      <c r="E1638" s="13">
        <v>17956</v>
      </c>
      <c r="F1638" s="13">
        <v>905417</v>
      </c>
      <c r="G1638" s="13">
        <v>923373</v>
      </c>
      <c r="H1638" s="13">
        <v>805045.74069999997</v>
      </c>
      <c r="I1638" s="13">
        <v>118327.25930000001</v>
      </c>
    </row>
    <row r="1639" spans="2:9" x14ac:dyDescent="0.25">
      <c r="B1639"/>
      <c r="C1639" s="1">
        <v>21</v>
      </c>
      <c r="D1639" s="6" t="s">
        <v>26</v>
      </c>
      <c r="E1639" s="13">
        <v>24763</v>
      </c>
      <c r="F1639" s="13">
        <v>635074</v>
      </c>
      <c r="G1639" s="13">
        <v>659837</v>
      </c>
      <c r="H1639" s="13">
        <v>416531.55095</v>
      </c>
      <c r="I1639" s="13">
        <v>243305.44905</v>
      </c>
    </row>
    <row r="1640" spans="2:9" x14ac:dyDescent="0.25">
      <c r="B1640"/>
      <c r="C1640" s="1">
        <v>23</v>
      </c>
      <c r="D1640" s="6" t="s">
        <v>1336</v>
      </c>
      <c r="E1640" s="13">
        <v>5768</v>
      </c>
      <c r="F1640" s="13">
        <v>225766</v>
      </c>
      <c r="G1640" s="13">
        <v>231534</v>
      </c>
      <c r="H1640" s="13">
        <v>145801.39442</v>
      </c>
      <c r="I1640" s="13">
        <v>85732.605580000003</v>
      </c>
    </row>
    <row r="1641" spans="2:9" x14ac:dyDescent="0.25">
      <c r="B1641"/>
      <c r="C1641" s="1">
        <v>30</v>
      </c>
      <c r="D1641" s="6" t="s">
        <v>1337</v>
      </c>
      <c r="E1641" s="13">
        <v>8390</v>
      </c>
      <c r="F1641" s="13">
        <v>23054</v>
      </c>
      <c r="G1641" s="13">
        <v>31444</v>
      </c>
      <c r="H1641" s="13">
        <v>12823.824430000001</v>
      </c>
      <c r="I1641" s="13">
        <v>18620.175569999999</v>
      </c>
    </row>
    <row r="1642" spans="2:9" x14ac:dyDescent="0.25">
      <c r="B1642"/>
      <c r="C1642" s="1">
        <v>31</v>
      </c>
      <c r="D1642" s="6" t="s">
        <v>1338</v>
      </c>
      <c r="E1642" s="13">
        <v>44691</v>
      </c>
      <c r="F1642" s="13">
        <v>141452</v>
      </c>
      <c r="G1642" s="13">
        <v>186143</v>
      </c>
      <c r="H1642" s="13">
        <v>87493.096529999995</v>
      </c>
      <c r="I1642" s="13">
        <v>98649.903470000005</v>
      </c>
    </row>
    <row r="1643" spans="2:9" x14ac:dyDescent="0.25">
      <c r="B1643"/>
      <c r="C1643" s="1">
        <v>32</v>
      </c>
      <c r="D1643" s="6" t="s">
        <v>1339</v>
      </c>
      <c r="E1643" s="13">
        <v>15077</v>
      </c>
      <c r="F1643" s="13">
        <v>812765</v>
      </c>
      <c r="G1643" s="13">
        <v>827842</v>
      </c>
      <c r="H1643" s="13">
        <v>273824.22083000001</v>
      </c>
      <c r="I1643" s="13">
        <v>554017.77916999999</v>
      </c>
    </row>
    <row r="1644" spans="2:9" x14ac:dyDescent="0.25">
      <c r="B1644"/>
      <c r="C1644" s="1">
        <v>39</v>
      </c>
      <c r="D1644" s="6" t="s">
        <v>1340</v>
      </c>
      <c r="E1644" s="13">
        <v>11244</v>
      </c>
      <c r="F1644" s="13">
        <v>8645</v>
      </c>
      <c r="G1644" s="13">
        <v>19889</v>
      </c>
      <c r="H1644" s="13">
        <v>11170.16066</v>
      </c>
      <c r="I1644" s="13">
        <v>8718.8393400000004</v>
      </c>
    </row>
    <row r="1645" spans="2:9" x14ac:dyDescent="0.25">
      <c r="B1645"/>
      <c r="C1645" s="1">
        <v>60</v>
      </c>
      <c r="D1645" s="6" t="s">
        <v>1341</v>
      </c>
      <c r="E1645" s="13">
        <v>0</v>
      </c>
      <c r="F1645" s="13">
        <v>68226</v>
      </c>
      <c r="G1645" s="13">
        <v>68226</v>
      </c>
      <c r="H1645" s="13">
        <v>48390</v>
      </c>
      <c r="I1645" s="13">
        <v>19836</v>
      </c>
    </row>
    <row r="1646" spans="2:9" x14ac:dyDescent="0.25">
      <c r="B1646"/>
      <c r="C1646" s="1">
        <v>61</v>
      </c>
      <c r="D1646" s="6" t="s">
        <v>1342</v>
      </c>
      <c r="E1646" s="13">
        <v>39567</v>
      </c>
      <c r="F1646" s="13">
        <v>150000</v>
      </c>
      <c r="G1646" s="13">
        <v>189567</v>
      </c>
      <c r="H1646" s="13">
        <v>87866.546000000002</v>
      </c>
      <c r="I1646" s="13">
        <v>101700.454</v>
      </c>
    </row>
    <row r="1647" spans="2:9" x14ac:dyDescent="0.25">
      <c r="B1647"/>
      <c r="C1647" s="1">
        <v>62</v>
      </c>
      <c r="D1647" s="6" t="s">
        <v>1343</v>
      </c>
      <c r="E1647" s="13">
        <v>21883</v>
      </c>
      <c r="F1647" s="13">
        <v>30625</v>
      </c>
      <c r="G1647" s="13">
        <v>52508</v>
      </c>
      <c r="H1647" s="13">
        <v>20298.654999999999</v>
      </c>
      <c r="I1647" s="13">
        <v>32209.345000000001</v>
      </c>
    </row>
    <row r="1648" spans="2:9" x14ac:dyDescent="0.25">
      <c r="B1648"/>
      <c r="C1648" s="1">
        <v>63</v>
      </c>
      <c r="D1648" s="6" t="s">
        <v>1344</v>
      </c>
      <c r="E1648" s="13">
        <v>0</v>
      </c>
      <c r="F1648" s="13">
        <v>340</v>
      </c>
      <c r="G1648" s="13">
        <v>340</v>
      </c>
      <c r="H1648" s="13">
        <v>0</v>
      </c>
      <c r="I1648" s="13">
        <v>340</v>
      </c>
    </row>
    <row r="1649" spans="2:9" x14ac:dyDescent="0.25">
      <c r="B1649"/>
      <c r="C1649" s="1">
        <v>64</v>
      </c>
      <c r="D1649" s="6" t="s">
        <v>1345</v>
      </c>
      <c r="E1649" s="13">
        <v>0</v>
      </c>
      <c r="F1649" s="13">
        <v>1279</v>
      </c>
      <c r="G1649" s="13">
        <v>1279</v>
      </c>
      <c r="H1649" s="13">
        <v>1282.7</v>
      </c>
      <c r="I1649" s="13">
        <v>-3.7</v>
      </c>
    </row>
    <row r="1650" spans="2:9" x14ac:dyDescent="0.25">
      <c r="B1650"/>
      <c r="C1650" s="1">
        <v>66</v>
      </c>
      <c r="D1650" s="6" t="s">
        <v>1346</v>
      </c>
      <c r="E1650" s="13">
        <v>0</v>
      </c>
      <c r="F1650" s="13">
        <v>6399</v>
      </c>
      <c r="G1650" s="13">
        <v>6399</v>
      </c>
      <c r="H1650" s="13">
        <v>1689.3150000000001</v>
      </c>
      <c r="I1650" s="13">
        <v>4709.6850000000004</v>
      </c>
    </row>
    <row r="1651" spans="2:9" x14ac:dyDescent="0.25">
      <c r="B1651"/>
      <c r="C1651" s="1">
        <v>69</v>
      </c>
      <c r="D1651" s="6" t="s">
        <v>1347</v>
      </c>
      <c r="E1651" s="13">
        <v>52083</v>
      </c>
      <c r="F1651" s="13">
        <v>97332</v>
      </c>
      <c r="G1651" s="13">
        <v>149415</v>
      </c>
      <c r="H1651" s="13">
        <v>62296.199000000001</v>
      </c>
      <c r="I1651" s="13">
        <v>87118.801000000007</v>
      </c>
    </row>
    <row r="1652" spans="2:9" x14ac:dyDescent="0.25">
      <c r="B1652"/>
      <c r="C1652" s="1">
        <v>71</v>
      </c>
      <c r="D1652" s="6" t="s">
        <v>1348</v>
      </c>
      <c r="E1652" s="13">
        <v>8452</v>
      </c>
      <c r="F1652" s="13">
        <v>27363</v>
      </c>
      <c r="G1652" s="13">
        <v>35815</v>
      </c>
      <c r="H1652" s="13">
        <v>37008.368999999999</v>
      </c>
      <c r="I1652" s="13">
        <v>-1193.3689999999999</v>
      </c>
    </row>
    <row r="1653" spans="2:9" x14ac:dyDescent="0.25">
      <c r="B1653"/>
      <c r="C1653" s="1">
        <v>72</v>
      </c>
      <c r="D1653" s="6" t="s">
        <v>1349</v>
      </c>
      <c r="E1653" s="13">
        <v>0</v>
      </c>
      <c r="F1653" s="13">
        <v>148878</v>
      </c>
      <c r="G1653" s="13">
        <v>148878</v>
      </c>
      <c r="H1653" s="13">
        <v>112258.035</v>
      </c>
      <c r="I1653" s="13">
        <v>36619.964999999997</v>
      </c>
    </row>
    <row r="1654" spans="2:9" x14ac:dyDescent="0.25">
      <c r="B1654"/>
      <c r="C1654" s="1">
        <v>73</v>
      </c>
      <c r="D1654" s="6" t="s">
        <v>1350</v>
      </c>
      <c r="E1654" s="13">
        <v>3484</v>
      </c>
      <c r="F1654" s="13">
        <v>73898</v>
      </c>
      <c r="G1654" s="13">
        <v>77382</v>
      </c>
      <c r="H1654" s="13">
        <v>53771.659489999998</v>
      </c>
      <c r="I1654" s="13">
        <v>23610.340510000002</v>
      </c>
    </row>
    <row r="1655" spans="2:9" x14ac:dyDescent="0.25">
      <c r="B1655"/>
      <c r="C1655" s="1">
        <v>74</v>
      </c>
      <c r="D1655" s="6" t="s">
        <v>1351</v>
      </c>
      <c r="E1655" s="13">
        <v>0</v>
      </c>
      <c r="F1655" s="13">
        <v>6218797</v>
      </c>
      <c r="G1655" s="13">
        <v>6218797</v>
      </c>
      <c r="H1655" s="13">
        <v>6208726.8039999995</v>
      </c>
      <c r="I1655" s="13">
        <v>10070.196</v>
      </c>
    </row>
    <row r="1656" spans="2:9" x14ac:dyDescent="0.25">
      <c r="B1656"/>
      <c r="C1656" s="1">
        <v>75</v>
      </c>
      <c r="D1656" s="6" t="s">
        <v>1352</v>
      </c>
      <c r="E1656" s="13">
        <v>0</v>
      </c>
      <c r="F1656" s="13">
        <v>401350</v>
      </c>
      <c r="G1656" s="13">
        <v>401350</v>
      </c>
      <c r="H1656" s="13">
        <v>370455.83500000002</v>
      </c>
      <c r="I1656" s="13">
        <v>30894.165000000001</v>
      </c>
    </row>
    <row r="1657" spans="2:9" x14ac:dyDescent="0.25">
      <c r="B1657"/>
      <c r="C1657" s="1">
        <v>76</v>
      </c>
      <c r="D1657" s="6" t="s">
        <v>1353</v>
      </c>
      <c r="E1657" s="13">
        <v>0</v>
      </c>
      <c r="F1657" s="13">
        <v>247800</v>
      </c>
      <c r="G1657" s="13">
        <v>247800</v>
      </c>
      <c r="H1657" s="13">
        <v>208420.5845</v>
      </c>
      <c r="I1657" s="13">
        <v>39379.415500000003</v>
      </c>
    </row>
    <row r="1658" spans="2:9" x14ac:dyDescent="0.25">
      <c r="B1658"/>
      <c r="C1658" s="1">
        <v>77</v>
      </c>
      <c r="D1658" s="6" t="s">
        <v>1354</v>
      </c>
      <c r="E1658" s="13">
        <v>0</v>
      </c>
      <c r="F1658" s="13">
        <v>15276</v>
      </c>
      <c r="G1658" s="13">
        <v>15276</v>
      </c>
      <c r="H1658" s="13">
        <v>14265.25</v>
      </c>
      <c r="I1658" s="13">
        <v>1010.75</v>
      </c>
    </row>
    <row r="1659" spans="2:9" x14ac:dyDescent="0.25">
      <c r="B1659"/>
      <c r="C1659" s="1">
        <v>78</v>
      </c>
      <c r="D1659" s="6" t="s">
        <v>1355</v>
      </c>
      <c r="E1659" s="13">
        <v>9325</v>
      </c>
      <c r="F1659" s="13">
        <v>210896</v>
      </c>
      <c r="G1659" s="13">
        <v>220221</v>
      </c>
      <c r="H1659" s="13">
        <v>206808.46900000001</v>
      </c>
      <c r="I1659" s="13">
        <v>13412.531000000001</v>
      </c>
    </row>
    <row r="1660" spans="2:9" x14ac:dyDescent="0.25">
      <c r="B1660"/>
      <c r="C1660" s="1">
        <v>79</v>
      </c>
      <c r="D1660" s="6" t="s">
        <v>1356</v>
      </c>
      <c r="E1660" s="13">
        <v>482</v>
      </c>
      <c r="F1660" s="13">
        <v>492</v>
      </c>
      <c r="G1660" s="13">
        <v>974</v>
      </c>
      <c r="H1660" s="13">
        <v>90</v>
      </c>
      <c r="I1660" s="13">
        <v>884</v>
      </c>
    </row>
    <row r="1661" spans="2:9" x14ac:dyDescent="0.25">
      <c r="B1661"/>
      <c r="C1661" s="1">
        <v>80</v>
      </c>
      <c r="D1661" s="6" t="s">
        <v>1357</v>
      </c>
      <c r="E1661" s="13">
        <v>1518</v>
      </c>
      <c r="F1661" s="13">
        <v>183442</v>
      </c>
      <c r="G1661" s="13">
        <v>184960</v>
      </c>
      <c r="H1661" s="13">
        <v>120842.38771</v>
      </c>
      <c r="I1661" s="13">
        <v>64117.612289999997</v>
      </c>
    </row>
    <row r="1662" spans="2:9" x14ac:dyDescent="0.25">
      <c r="B1662"/>
      <c r="C1662" s="1">
        <v>81</v>
      </c>
      <c r="D1662" s="6" t="s">
        <v>1358</v>
      </c>
      <c r="E1662" s="13">
        <v>1114</v>
      </c>
      <c r="F1662" s="13">
        <v>13192</v>
      </c>
      <c r="G1662" s="13">
        <v>14306</v>
      </c>
      <c r="H1662" s="13">
        <v>12449.245999999999</v>
      </c>
      <c r="I1662" s="13">
        <v>1856.7539999999999</v>
      </c>
    </row>
    <row r="1663" spans="2:9" x14ac:dyDescent="0.25">
      <c r="B1663"/>
      <c r="C1663" s="1">
        <v>84</v>
      </c>
      <c r="D1663" s="6" t="s">
        <v>1359</v>
      </c>
      <c r="E1663" s="13">
        <v>0</v>
      </c>
      <c r="F1663" s="13">
        <v>8753</v>
      </c>
      <c r="G1663" s="13">
        <v>8753</v>
      </c>
      <c r="H1663" s="13">
        <v>8072.5229499999996</v>
      </c>
      <c r="I1663" s="13">
        <v>680.47704999999996</v>
      </c>
    </row>
    <row r="1664" spans="2:9" x14ac:dyDescent="0.25">
      <c r="B1664"/>
      <c r="C1664" s="1">
        <v>85</v>
      </c>
      <c r="D1664" s="6" t="s">
        <v>1360</v>
      </c>
      <c r="E1664" s="13">
        <v>1513</v>
      </c>
      <c r="F1664" s="13">
        <v>112135</v>
      </c>
      <c r="G1664" s="13">
        <v>113648</v>
      </c>
      <c r="H1664" s="13">
        <v>107371.442</v>
      </c>
      <c r="I1664" s="13">
        <v>6276.558</v>
      </c>
    </row>
    <row r="1665" spans="2:9" x14ac:dyDescent="0.25">
      <c r="B1665"/>
      <c r="C1665" s="1">
        <v>86</v>
      </c>
      <c r="D1665" s="6" t="s">
        <v>1361</v>
      </c>
      <c r="E1665" s="13">
        <v>0</v>
      </c>
      <c r="F1665" s="13">
        <v>62354</v>
      </c>
      <c r="G1665" s="13">
        <v>62354</v>
      </c>
      <c r="H1665" s="13">
        <v>59308.084000000003</v>
      </c>
      <c r="I1665" s="13">
        <v>3045.9160000000002</v>
      </c>
    </row>
    <row r="1666" spans="2:9" x14ac:dyDescent="0.25">
      <c r="B1666"/>
      <c r="C1666" s="1">
        <v>87</v>
      </c>
      <c r="D1666" s="6" t="s">
        <v>1362</v>
      </c>
      <c r="E1666" s="13">
        <v>0</v>
      </c>
      <c r="F1666" s="13">
        <v>15000</v>
      </c>
      <c r="G1666" s="13">
        <v>15000</v>
      </c>
      <c r="H1666" s="13">
        <v>5600.7740000000003</v>
      </c>
      <c r="I1666" s="13">
        <v>9399.2260000000006</v>
      </c>
    </row>
    <row r="1667" spans="2:9" ht="15" customHeight="1" x14ac:dyDescent="0.25">
      <c r="B1667"/>
      <c r="C1667" s="14" t="s">
        <v>14</v>
      </c>
      <c r="D1667" s="15" t="s">
        <v>1363</v>
      </c>
      <c r="E1667" s="16">
        <f>SUBTOTAL(9,E1638:E1666)</f>
        <v>267310</v>
      </c>
      <c r="F1667" s="16">
        <f>SUBTOTAL(9,F1638:F1666)</f>
        <v>10846000</v>
      </c>
      <c r="G1667" s="16">
        <f>SUBTOTAL(9,G1638:G1666)</f>
        <v>11113310</v>
      </c>
      <c r="H1667" s="16">
        <f>SUBTOTAL(9,H1638:H1666)</f>
        <v>9499962.8661700003</v>
      </c>
      <c r="I1667" s="16">
        <f>SUBTOTAL(9,I1638:I1666)</f>
        <v>1613347.1338299999</v>
      </c>
    </row>
    <row r="1668" spans="2:9" ht="15" customHeight="1" x14ac:dyDescent="0.35">
      <c r="B1668" s="11">
        <v>1422</v>
      </c>
      <c r="C1668" s="1"/>
      <c r="D1668" s="6" t="s">
        <v>1364</v>
      </c>
      <c r="E1668" s="12"/>
      <c r="F1668" s="3"/>
      <c r="H1668" s="3"/>
      <c r="I1668" s="3"/>
    </row>
    <row r="1669" spans="2:9" x14ac:dyDescent="0.25">
      <c r="B1669"/>
      <c r="C1669" s="1">
        <v>21</v>
      </c>
      <c r="D1669" s="6" t="s">
        <v>26</v>
      </c>
      <c r="E1669" s="13">
        <v>248</v>
      </c>
      <c r="F1669" s="13">
        <v>9005</v>
      </c>
      <c r="G1669" s="13">
        <v>9253</v>
      </c>
      <c r="H1669" s="13">
        <v>8239.0932200000007</v>
      </c>
      <c r="I1669" s="13">
        <v>1013.90678</v>
      </c>
    </row>
    <row r="1670" spans="2:9" x14ac:dyDescent="0.25">
      <c r="B1670"/>
      <c r="C1670" s="1">
        <v>70</v>
      </c>
      <c r="D1670" s="6" t="s">
        <v>1365</v>
      </c>
      <c r="E1670" s="13">
        <v>0</v>
      </c>
      <c r="F1670" s="13">
        <v>39135</v>
      </c>
      <c r="G1670" s="13">
        <v>39135</v>
      </c>
      <c r="H1670" s="13">
        <v>39135</v>
      </c>
      <c r="I1670" s="13">
        <v>0</v>
      </c>
    </row>
    <row r="1671" spans="2:9" ht="15" customHeight="1" x14ac:dyDescent="0.25">
      <c r="B1671"/>
      <c r="C1671" s="14" t="s">
        <v>14</v>
      </c>
      <c r="D1671" s="15" t="s">
        <v>1366</v>
      </c>
      <c r="E1671" s="16">
        <f>SUBTOTAL(9,E1669:E1670)</f>
        <v>248</v>
      </c>
      <c r="F1671" s="16">
        <f>SUBTOTAL(9,F1669:F1670)</f>
        <v>48140</v>
      </c>
      <c r="G1671" s="16">
        <f>SUBTOTAL(9,G1669:G1670)</f>
        <v>48388</v>
      </c>
      <c r="H1671" s="16">
        <f>SUBTOTAL(9,H1669:H1670)</f>
        <v>47374.093220000002</v>
      </c>
      <c r="I1671" s="16">
        <f>SUBTOTAL(9,I1669:I1670)</f>
        <v>1013.90678</v>
      </c>
    </row>
    <row r="1672" spans="2:9" ht="15" customHeight="1" x14ac:dyDescent="0.35">
      <c r="B1672" s="11">
        <v>1423</v>
      </c>
      <c r="C1672" s="1"/>
      <c r="D1672" s="6" t="s">
        <v>1367</v>
      </c>
      <c r="E1672" s="12"/>
      <c r="F1672" s="3"/>
      <c r="H1672" s="3"/>
      <c r="I1672" s="3"/>
    </row>
    <row r="1673" spans="2:9" x14ac:dyDescent="0.25">
      <c r="B1673"/>
      <c r="C1673" s="1">
        <v>1</v>
      </c>
      <c r="D1673" s="6" t="s">
        <v>21</v>
      </c>
      <c r="E1673" s="13">
        <v>141</v>
      </c>
      <c r="F1673" s="13">
        <v>40216</v>
      </c>
      <c r="G1673" s="13">
        <v>40357</v>
      </c>
      <c r="H1673" s="13">
        <v>34697.40047</v>
      </c>
      <c r="I1673" s="13">
        <v>5659.5995300000004</v>
      </c>
    </row>
    <row r="1674" spans="2:9" ht="15" customHeight="1" x14ac:dyDescent="0.25">
      <c r="B1674"/>
      <c r="C1674" s="14" t="s">
        <v>14</v>
      </c>
      <c r="D1674" s="15" t="s">
        <v>1368</v>
      </c>
      <c r="E1674" s="16">
        <f>SUBTOTAL(9,E1673:E1673)</f>
        <v>141</v>
      </c>
      <c r="F1674" s="16">
        <f>SUBTOTAL(9,F1673:F1673)</f>
        <v>40216</v>
      </c>
      <c r="G1674" s="16">
        <f>SUBTOTAL(9,G1673:G1673)</f>
        <v>40357</v>
      </c>
      <c r="H1674" s="16">
        <f>SUBTOTAL(9,H1673:H1673)</f>
        <v>34697.40047</v>
      </c>
      <c r="I1674" s="16">
        <f>SUBTOTAL(9,I1673:I1673)</f>
        <v>5659.5995300000004</v>
      </c>
    </row>
    <row r="1675" spans="2:9" ht="15" customHeight="1" x14ac:dyDescent="0.35">
      <c r="B1675" s="11">
        <v>1425</v>
      </c>
      <c r="C1675" s="1"/>
      <c r="D1675" s="6" t="s">
        <v>1369</v>
      </c>
      <c r="E1675" s="12"/>
      <c r="F1675" s="3"/>
      <c r="H1675" s="3"/>
      <c r="I1675" s="3"/>
    </row>
    <row r="1676" spans="2:9" x14ac:dyDescent="0.25">
      <c r="B1676"/>
      <c r="C1676" s="1">
        <v>21</v>
      </c>
      <c r="D1676" s="6" t="s">
        <v>26</v>
      </c>
      <c r="E1676" s="13">
        <v>15</v>
      </c>
      <c r="F1676" s="13">
        <v>300</v>
      </c>
      <c r="G1676" s="13">
        <v>315</v>
      </c>
      <c r="H1676" s="13">
        <v>61.274030000000003</v>
      </c>
      <c r="I1676" s="13">
        <v>253.72596999999999</v>
      </c>
    </row>
    <row r="1677" spans="2:9" x14ac:dyDescent="0.25">
      <c r="B1677"/>
      <c r="C1677" s="1">
        <v>70</v>
      </c>
      <c r="D1677" s="6" t="s">
        <v>1370</v>
      </c>
      <c r="E1677" s="13">
        <v>4</v>
      </c>
      <c r="F1677" s="13">
        <v>16386</v>
      </c>
      <c r="G1677" s="13">
        <v>16390</v>
      </c>
      <c r="H1677" s="13">
        <v>11593.2</v>
      </c>
      <c r="I1677" s="13">
        <v>4796.8</v>
      </c>
    </row>
    <row r="1678" spans="2:9" ht="15" customHeight="1" x14ac:dyDescent="0.25">
      <c r="B1678"/>
      <c r="C1678" s="14" t="s">
        <v>14</v>
      </c>
      <c r="D1678" s="15" t="s">
        <v>1371</v>
      </c>
      <c r="E1678" s="16">
        <f>SUBTOTAL(9,E1676:E1677)</f>
        <v>19</v>
      </c>
      <c r="F1678" s="16">
        <f>SUBTOTAL(9,F1676:F1677)</f>
        <v>16686</v>
      </c>
      <c r="G1678" s="16">
        <f>SUBTOTAL(9,G1676:G1677)</f>
        <v>16705</v>
      </c>
      <c r="H1678" s="16">
        <f>SUBTOTAL(9,H1676:H1677)</f>
        <v>11654.474030000001</v>
      </c>
      <c r="I1678" s="16">
        <f>SUBTOTAL(9,I1676:I1677)</f>
        <v>5050.5259700000006</v>
      </c>
    </row>
    <row r="1679" spans="2:9" ht="15" customHeight="1" x14ac:dyDescent="0.35">
      <c r="B1679" s="11">
        <v>1428</v>
      </c>
      <c r="C1679" s="1"/>
      <c r="D1679" s="6" t="s">
        <v>1372</v>
      </c>
      <c r="E1679" s="12"/>
      <c r="F1679" s="3"/>
      <c r="H1679" s="3"/>
      <c r="I1679" s="3"/>
    </row>
    <row r="1680" spans="2:9" x14ac:dyDescent="0.25">
      <c r="B1680"/>
      <c r="C1680" s="1">
        <v>50</v>
      </c>
      <c r="D1680" s="6" t="s">
        <v>1373</v>
      </c>
      <c r="E1680" s="13">
        <v>0</v>
      </c>
      <c r="F1680" s="13">
        <v>7481669</v>
      </c>
      <c r="G1680" s="13">
        <v>7481669</v>
      </c>
      <c r="H1680" s="13">
        <v>7422860.8171899999</v>
      </c>
      <c r="I1680" s="13">
        <v>58808.182809999998</v>
      </c>
    </row>
    <row r="1681" spans="2:9" ht="15" customHeight="1" x14ac:dyDescent="0.25">
      <c r="B1681"/>
      <c r="C1681" s="14" t="s">
        <v>14</v>
      </c>
      <c r="D1681" s="15" t="s">
        <v>1374</v>
      </c>
      <c r="E1681" s="16">
        <f>SUBTOTAL(9,E1680:E1680)</f>
        <v>0</v>
      </c>
      <c r="F1681" s="16">
        <f>SUBTOTAL(9,F1680:F1680)</f>
        <v>7481669</v>
      </c>
      <c r="G1681" s="16">
        <f>SUBTOTAL(9,G1680:G1680)</f>
        <v>7481669</v>
      </c>
      <c r="H1681" s="16">
        <f>SUBTOTAL(9,H1680:H1680)</f>
        <v>7422860.8171899999</v>
      </c>
      <c r="I1681" s="16">
        <f>SUBTOTAL(9,I1680:I1680)</f>
        <v>58808.182809999998</v>
      </c>
    </row>
    <row r="1682" spans="2:9" ht="15" customHeight="1" x14ac:dyDescent="0.25">
      <c r="C1682" s="17"/>
      <c r="D1682" s="15" t="s">
        <v>1375</v>
      </c>
      <c r="E1682" s="18">
        <f>SUBTOTAL(9,E1637:E1681)</f>
        <v>267718</v>
      </c>
      <c r="F1682" s="18">
        <f>SUBTOTAL(9,F1637:F1681)</f>
        <v>18432711</v>
      </c>
      <c r="G1682" s="18">
        <f>SUBTOTAL(9,G1637:G1681)</f>
        <v>18700429</v>
      </c>
      <c r="H1682" s="18">
        <f>SUBTOTAL(9,H1637:H1681)</f>
        <v>17016549.651079997</v>
      </c>
      <c r="I1682" s="18">
        <f>SUBTOTAL(9,I1637:I1681)</f>
        <v>1683879.34892</v>
      </c>
    </row>
    <row r="1683" spans="2:9" ht="27" customHeight="1" x14ac:dyDescent="0.35">
      <c r="B1683" s="3"/>
      <c r="C1683" s="1"/>
      <c r="D1683" s="10" t="s">
        <v>1376</v>
      </c>
      <c r="E1683" s="3"/>
      <c r="F1683" s="3"/>
      <c r="G1683" s="3"/>
      <c r="H1683" s="3"/>
      <c r="I1683" s="3"/>
    </row>
    <row r="1684" spans="2:9" ht="15" customHeight="1" x14ac:dyDescent="0.35">
      <c r="B1684" s="11">
        <v>1429</v>
      </c>
      <c r="C1684" s="1"/>
      <c r="D1684" s="6" t="s">
        <v>1377</v>
      </c>
      <c r="E1684" s="12"/>
      <c r="F1684" s="3"/>
      <c r="H1684" s="3"/>
      <c r="I1684" s="3"/>
    </row>
    <row r="1685" spans="2:9" x14ac:dyDescent="0.25">
      <c r="B1685"/>
      <c r="C1685" s="1">
        <v>1</v>
      </c>
      <c r="D1685" s="6" t="s">
        <v>21</v>
      </c>
      <c r="E1685" s="13">
        <v>6399</v>
      </c>
      <c r="F1685" s="13">
        <v>166039</v>
      </c>
      <c r="G1685" s="13">
        <v>172438</v>
      </c>
      <c r="H1685" s="13">
        <v>149016.60521000001</v>
      </c>
      <c r="I1685" s="13">
        <v>23421.394789999998</v>
      </c>
    </row>
    <row r="1686" spans="2:9" x14ac:dyDescent="0.25">
      <c r="B1686"/>
      <c r="C1686" s="1">
        <v>21</v>
      </c>
      <c r="D1686" s="6" t="s">
        <v>26</v>
      </c>
      <c r="E1686" s="13">
        <v>1572</v>
      </c>
      <c r="F1686" s="13">
        <v>31777</v>
      </c>
      <c r="G1686" s="13">
        <v>33349</v>
      </c>
      <c r="H1686" s="13">
        <v>23231.290789999999</v>
      </c>
      <c r="I1686" s="13">
        <v>10117.709210000001</v>
      </c>
    </row>
    <row r="1687" spans="2:9" x14ac:dyDescent="0.25">
      <c r="B1687"/>
      <c r="C1687" s="1">
        <v>22</v>
      </c>
      <c r="D1687" s="6" t="s">
        <v>1378</v>
      </c>
      <c r="E1687" s="13">
        <v>10726</v>
      </c>
      <c r="F1687" s="13">
        <v>29185</v>
      </c>
      <c r="G1687" s="13">
        <v>39911</v>
      </c>
      <c r="H1687" s="13">
        <v>23505.37227</v>
      </c>
      <c r="I1687" s="13">
        <v>16405.62773</v>
      </c>
    </row>
    <row r="1688" spans="2:9" x14ac:dyDescent="0.25">
      <c r="B1688"/>
      <c r="C1688" s="1">
        <v>60</v>
      </c>
      <c r="D1688" s="6" t="s">
        <v>1379</v>
      </c>
      <c r="E1688" s="13">
        <v>0</v>
      </c>
      <c r="F1688" s="13">
        <v>14406</v>
      </c>
      <c r="G1688" s="13">
        <v>14406</v>
      </c>
      <c r="H1688" s="13">
        <v>6526.8670000000002</v>
      </c>
      <c r="I1688" s="13">
        <v>7879.1329999999998</v>
      </c>
    </row>
    <row r="1689" spans="2:9" x14ac:dyDescent="0.25">
      <c r="B1689"/>
      <c r="C1689" s="1">
        <v>70</v>
      </c>
      <c r="D1689" s="6" t="s">
        <v>1380</v>
      </c>
      <c r="E1689" s="13">
        <v>24</v>
      </c>
      <c r="F1689" s="13">
        <v>43522</v>
      </c>
      <c r="G1689" s="13">
        <v>43546</v>
      </c>
      <c r="H1689" s="13">
        <v>36623.835500000001</v>
      </c>
      <c r="I1689" s="13">
        <v>6922.1644999999999</v>
      </c>
    </row>
    <row r="1690" spans="2:9" x14ac:dyDescent="0.25">
      <c r="B1690"/>
      <c r="C1690" s="1">
        <v>71</v>
      </c>
      <c r="D1690" s="6" t="s">
        <v>1381</v>
      </c>
      <c r="E1690" s="13">
        <v>3671</v>
      </c>
      <c r="F1690" s="13">
        <v>149889</v>
      </c>
      <c r="G1690" s="13">
        <v>153560</v>
      </c>
      <c r="H1690" s="13">
        <v>152530.065</v>
      </c>
      <c r="I1690" s="13">
        <v>1029.9349999999999</v>
      </c>
    </row>
    <row r="1691" spans="2:9" x14ac:dyDescent="0.25">
      <c r="B1691"/>
      <c r="C1691" s="1">
        <v>72</v>
      </c>
      <c r="D1691" s="6" t="s">
        <v>1382</v>
      </c>
      <c r="E1691" s="13">
        <v>1020</v>
      </c>
      <c r="F1691" s="13">
        <v>62298</v>
      </c>
      <c r="G1691" s="13">
        <v>63318</v>
      </c>
      <c r="H1691" s="13">
        <v>62281.898520000002</v>
      </c>
      <c r="I1691" s="13">
        <v>1036.10148</v>
      </c>
    </row>
    <row r="1692" spans="2:9" x14ac:dyDescent="0.25">
      <c r="B1692"/>
      <c r="C1692" s="1">
        <v>73</v>
      </c>
      <c r="D1692" s="6" t="s">
        <v>1383</v>
      </c>
      <c r="E1692" s="13">
        <v>22909</v>
      </c>
      <c r="F1692" s="13">
        <v>57850</v>
      </c>
      <c r="G1692" s="13">
        <v>80759</v>
      </c>
      <c r="H1692" s="13">
        <v>44870.733</v>
      </c>
      <c r="I1692" s="13">
        <v>35888.267</v>
      </c>
    </row>
    <row r="1693" spans="2:9" x14ac:dyDescent="0.25">
      <c r="B1693"/>
      <c r="C1693" s="1">
        <v>74</v>
      </c>
      <c r="D1693" s="6" t="s">
        <v>1384</v>
      </c>
      <c r="E1693" s="13">
        <v>5</v>
      </c>
      <c r="F1693" s="13">
        <v>75120</v>
      </c>
      <c r="G1693" s="13">
        <v>75125</v>
      </c>
      <c r="H1693" s="13">
        <v>74833.531000000003</v>
      </c>
      <c r="I1693" s="13">
        <v>291.46899999999999</v>
      </c>
    </row>
    <row r="1694" spans="2:9" x14ac:dyDescent="0.25">
      <c r="B1694"/>
      <c r="C1694" s="1">
        <v>75</v>
      </c>
      <c r="D1694" s="6" t="s">
        <v>1385</v>
      </c>
      <c r="E1694" s="13">
        <v>4237</v>
      </c>
      <c r="F1694" s="13">
        <v>18552</v>
      </c>
      <c r="G1694" s="13">
        <v>22789</v>
      </c>
      <c r="H1694" s="13">
        <v>14093.316220000001</v>
      </c>
      <c r="I1694" s="13">
        <v>8695.6837799999994</v>
      </c>
    </row>
    <row r="1695" spans="2:9" x14ac:dyDescent="0.25">
      <c r="B1695"/>
      <c r="C1695" s="1">
        <v>77</v>
      </c>
      <c r="D1695" s="6" t="s">
        <v>1386</v>
      </c>
      <c r="E1695" s="13">
        <v>2253</v>
      </c>
      <c r="F1695" s="13">
        <v>7986</v>
      </c>
      <c r="G1695" s="13">
        <v>10239</v>
      </c>
      <c r="H1695" s="13">
        <v>8280</v>
      </c>
      <c r="I1695" s="13">
        <v>1959</v>
      </c>
    </row>
    <row r="1696" spans="2:9" x14ac:dyDescent="0.25">
      <c r="B1696"/>
      <c r="C1696" s="1">
        <v>79</v>
      </c>
      <c r="D1696" s="6" t="s">
        <v>1387</v>
      </c>
      <c r="E1696" s="13">
        <v>1223</v>
      </c>
      <c r="F1696" s="13">
        <v>56785</v>
      </c>
      <c r="G1696" s="13">
        <v>58008</v>
      </c>
      <c r="H1696" s="13">
        <v>55092.0075</v>
      </c>
      <c r="I1696" s="13">
        <v>2915.9924999999998</v>
      </c>
    </row>
    <row r="1697" spans="2:9" ht="15" customHeight="1" x14ac:dyDescent="0.25">
      <c r="B1697"/>
      <c r="C1697" s="14" t="s">
        <v>14</v>
      </c>
      <c r="D1697" s="15" t="s">
        <v>1388</v>
      </c>
      <c r="E1697" s="16">
        <f>SUBTOTAL(9,E1685:E1696)</f>
        <v>54039</v>
      </c>
      <c r="F1697" s="16">
        <f>SUBTOTAL(9,F1685:F1696)</f>
        <v>713409</v>
      </c>
      <c r="G1697" s="16">
        <f>SUBTOTAL(9,G1685:G1696)</f>
        <v>767448</v>
      </c>
      <c r="H1697" s="16">
        <f>SUBTOTAL(9,H1685:H1696)</f>
        <v>650885.52200999996</v>
      </c>
      <c r="I1697" s="16">
        <f>SUBTOTAL(9,I1685:I1696)</f>
        <v>116562.47798999998</v>
      </c>
    </row>
    <row r="1698" spans="2:9" ht="15" customHeight="1" x14ac:dyDescent="0.35">
      <c r="B1698" s="11">
        <v>1432</v>
      </c>
      <c r="C1698" s="1"/>
      <c r="D1698" s="6" t="s">
        <v>1389</v>
      </c>
      <c r="E1698" s="12"/>
      <c r="F1698" s="3"/>
      <c r="H1698" s="3"/>
      <c r="I1698" s="3"/>
    </row>
    <row r="1699" spans="2:9" x14ac:dyDescent="0.25">
      <c r="B1699"/>
      <c r="C1699" s="1">
        <v>50</v>
      </c>
      <c r="D1699" s="6" t="s">
        <v>1390</v>
      </c>
      <c r="E1699" s="13">
        <v>0</v>
      </c>
      <c r="F1699" s="13">
        <v>127298</v>
      </c>
      <c r="G1699" s="13">
        <v>127298</v>
      </c>
      <c r="H1699" s="13">
        <v>127298</v>
      </c>
      <c r="I1699" s="13">
        <v>0</v>
      </c>
    </row>
    <row r="1700" spans="2:9" ht="15" customHeight="1" x14ac:dyDescent="0.25">
      <c r="B1700"/>
      <c r="C1700" s="14" t="s">
        <v>14</v>
      </c>
      <c r="D1700" s="15" t="s">
        <v>1391</v>
      </c>
      <c r="E1700" s="16">
        <f>SUBTOTAL(9,E1699:E1699)</f>
        <v>0</v>
      </c>
      <c r="F1700" s="16">
        <f>SUBTOTAL(9,F1699:F1699)</f>
        <v>127298</v>
      </c>
      <c r="G1700" s="16">
        <f>SUBTOTAL(9,G1699:G1699)</f>
        <v>127298</v>
      </c>
      <c r="H1700" s="16">
        <f>SUBTOTAL(9,H1699:H1699)</f>
        <v>127298</v>
      </c>
      <c r="I1700" s="16">
        <f>SUBTOTAL(9,I1699:I1699)</f>
        <v>0</v>
      </c>
    </row>
    <row r="1701" spans="2:9" ht="15" customHeight="1" x14ac:dyDescent="0.25">
      <c r="C1701" s="17"/>
      <c r="D1701" s="15" t="s">
        <v>1392</v>
      </c>
      <c r="E1701" s="18">
        <f>SUBTOTAL(9,E1684:E1700)</f>
        <v>54039</v>
      </c>
      <c r="F1701" s="18">
        <f>SUBTOTAL(9,F1684:F1700)</f>
        <v>840707</v>
      </c>
      <c r="G1701" s="18">
        <f>SUBTOTAL(9,G1684:G1700)</f>
        <v>894746</v>
      </c>
      <c r="H1701" s="18">
        <f>SUBTOTAL(9,H1684:H1700)</f>
        <v>778183.52200999996</v>
      </c>
      <c r="I1701" s="18">
        <f>SUBTOTAL(9,I1684:I1700)</f>
        <v>116562.47798999998</v>
      </c>
    </row>
    <row r="1702" spans="2:9" ht="27" customHeight="1" x14ac:dyDescent="0.35">
      <c r="B1702" s="3"/>
      <c r="C1702" s="1"/>
      <c r="D1702" s="10" t="s">
        <v>1393</v>
      </c>
      <c r="E1702" s="3"/>
      <c r="F1702" s="3"/>
      <c r="G1702" s="3"/>
      <c r="H1702" s="3"/>
      <c r="I1702" s="3"/>
    </row>
    <row r="1703" spans="2:9" ht="15" customHeight="1" x14ac:dyDescent="0.35">
      <c r="B1703" s="11">
        <v>1471</v>
      </c>
      <c r="C1703" s="1"/>
      <c r="D1703" s="6" t="s">
        <v>1394</v>
      </c>
      <c r="E1703" s="12"/>
      <c r="F1703" s="3"/>
      <c r="H1703" s="3"/>
      <c r="I1703" s="3"/>
    </row>
    <row r="1704" spans="2:9" x14ac:dyDescent="0.25">
      <c r="B1704"/>
      <c r="C1704" s="1">
        <v>1</v>
      </c>
      <c r="D1704" s="6" t="s">
        <v>21</v>
      </c>
      <c r="E1704" s="13">
        <v>0</v>
      </c>
      <c r="F1704" s="13">
        <v>328267</v>
      </c>
      <c r="G1704" s="13">
        <v>328267</v>
      </c>
      <c r="H1704" s="13">
        <v>313791.99560999998</v>
      </c>
      <c r="I1704" s="13">
        <v>14475.00439</v>
      </c>
    </row>
    <row r="1705" spans="2:9" x14ac:dyDescent="0.25">
      <c r="B1705"/>
      <c r="C1705" s="1">
        <v>21</v>
      </c>
      <c r="D1705" s="6" t="s">
        <v>31</v>
      </c>
      <c r="E1705" s="13">
        <v>425</v>
      </c>
      <c r="F1705" s="13">
        <v>124106</v>
      </c>
      <c r="G1705" s="13">
        <v>124531</v>
      </c>
      <c r="H1705" s="13">
        <v>114029.72799</v>
      </c>
      <c r="I1705" s="13">
        <v>10501.272010000001</v>
      </c>
    </row>
    <row r="1706" spans="2:9" x14ac:dyDescent="0.25">
      <c r="B1706"/>
      <c r="C1706" s="1">
        <v>50</v>
      </c>
      <c r="D1706" s="6" t="s">
        <v>1395</v>
      </c>
      <c r="E1706" s="13">
        <v>0</v>
      </c>
      <c r="F1706" s="13">
        <v>597</v>
      </c>
      <c r="G1706" s="13">
        <v>597</v>
      </c>
      <c r="H1706" s="13">
        <v>597</v>
      </c>
      <c r="I1706" s="13">
        <v>0</v>
      </c>
    </row>
    <row r="1707" spans="2:9" ht="15" customHeight="1" x14ac:dyDescent="0.25">
      <c r="B1707"/>
      <c r="C1707" s="14" t="s">
        <v>14</v>
      </c>
      <c r="D1707" s="15" t="s">
        <v>1396</v>
      </c>
      <c r="E1707" s="16">
        <f>SUBTOTAL(9,E1704:E1706)</f>
        <v>425</v>
      </c>
      <c r="F1707" s="16">
        <f>SUBTOTAL(9,F1704:F1706)</f>
        <v>452970</v>
      </c>
      <c r="G1707" s="16">
        <f>SUBTOTAL(9,G1704:G1706)</f>
        <v>453395</v>
      </c>
      <c r="H1707" s="16">
        <f>SUBTOTAL(9,H1704:H1706)</f>
        <v>428418.72359999997</v>
      </c>
      <c r="I1707" s="16">
        <f>SUBTOTAL(9,I1704:I1706)</f>
        <v>24976.276400000002</v>
      </c>
    </row>
    <row r="1708" spans="2:9" ht="15" customHeight="1" x14ac:dyDescent="0.35">
      <c r="B1708" s="11">
        <v>1472</v>
      </c>
      <c r="C1708" s="1"/>
      <c r="D1708" s="6" t="s">
        <v>1397</v>
      </c>
      <c r="E1708" s="12"/>
      <c r="F1708" s="3"/>
      <c r="H1708" s="3"/>
      <c r="I1708" s="3"/>
    </row>
    <row r="1709" spans="2:9" x14ac:dyDescent="0.25">
      <c r="B1709"/>
      <c r="C1709" s="1">
        <v>50</v>
      </c>
      <c r="D1709" s="6" t="s">
        <v>1398</v>
      </c>
      <c r="E1709" s="13">
        <v>0</v>
      </c>
      <c r="F1709" s="13">
        <v>15000</v>
      </c>
      <c r="G1709" s="13">
        <v>15000</v>
      </c>
      <c r="H1709" s="13">
        <v>15233.803470000001</v>
      </c>
      <c r="I1709" s="13">
        <v>-233.80347</v>
      </c>
    </row>
    <row r="1710" spans="2:9" ht="15" customHeight="1" x14ac:dyDescent="0.25">
      <c r="B1710"/>
      <c r="C1710" s="14" t="s">
        <v>14</v>
      </c>
      <c r="D1710" s="15" t="s">
        <v>1399</v>
      </c>
      <c r="E1710" s="16">
        <f>SUBTOTAL(9,E1709:E1709)</f>
        <v>0</v>
      </c>
      <c r="F1710" s="16">
        <f>SUBTOTAL(9,F1709:F1709)</f>
        <v>15000</v>
      </c>
      <c r="G1710" s="16">
        <f>SUBTOTAL(9,G1709:G1709)</f>
        <v>15000</v>
      </c>
      <c r="H1710" s="16">
        <f>SUBTOTAL(9,H1709:H1709)</f>
        <v>15233.803470000001</v>
      </c>
      <c r="I1710" s="16">
        <f>SUBTOTAL(9,I1709:I1709)</f>
        <v>-233.80347</v>
      </c>
    </row>
    <row r="1711" spans="2:9" ht="15" customHeight="1" x14ac:dyDescent="0.35">
      <c r="B1711" s="11">
        <v>1473</v>
      </c>
      <c r="C1711" s="1"/>
      <c r="D1711" s="6" t="s">
        <v>1400</v>
      </c>
      <c r="E1711" s="12"/>
      <c r="F1711" s="3"/>
      <c r="H1711" s="3"/>
      <c r="I1711" s="3"/>
    </row>
    <row r="1712" spans="2:9" x14ac:dyDescent="0.25">
      <c r="B1712"/>
      <c r="C1712" s="1">
        <v>70</v>
      </c>
      <c r="D1712" s="6" t="s">
        <v>223</v>
      </c>
      <c r="E1712" s="13">
        <v>0</v>
      </c>
      <c r="F1712" s="13">
        <v>79152</v>
      </c>
      <c r="G1712" s="13">
        <v>79152</v>
      </c>
      <c r="H1712" s="13">
        <v>79152</v>
      </c>
      <c r="I1712" s="13">
        <v>0</v>
      </c>
    </row>
    <row r="1713" spans="2:9" ht="15" customHeight="1" x14ac:dyDescent="0.25">
      <c r="B1713"/>
      <c r="C1713" s="14" t="s">
        <v>14</v>
      </c>
      <c r="D1713" s="15" t="s">
        <v>1401</v>
      </c>
      <c r="E1713" s="16">
        <f>SUBTOTAL(9,E1712:E1712)</f>
        <v>0</v>
      </c>
      <c r="F1713" s="16">
        <f>SUBTOTAL(9,F1712:F1712)</f>
        <v>79152</v>
      </c>
      <c r="G1713" s="16">
        <f>SUBTOTAL(9,G1712:G1712)</f>
        <v>79152</v>
      </c>
      <c r="H1713" s="16">
        <f>SUBTOTAL(9,H1712:H1712)</f>
        <v>79152</v>
      </c>
      <c r="I1713" s="16">
        <f>SUBTOTAL(9,I1712:I1712)</f>
        <v>0</v>
      </c>
    </row>
    <row r="1714" spans="2:9" ht="15" customHeight="1" x14ac:dyDescent="0.35">
      <c r="B1714" s="11">
        <v>1474</v>
      </c>
      <c r="C1714" s="1"/>
      <c r="D1714" s="6" t="s">
        <v>1402</v>
      </c>
      <c r="E1714" s="12"/>
      <c r="F1714" s="3"/>
      <c r="H1714" s="3"/>
      <c r="I1714" s="3"/>
    </row>
    <row r="1715" spans="2:9" x14ac:dyDescent="0.25">
      <c r="B1715"/>
      <c r="C1715" s="1">
        <v>1</v>
      </c>
      <c r="D1715" s="6" t="s">
        <v>1403</v>
      </c>
      <c r="E1715" s="13">
        <v>0</v>
      </c>
      <c r="F1715" s="13">
        <v>273</v>
      </c>
      <c r="G1715" s="13">
        <v>273</v>
      </c>
      <c r="H1715" s="13">
        <v>170.94692000000001</v>
      </c>
      <c r="I1715" s="13">
        <v>102.05307999999999</v>
      </c>
    </row>
    <row r="1716" spans="2:9" x14ac:dyDescent="0.25">
      <c r="B1716"/>
      <c r="C1716" s="1">
        <v>50</v>
      </c>
      <c r="D1716" s="6" t="s">
        <v>1404</v>
      </c>
      <c r="E1716" s="13">
        <v>0</v>
      </c>
      <c r="F1716" s="13">
        <v>26633</v>
      </c>
      <c r="G1716" s="13">
        <v>26633</v>
      </c>
      <c r="H1716" s="13">
        <v>30762.836080000001</v>
      </c>
      <c r="I1716" s="13">
        <v>-4129.83608</v>
      </c>
    </row>
    <row r="1717" spans="2:9" x14ac:dyDescent="0.25">
      <c r="B1717"/>
      <c r="C1717" s="1">
        <v>70</v>
      </c>
      <c r="D1717" s="6" t="s">
        <v>1405</v>
      </c>
      <c r="E1717" s="13">
        <v>920</v>
      </c>
      <c r="F1717" s="13">
        <v>30856</v>
      </c>
      <c r="G1717" s="13">
        <v>31776</v>
      </c>
      <c r="H1717" s="13">
        <v>27574.999</v>
      </c>
      <c r="I1717" s="13">
        <v>4201.0010000000002</v>
      </c>
    </row>
    <row r="1718" spans="2:9" ht="15" customHeight="1" x14ac:dyDescent="0.25">
      <c r="B1718"/>
      <c r="C1718" s="14" t="s">
        <v>14</v>
      </c>
      <c r="D1718" s="15" t="s">
        <v>1406</v>
      </c>
      <c r="E1718" s="16">
        <f>SUBTOTAL(9,E1715:E1717)</f>
        <v>920</v>
      </c>
      <c r="F1718" s="16">
        <f>SUBTOTAL(9,F1715:F1717)</f>
        <v>57762</v>
      </c>
      <c r="G1718" s="16">
        <f>SUBTOTAL(9,G1715:G1717)</f>
        <v>58682</v>
      </c>
      <c r="H1718" s="16">
        <f>SUBTOTAL(9,H1715:H1717)</f>
        <v>58508.781999999999</v>
      </c>
      <c r="I1718" s="16">
        <f>SUBTOTAL(9,I1715:I1717)</f>
        <v>173.2180000000003</v>
      </c>
    </row>
    <row r="1719" spans="2:9" ht="15" customHeight="1" x14ac:dyDescent="0.25">
      <c r="C1719" s="17"/>
      <c r="D1719" s="15" t="s">
        <v>1407</v>
      </c>
      <c r="E1719" s="18">
        <f>SUBTOTAL(9,E1703:E1718)</f>
        <v>1345</v>
      </c>
      <c r="F1719" s="18">
        <f>SUBTOTAL(9,F1703:F1718)</f>
        <v>604884</v>
      </c>
      <c r="G1719" s="18">
        <f>SUBTOTAL(9,G1703:G1718)</f>
        <v>606229</v>
      </c>
      <c r="H1719" s="18">
        <f>SUBTOTAL(9,H1703:H1718)</f>
        <v>581313.30906999996</v>
      </c>
      <c r="I1719" s="18">
        <f>SUBTOTAL(9,I1703:I1718)</f>
        <v>24915.690930000004</v>
      </c>
    </row>
    <row r="1720" spans="2:9" ht="27" customHeight="1" x14ac:dyDescent="0.35">
      <c r="B1720" s="3"/>
      <c r="C1720" s="1"/>
      <c r="D1720" s="10" t="s">
        <v>1408</v>
      </c>
      <c r="E1720" s="3"/>
      <c r="F1720" s="3"/>
      <c r="G1720" s="3"/>
      <c r="H1720" s="3"/>
      <c r="I1720" s="3"/>
    </row>
    <row r="1721" spans="2:9" ht="15" customHeight="1" x14ac:dyDescent="0.35">
      <c r="B1721" s="11">
        <v>1481</v>
      </c>
      <c r="C1721" s="1"/>
      <c r="D1721" s="6" t="s">
        <v>1409</v>
      </c>
      <c r="E1721" s="12"/>
      <c r="F1721" s="3"/>
      <c r="H1721" s="3"/>
      <c r="I1721" s="3"/>
    </row>
    <row r="1722" spans="2:9" x14ac:dyDescent="0.25">
      <c r="B1722"/>
      <c r="C1722" s="1">
        <v>1</v>
      </c>
      <c r="D1722" s="6" t="s">
        <v>946</v>
      </c>
      <c r="E1722" s="13">
        <v>0</v>
      </c>
      <c r="F1722" s="13">
        <v>1498</v>
      </c>
      <c r="G1722" s="13">
        <v>1498</v>
      </c>
      <c r="H1722" s="13">
        <v>942.79228999999998</v>
      </c>
      <c r="I1722" s="13">
        <v>555.20771000000002</v>
      </c>
    </row>
    <row r="1723" spans="2:9" x14ac:dyDescent="0.25">
      <c r="B1723"/>
      <c r="C1723" s="1">
        <v>22</v>
      </c>
      <c r="D1723" s="6" t="s">
        <v>1410</v>
      </c>
      <c r="E1723" s="13">
        <v>9770</v>
      </c>
      <c r="F1723" s="13">
        <v>100000</v>
      </c>
      <c r="G1723" s="13">
        <v>109770</v>
      </c>
      <c r="H1723" s="13">
        <v>22857.121859999999</v>
      </c>
      <c r="I1723" s="13">
        <v>86912.878140000001</v>
      </c>
    </row>
    <row r="1724" spans="2:9" ht="15" customHeight="1" x14ac:dyDescent="0.25">
      <c r="B1724"/>
      <c r="C1724" s="14" t="s">
        <v>14</v>
      </c>
      <c r="D1724" s="15" t="s">
        <v>1411</v>
      </c>
      <c r="E1724" s="16">
        <f>SUBTOTAL(9,E1722:E1723)</f>
        <v>9770</v>
      </c>
      <c r="F1724" s="16">
        <f>SUBTOTAL(9,F1722:F1723)</f>
        <v>101498</v>
      </c>
      <c r="G1724" s="16">
        <f>SUBTOTAL(9,G1722:G1723)</f>
        <v>111268</v>
      </c>
      <c r="H1724" s="16">
        <f>SUBTOTAL(9,H1722:H1723)</f>
        <v>23799.914150000001</v>
      </c>
      <c r="I1724" s="16">
        <f>SUBTOTAL(9,I1722:I1723)</f>
        <v>87468.085850000003</v>
      </c>
    </row>
    <row r="1725" spans="2:9" ht="15" customHeight="1" x14ac:dyDescent="0.35">
      <c r="B1725" s="11">
        <v>1482</v>
      </c>
      <c r="C1725" s="1"/>
      <c r="D1725" s="6" t="s">
        <v>1412</v>
      </c>
      <c r="E1725" s="12"/>
      <c r="F1725" s="3"/>
      <c r="H1725" s="3"/>
      <c r="I1725" s="3"/>
    </row>
    <row r="1726" spans="2:9" x14ac:dyDescent="0.25">
      <c r="B1726"/>
      <c r="C1726" s="1">
        <v>1</v>
      </c>
      <c r="D1726" s="6" t="s">
        <v>21</v>
      </c>
      <c r="E1726" s="13">
        <v>1707</v>
      </c>
      <c r="F1726" s="13">
        <v>70920</v>
      </c>
      <c r="G1726" s="13">
        <v>72627</v>
      </c>
      <c r="H1726" s="13">
        <v>55699.429940000002</v>
      </c>
      <c r="I1726" s="13">
        <v>16927.570059999998</v>
      </c>
    </row>
    <row r="1727" spans="2:9" x14ac:dyDescent="0.25">
      <c r="B1727"/>
      <c r="C1727" s="1">
        <v>73</v>
      </c>
      <c r="D1727" s="6" t="s">
        <v>1413</v>
      </c>
      <c r="E1727" s="13">
        <v>92912</v>
      </c>
      <c r="F1727" s="13">
        <v>4038735</v>
      </c>
      <c r="G1727" s="13">
        <v>4131647</v>
      </c>
      <c r="H1727" s="13">
        <v>2263942.1785499998</v>
      </c>
      <c r="I1727" s="13">
        <v>1867704.8214499999</v>
      </c>
    </row>
    <row r="1728" spans="2:9" ht="15" customHeight="1" x14ac:dyDescent="0.25">
      <c r="B1728"/>
      <c r="C1728" s="14" t="s">
        <v>14</v>
      </c>
      <c r="D1728" s="15" t="s">
        <v>1414</v>
      </c>
      <c r="E1728" s="16">
        <f>SUBTOTAL(9,E1726:E1727)</f>
        <v>94619</v>
      </c>
      <c r="F1728" s="16">
        <f>SUBTOTAL(9,F1726:F1727)</f>
        <v>4109655</v>
      </c>
      <c r="G1728" s="16">
        <f>SUBTOTAL(9,G1726:G1727)</f>
        <v>4204274</v>
      </c>
      <c r="H1728" s="16">
        <f>SUBTOTAL(9,H1726:H1727)</f>
        <v>2319641.60849</v>
      </c>
      <c r="I1728" s="16">
        <f>SUBTOTAL(9,I1726:I1727)</f>
        <v>1884632.39151</v>
      </c>
    </row>
    <row r="1729" spans="2:9" ht="15" customHeight="1" x14ac:dyDescent="0.25">
      <c r="C1729" s="17"/>
      <c r="D1729" s="15" t="s">
        <v>1415</v>
      </c>
      <c r="E1729" s="18">
        <f>SUBTOTAL(9,E1721:E1728)</f>
        <v>104389</v>
      </c>
      <c r="F1729" s="18">
        <f>SUBTOTAL(9,F1721:F1728)</f>
        <v>4211153</v>
      </c>
      <c r="G1729" s="18">
        <f>SUBTOTAL(9,G1721:G1728)</f>
        <v>4315542</v>
      </c>
      <c r="H1729" s="18">
        <f>SUBTOTAL(9,H1721:H1728)</f>
        <v>2343441.5226399996</v>
      </c>
      <c r="I1729" s="18">
        <f>SUBTOTAL(9,I1721:I1728)</f>
        <v>1972100.4773599999</v>
      </c>
    </row>
    <row r="1730" spans="2:9" ht="15" customHeight="1" x14ac:dyDescent="0.25">
      <c r="C1730" s="17"/>
      <c r="D1730" s="15" t="s">
        <v>1416</v>
      </c>
      <c r="E1730" s="18">
        <f>SUBTOTAL(9,E1611:E1729)</f>
        <v>455252</v>
      </c>
      <c r="F1730" s="18">
        <f>SUBTOTAL(9,F1611:F1729)</f>
        <v>26563712</v>
      </c>
      <c r="G1730" s="18">
        <f>SUBTOTAL(9,G1611:G1729)</f>
        <v>27018964</v>
      </c>
      <c r="H1730" s="18">
        <f>SUBTOTAL(9,H1611:H1729)</f>
        <v>22718139.992609996</v>
      </c>
      <c r="I1730" s="18">
        <f>SUBTOTAL(9,I1611:I1729)</f>
        <v>4300824.0073899999</v>
      </c>
    </row>
    <row r="1731" spans="2:9" x14ac:dyDescent="0.25">
      <c r="C1731" s="17"/>
      <c r="D1731" s="19"/>
      <c r="E1731" s="20"/>
      <c r="F1731" s="20"/>
      <c r="G1731" s="20"/>
      <c r="H1731" s="20"/>
      <c r="I1731" s="20"/>
    </row>
    <row r="1732" spans="2:9" ht="15" customHeight="1" x14ac:dyDescent="0.3">
      <c r="B1732" s="3"/>
      <c r="C1732" s="1"/>
      <c r="D1732" s="4" t="s">
        <v>1417</v>
      </c>
      <c r="E1732" s="3"/>
      <c r="F1732" s="3"/>
      <c r="G1732" s="3"/>
      <c r="H1732" s="3"/>
      <c r="I1732" s="3"/>
    </row>
    <row r="1733" spans="2:9" ht="27" customHeight="1" x14ac:dyDescent="0.35">
      <c r="B1733" s="3"/>
      <c r="C1733" s="1"/>
      <c r="D1733" s="10" t="s">
        <v>1418</v>
      </c>
      <c r="E1733" s="3"/>
      <c r="F1733" s="3"/>
      <c r="G1733" s="3"/>
      <c r="H1733" s="3"/>
      <c r="I1733" s="3"/>
    </row>
    <row r="1734" spans="2:9" ht="15" customHeight="1" x14ac:dyDescent="0.35">
      <c r="B1734" s="11">
        <v>1500</v>
      </c>
      <c r="C1734" s="1"/>
      <c r="D1734" s="6" t="s">
        <v>1419</v>
      </c>
      <c r="E1734" s="12"/>
      <c r="F1734" s="3"/>
      <c r="H1734" s="3"/>
      <c r="I1734" s="3"/>
    </row>
    <row r="1735" spans="2:9" x14ac:dyDescent="0.25">
      <c r="B1735"/>
      <c r="C1735" s="1">
        <v>1</v>
      </c>
      <c r="D1735" s="6" t="s">
        <v>21</v>
      </c>
      <c r="E1735" s="13">
        <v>10418</v>
      </c>
      <c r="F1735" s="13">
        <v>256383</v>
      </c>
      <c r="G1735" s="13">
        <v>266801</v>
      </c>
      <c r="H1735" s="13">
        <v>218248.147</v>
      </c>
      <c r="I1735" s="13">
        <v>48552.853000000003</v>
      </c>
    </row>
    <row r="1736" spans="2:9" x14ac:dyDescent="0.25">
      <c r="B1736"/>
      <c r="C1736" s="1">
        <v>21</v>
      </c>
      <c r="D1736" s="6" t="s">
        <v>308</v>
      </c>
      <c r="E1736" s="13">
        <v>18100</v>
      </c>
      <c r="F1736" s="13">
        <v>33061</v>
      </c>
      <c r="G1736" s="13">
        <v>51161</v>
      </c>
      <c r="H1736" s="13">
        <v>25098.636340000001</v>
      </c>
      <c r="I1736" s="13">
        <v>26062.363659999999</v>
      </c>
    </row>
    <row r="1737" spans="2:9" x14ac:dyDescent="0.25">
      <c r="B1737"/>
      <c r="C1737" s="1">
        <v>45</v>
      </c>
      <c r="D1737" s="6" t="s">
        <v>32</v>
      </c>
      <c r="E1737" s="13">
        <v>2188</v>
      </c>
      <c r="F1737" s="13">
        <v>0</v>
      </c>
      <c r="G1737" s="13">
        <v>2188</v>
      </c>
      <c r="H1737" s="13">
        <v>456.851</v>
      </c>
      <c r="I1737" s="13">
        <v>1731.1489999999999</v>
      </c>
    </row>
    <row r="1738" spans="2:9" x14ac:dyDescent="0.25">
      <c r="B1738"/>
      <c r="C1738" s="1">
        <v>50</v>
      </c>
      <c r="D1738" s="6" t="s">
        <v>574</v>
      </c>
      <c r="E1738" s="13">
        <v>0</v>
      </c>
      <c r="F1738" s="13">
        <v>101200</v>
      </c>
      <c r="G1738" s="13">
        <v>101200</v>
      </c>
      <c r="H1738" s="13">
        <v>149637</v>
      </c>
      <c r="I1738" s="13">
        <v>-48437</v>
      </c>
    </row>
    <row r="1739" spans="2:9" x14ac:dyDescent="0.25">
      <c r="B1739"/>
      <c r="C1739" s="1">
        <v>51</v>
      </c>
      <c r="D1739" s="6" t="s">
        <v>1420</v>
      </c>
      <c r="E1739" s="13">
        <v>0</v>
      </c>
      <c r="F1739" s="13">
        <v>48437</v>
      </c>
      <c r="G1739" s="13">
        <v>48437</v>
      </c>
      <c r="H1739" s="13">
        <v>0</v>
      </c>
      <c r="I1739" s="13">
        <v>48437</v>
      </c>
    </row>
    <row r="1740" spans="2:9" x14ac:dyDescent="0.25">
      <c r="B1740"/>
      <c r="C1740" s="1">
        <v>70</v>
      </c>
      <c r="D1740" s="6" t="s">
        <v>575</v>
      </c>
      <c r="E1740" s="13">
        <v>0</v>
      </c>
      <c r="F1740" s="13">
        <v>1000</v>
      </c>
      <c r="G1740" s="13">
        <v>1000</v>
      </c>
      <c r="H1740" s="13">
        <v>1068.1792499999999</v>
      </c>
      <c r="I1740" s="13">
        <v>-68.179249999999996</v>
      </c>
    </row>
    <row r="1741" spans="2:9" ht="15" customHeight="1" x14ac:dyDescent="0.25">
      <c r="B1741"/>
      <c r="C1741" s="14" t="s">
        <v>14</v>
      </c>
      <c r="D1741" s="15" t="s">
        <v>1421</v>
      </c>
      <c r="E1741" s="16">
        <f>SUBTOTAL(9,E1735:E1740)</f>
        <v>30706</v>
      </c>
      <c r="F1741" s="16">
        <f>SUBTOTAL(9,F1735:F1740)</f>
        <v>440081</v>
      </c>
      <c r="G1741" s="16">
        <f>SUBTOTAL(9,G1735:G1740)</f>
        <v>470787</v>
      </c>
      <c r="H1741" s="16">
        <f>SUBTOTAL(9,H1735:H1740)</f>
        <v>394508.81358999998</v>
      </c>
      <c r="I1741" s="16">
        <f>SUBTOTAL(9,I1735:I1740)</f>
        <v>76278.186410000009</v>
      </c>
    </row>
    <row r="1742" spans="2:9" ht="15" customHeight="1" x14ac:dyDescent="0.25">
      <c r="C1742" s="17"/>
      <c r="D1742" s="15" t="s">
        <v>1422</v>
      </c>
      <c r="E1742" s="18">
        <f>SUBTOTAL(9,E1734:E1741)</f>
        <v>30706</v>
      </c>
      <c r="F1742" s="18">
        <f>SUBTOTAL(9,F1734:F1741)</f>
        <v>440081</v>
      </c>
      <c r="G1742" s="18">
        <f>SUBTOTAL(9,G1734:G1741)</f>
        <v>470787</v>
      </c>
      <c r="H1742" s="18">
        <f>SUBTOTAL(9,H1734:H1741)</f>
        <v>394508.81358999998</v>
      </c>
      <c r="I1742" s="18">
        <f>SUBTOTAL(9,I1734:I1741)</f>
        <v>76278.186410000009</v>
      </c>
    </row>
    <row r="1743" spans="2:9" ht="27" customHeight="1" x14ac:dyDescent="0.35">
      <c r="B1743" s="3"/>
      <c r="C1743" s="1"/>
      <c r="D1743" s="10" t="s">
        <v>1423</v>
      </c>
      <c r="E1743" s="3"/>
      <c r="F1743" s="3"/>
      <c r="G1743" s="3"/>
      <c r="H1743" s="3"/>
      <c r="I1743" s="3"/>
    </row>
    <row r="1744" spans="2:9" ht="15" customHeight="1" x14ac:dyDescent="0.35">
      <c r="B1744" s="11">
        <v>1510</v>
      </c>
      <c r="C1744" s="1"/>
      <c r="D1744" s="6" t="s">
        <v>1424</v>
      </c>
      <c r="E1744" s="12"/>
      <c r="F1744" s="3"/>
      <c r="H1744" s="3"/>
      <c r="I1744" s="3"/>
    </row>
    <row r="1745" spans="2:9" x14ac:dyDescent="0.25">
      <c r="B1745"/>
      <c r="C1745" s="1">
        <v>1</v>
      </c>
      <c r="D1745" s="6" t="s">
        <v>21</v>
      </c>
      <c r="E1745" s="13">
        <v>17833</v>
      </c>
      <c r="F1745" s="13">
        <v>923865</v>
      </c>
      <c r="G1745" s="13">
        <v>941698</v>
      </c>
      <c r="H1745" s="13">
        <v>806322.73493999999</v>
      </c>
      <c r="I1745" s="13">
        <v>135375.26506000001</v>
      </c>
    </row>
    <row r="1746" spans="2:9" x14ac:dyDescent="0.25">
      <c r="B1746"/>
      <c r="C1746" s="1">
        <v>21</v>
      </c>
      <c r="D1746" s="6" t="s">
        <v>31</v>
      </c>
      <c r="E1746" s="13">
        <v>69</v>
      </c>
      <c r="F1746" s="13">
        <v>76066</v>
      </c>
      <c r="G1746" s="13">
        <v>76135</v>
      </c>
      <c r="H1746" s="13">
        <v>71748.167619999993</v>
      </c>
      <c r="I1746" s="13">
        <v>4386.8323799999998</v>
      </c>
    </row>
    <row r="1747" spans="2:9" x14ac:dyDescent="0.25">
      <c r="B1747"/>
      <c r="C1747" s="1">
        <v>22</v>
      </c>
      <c r="D1747" s="6" t="s">
        <v>1425</v>
      </c>
      <c r="E1747" s="13">
        <v>11</v>
      </c>
      <c r="F1747" s="13">
        <v>133291</v>
      </c>
      <c r="G1747" s="13">
        <v>133302</v>
      </c>
      <c r="H1747" s="13">
        <v>127312.20252000001</v>
      </c>
      <c r="I1747" s="13">
        <v>5989.7974800000002</v>
      </c>
    </row>
    <row r="1748" spans="2:9" x14ac:dyDescent="0.25">
      <c r="B1748"/>
      <c r="C1748" s="1">
        <v>45</v>
      </c>
      <c r="D1748" s="6" t="s">
        <v>32</v>
      </c>
      <c r="E1748" s="13">
        <v>51859</v>
      </c>
      <c r="F1748" s="13">
        <v>194696</v>
      </c>
      <c r="G1748" s="13">
        <v>246555</v>
      </c>
      <c r="H1748" s="13">
        <v>40888.438759999997</v>
      </c>
      <c r="I1748" s="13">
        <v>205666.56124000001</v>
      </c>
    </row>
    <row r="1749" spans="2:9" x14ac:dyDescent="0.25">
      <c r="B1749"/>
      <c r="C1749" s="1">
        <v>46</v>
      </c>
      <c r="D1749" s="6" t="s">
        <v>1426</v>
      </c>
      <c r="E1749" s="13">
        <v>2113</v>
      </c>
      <c r="F1749" s="13">
        <v>12958</v>
      </c>
      <c r="G1749" s="13">
        <v>15071</v>
      </c>
      <c r="H1749" s="13">
        <v>11423.073640000001</v>
      </c>
      <c r="I1749" s="13">
        <v>3647.9263599999999</v>
      </c>
    </row>
    <row r="1750" spans="2:9" ht="15" customHeight="1" x14ac:dyDescent="0.25">
      <c r="B1750"/>
      <c r="C1750" s="14" t="s">
        <v>14</v>
      </c>
      <c r="D1750" s="15" t="s">
        <v>1427</v>
      </c>
      <c r="E1750" s="16">
        <f>SUBTOTAL(9,E1745:E1749)</f>
        <v>71885</v>
      </c>
      <c r="F1750" s="16">
        <f>SUBTOTAL(9,F1745:F1749)</f>
        <v>1340876</v>
      </c>
      <c r="G1750" s="16">
        <f>SUBTOTAL(9,G1745:G1749)</f>
        <v>1412761</v>
      </c>
      <c r="H1750" s="16">
        <f>SUBTOTAL(9,H1745:H1749)</f>
        <v>1057694.61748</v>
      </c>
      <c r="I1750" s="16">
        <f>SUBTOTAL(9,I1745:I1749)</f>
        <v>355066.38252000004</v>
      </c>
    </row>
    <row r="1751" spans="2:9" ht="15" customHeight="1" x14ac:dyDescent="0.35">
      <c r="B1751" s="11">
        <v>1511</v>
      </c>
      <c r="C1751" s="1"/>
      <c r="D1751" s="6" t="s">
        <v>1428</v>
      </c>
      <c r="E1751" s="12"/>
      <c r="F1751" s="3"/>
      <c r="H1751" s="3"/>
      <c r="I1751" s="3"/>
    </row>
    <row r="1752" spans="2:9" x14ac:dyDescent="0.25">
      <c r="B1752"/>
      <c r="C1752" s="1">
        <v>25</v>
      </c>
      <c r="D1752" s="6" t="s">
        <v>1429</v>
      </c>
      <c r="E1752" s="13">
        <v>1797</v>
      </c>
      <c r="F1752" s="13">
        <v>4520</v>
      </c>
      <c r="G1752" s="13">
        <v>6317</v>
      </c>
      <c r="H1752" s="13">
        <v>2884.2173200000002</v>
      </c>
      <c r="I1752" s="13">
        <v>3432.7826799999998</v>
      </c>
    </row>
    <row r="1753" spans="2:9" x14ac:dyDescent="0.25">
      <c r="B1753"/>
      <c r="C1753" s="1">
        <v>30</v>
      </c>
      <c r="D1753" s="6" t="s">
        <v>1430</v>
      </c>
      <c r="E1753" s="13">
        <v>63874</v>
      </c>
      <c r="F1753" s="13">
        <v>605000</v>
      </c>
      <c r="G1753" s="13">
        <v>668874</v>
      </c>
      <c r="H1753" s="13">
        <v>464308.32725999999</v>
      </c>
      <c r="I1753" s="13">
        <v>204565.67274000001</v>
      </c>
    </row>
    <row r="1754" spans="2:9" ht="15" customHeight="1" x14ac:dyDescent="0.25">
      <c r="B1754"/>
      <c r="C1754" s="14" t="s">
        <v>14</v>
      </c>
      <c r="D1754" s="15" t="s">
        <v>1431</v>
      </c>
      <c r="E1754" s="16">
        <f>SUBTOTAL(9,E1752:E1753)</f>
        <v>65671</v>
      </c>
      <c r="F1754" s="16">
        <f>SUBTOTAL(9,F1752:F1753)</f>
        <v>609520</v>
      </c>
      <c r="G1754" s="16">
        <f>SUBTOTAL(9,G1752:G1753)</f>
        <v>675191</v>
      </c>
      <c r="H1754" s="16">
        <f>SUBTOTAL(9,H1752:H1753)</f>
        <v>467192.54457999999</v>
      </c>
      <c r="I1754" s="16">
        <f>SUBTOTAL(9,I1752:I1753)</f>
        <v>207998.45542000001</v>
      </c>
    </row>
    <row r="1755" spans="2:9" ht="15" customHeight="1" x14ac:dyDescent="0.35">
      <c r="B1755" s="11">
        <v>1512</v>
      </c>
      <c r="C1755" s="1"/>
      <c r="D1755" s="6" t="s">
        <v>1432</v>
      </c>
      <c r="E1755" s="12"/>
      <c r="F1755" s="3"/>
      <c r="H1755" s="3"/>
      <c r="I1755" s="3"/>
    </row>
    <row r="1756" spans="2:9" x14ac:dyDescent="0.25">
      <c r="B1756"/>
      <c r="C1756" s="1">
        <v>23</v>
      </c>
      <c r="D1756" s="6" t="s">
        <v>1433</v>
      </c>
      <c r="E1756" s="13">
        <v>6332</v>
      </c>
      <c r="F1756" s="13">
        <v>129809</v>
      </c>
      <c r="G1756" s="13">
        <v>136141</v>
      </c>
      <c r="H1756" s="13">
        <v>8890.1659999999993</v>
      </c>
      <c r="I1756" s="13">
        <v>127250.834</v>
      </c>
    </row>
    <row r="1757" spans="2:9" x14ac:dyDescent="0.25">
      <c r="B1757"/>
      <c r="C1757" s="1">
        <v>27</v>
      </c>
      <c r="D1757" s="6" t="s">
        <v>1434</v>
      </c>
      <c r="E1757" s="13">
        <v>1293</v>
      </c>
      <c r="F1757" s="13">
        <v>43147</v>
      </c>
      <c r="G1757" s="13">
        <v>44440</v>
      </c>
      <c r="H1757" s="13">
        <v>32707.37846</v>
      </c>
      <c r="I1757" s="13">
        <v>11732.62154</v>
      </c>
    </row>
    <row r="1758" spans="2:9" ht="15" customHeight="1" x14ac:dyDescent="0.25">
      <c r="B1758"/>
      <c r="C1758" s="14" t="s">
        <v>14</v>
      </c>
      <c r="D1758" s="15" t="s">
        <v>1435</v>
      </c>
      <c r="E1758" s="16">
        <f>SUBTOTAL(9,E1756:E1757)</f>
        <v>7625</v>
      </c>
      <c r="F1758" s="16">
        <f>SUBTOTAL(9,F1756:F1757)</f>
        <v>172956</v>
      </c>
      <c r="G1758" s="16">
        <f>SUBTOTAL(9,G1756:G1757)</f>
        <v>180581</v>
      </c>
      <c r="H1758" s="16">
        <f>SUBTOTAL(9,H1756:H1757)</f>
        <v>41597.544459999997</v>
      </c>
      <c r="I1758" s="16">
        <f>SUBTOTAL(9,I1756:I1757)</f>
        <v>138983.45554</v>
      </c>
    </row>
    <row r="1759" spans="2:9" ht="15" customHeight="1" x14ac:dyDescent="0.25">
      <c r="C1759" s="17"/>
      <c r="D1759" s="15" t="s">
        <v>1436</v>
      </c>
      <c r="E1759" s="18">
        <f>SUBTOTAL(9,E1744:E1758)</f>
        <v>145181</v>
      </c>
      <c r="F1759" s="18">
        <f>SUBTOTAL(9,F1744:F1758)</f>
        <v>2123352</v>
      </c>
      <c r="G1759" s="18">
        <f>SUBTOTAL(9,G1744:G1758)</f>
        <v>2268533</v>
      </c>
      <c r="H1759" s="18">
        <f>SUBTOTAL(9,H1744:H1758)</f>
        <v>1566484.70652</v>
      </c>
      <c r="I1759" s="18">
        <f>SUBTOTAL(9,I1744:I1758)</f>
        <v>702048.29347999999</v>
      </c>
    </row>
    <row r="1760" spans="2:9" ht="27" customHeight="1" x14ac:dyDescent="0.35">
      <c r="B1760" s="3"/>
      <c r="C1760" s="1"/>
      <c r="D1760" s="10" t="s">
        <v>1437</v>
      </c>
      <c r="E1760" s="3"/>
      <c r="F1760" s="3"/>
      <c r="G1760" s="3"/>
      <c r="H1760" s="3"/>
      <c r="I1760" s="3"/>
    </row>
    <row r="1761" spans="2:9" ht="15" customHeight="1" x14ac:dyDescent="0.35">
      <c r="B1761" s="11">
        <v>1520</v>
      </c>
      <c r="C1761" s="1"/>
      <c r="D1761" s="6" t="s">
        <v>1438</v>
      </c>
      <c r="E1761" s="12"/>
      <c r="F1761" s="3"/>
      <c r="H1761" s="3"/>
      <c r="I1761" s="3"/>
    </row>
    <row r="1762" spans="2:9" x14ac:dyDescent="0.25">
      <c r="B1762"/>
      <c r="C1762" s="1">
        <v>1</v>
      </c>
      <c r="D1762" s="6" t="s">
        <v>21</v>
      </c>
      <c r="E1762" s="13">
        <v>4218</v>
      </c>
      <c r="F1762" s="13">
        <v>2329120</v>
      </c>
      <c r="G1762" s="13">
        <v>2333338</v>
      </c>
      <c r="H1762" s="13">
        <v>2034698.6655900001</v>
      </c>
      <c r="I1762" s="13">
        <v>298639.33441000001</v>
      </c>
    </row>
    <row r="1763" spans="2:9" x14ac:dyDescent="0.25">
      <c r="B1763"/>
      <c r="C1763" s="1">
        <v>21</v>
      </c>
      <c r="D1763" s="6" t="s">
        <v>31</v>
      </c>
      <c r="E1763" s="13">
        <v>13941</v>
      </c>
      <c r="F1763" s="13">
        <v>89047</v>
      </c>
      <c r="G1763" s="13">
        <v>102988</v>
      </c>
      <c r="H1763" s="13">
        <v>46567.60527</v>
      </c>
      <c r="I1763" s="13">
        <v>56420.39473</v>
      </c>
    </row>
    <row r="1764" spans="2:9" ht="15" customHeight="1" x14ac:dyDescent="0.25">
      <c r="B1764"/>
      <c r="C1764" s="14" t="s">
        <v>14</v>
      </c>
      <c r="D1764" s="15" t="s">
        <v>1439</v>
      </c>
      <c r="E1764" s="16">
        <f>SUBTOTAL(9,E1762:E1763)</f>
        <v>18159</v>
      </c>
      <c r="F1764" s="16">
        <f>SUBTOTAL(9,F1762:F1763)</f>
        <v>2418167</v>
      </c>
      <c r="G1764" s="16">
        <f>SUBTOTAL(9,G1762:G1763)</f>
        <v>2436326</v>
      </c>
      <c r="H1764" s="16">
        <f>SUBTOTAL(9,H1762:H1763)</f>
        <v>2081266.27086</v>
      </c>
      <c r="I1764" s="16">
        <f>SUBTOTAL(9,I1762:I1763)</f>
        <v>355059.72914000001</v>
      </c>
    </row>
    <row r="1765" spans="2:9" ht="15" customHeight="1" x14ac:dyDescent="0.25">
      <c r="C1765" s="17"/>
      <c r="D1765" s="15" t="s">
        <v>1440</v>
      </c>
      <c r="E1765" s="18">
        <f>SUBTOTAL(9,E1761:E1764)</f>
        <v>18159</v>
      </c>
      <c r="F1765" s="18">
        <f>SUBTOTAL(9,F1761:F1764)</f>
        <v>2418167</v>
      </c>
      <c r="G1765" s="18">
        <f>SUBTOTAL(9,G1761:G1764)</f>
        <v>2436326</v>
      </c>
      <c r="H1765" s="18">
        <f>SUBTOTAL(9,H1761:H1764)</f>
        <v>2081266.27086</v>
      </c>
      <c r="I1765" s="18">
        <f>SUBTOTAL(9,I1761:I1764)</f>
        <v>355059.72914000001</v>
      </c>
    </row>
    <row r="1766" spans="2:9" ht="27" customHeight="1" x14ac:dyDescent="0.35">
      <c r="B1766" s="3"/>
      <c r="C1766" s="1"/>
      <c r="D1766" s="10" t="s">
        <v>1441</v>
      </c>
      <c r="E1766" s="3"/>
      <c r="F1766" s="3"/>
      <c r="G1766" s="3"/>
      <c r="H1766" s="3"/>
      <c r="I1766" s="3"/>
    </row>
    <row r="1767" spans="2:9" ht="15" customHeight="1" x14ac:dyDescent="0.35">
      <c r="B1767" s="11">
        <v>1530</v>
      </c>
      <c r="C1767" s="1"/>
      <c r="D1767" s="6" t="s">
        <v>1442</v>
      </c>
      <c r="E1767" s="12"/>
      <c r="F1767" s="3"/>
      <c r="H1767" s="3"/>
      <c r="I1767" s="3"/>
    </row>
    <row r="1768" spans="2:9" x14ac:dyDescent="0.25">
      <c r="B1768"/>
      <c r="C1768" s="1">
        <v>30</v>
      </c>
      <c r="D1768" s="6" t="s">
        <v>1443</v>
      </c>
      <c r="E1768" s="13">
        <v>11720</v>
      </c>
      <c r="F1768" s="13">
        <v>10000</v>
      </c>
      <c r="G1768" s="13">
        <v>21720</v>
      </c>
      <c r="H1768" s="13">
        <v>7779.6397500000003</v>
      </c>
      <c r="I1768" s="13">
        <v>13940.36025</v>
      </c>
    </row>
    <row r="1769" spans="2:9" x14ac:dyDescent="0.25">
      <c r="B1769"/>
      <c r="C1769" s="1">
        <v>31</v>
      </c>
      <c r="D1769" s="6" t="s">
        <v>1444</v>
      </c>
      <c r="E1769" s="13">
        <v>0</v>
      </c>
      <c r="F1769" s="13">
        <v>169000</v>
      </c>
      <c r="G1769" s="13">
        <v>169000</v>
      </c>
      <c r="H1769" s="13">
        <v>119148.85703</v>
      </c>
      <c r="I1769" s="13">
        <v>49851.142970000001</v>
      </c>
    </row>
    <row r="1770" spans="2:9" x14ac:dyDescent="0.25">
      <c r="B1770"/>
      <c r="C1770" s="1">
        <v>33</v>
      </c>
      <c r="D1770" s="6" t="s">
        <v>1445</v>
      </c>
      <c r="E1770" s="13">
        <v>51719</v>
      </c>
      <c r="F1770" s="13">
        <v>4125000</v>
      </c>
      <c r="G1770" s="13">
        <v>4176719</v>
      </c>
      <c r="H1770" s="13">
        <v>3584380.73067</v>
      </c>
      <c r="I1770" s="13">
        <v>592338.26933000004</v>
      </c>
    </row>
    <row r="1771" spans="2:9" x14ac:dyDescent="0.25">
      <c r="B1771"/>
      <c r="C1771" s="1">
        <v>36</v>
      </c>
      <c r="D1771" s="6" t="s">
        <v>1446</v>
      </c>
      <c r="E1771" s="13">
        <v>8896</v>
      </c>
      <c r="F1771" s="13">
        <v>39081</v>
      </c>
      <c r="G1771" s="13">
        <v>47977</v>
      </c>
      <c r="H1771" s="13">
        <v>22750.04207</v>
      </c>
      <c r="I1771" s="13">
        <v>25226.95793</v>
      </c>
    </row>
    <row r="1772" spans="2:9" x14ac:dyDescent="0.25">
      <c r="B1772"/>
      <c r="C1772" s="1">
        <v>45</v>
      </c>
      <c r="D1772" s="6" t="s">
        <v>32</v>
      </c>
      <c r="E1772" s="13">
        <v>133348</v>
      </c>
      <c r="F1772" s="13">
        <v>1011900</v>
      </c>
      <c r="G1772" s="13">
        <v>1145248</v>
      </c>
      <c r="H1772" s="13">
        <v>756756.54339000001</v>
      </c>
      <c r="I1772" s="13">
        <v>388491.45660999999</v>
      </c>
    </row>
    <row r="1773" spans="2:9" ht="15" customHeight="1" x14ac:dyDescent="0.25">
      <c r="B1773"/>
      <c r="C1773" s="14" t="s">
        <v>14</v>
      </c>
      <c r="D1773" s="15" t="s">
        <v>1447</v>
      </c>
      <c r="E1773" s="16">
        <f>SUBTOTAL(9,E1768:E1772)</f>
        <v>205683</v>
      </c>
      <c r="F1773" s="16">
        <f>SUBTOTAL(9,F1768:F1772)</f>
        <v>5354981</v>
      </c>
      <c r="G1773" s="16">
        <f>SUBTOTAL(9,G1768:G1772)</f>
        <v>5560664</v>
      </c>
      <c r="H1773" s="16">
        <f>SUBTOTAL(9,H1768:H1772)</f>
        <v>4490815.8129099999</v>
      </c>
      <c r="I1773" s="16">
        <f>SUBTOTAL(9,I1768:I1772)</f>
        <v>1069848.1870900001</v>
      </c>
    </row>
    <row r="1774" spans="2:9" ht="15" customHeight="1" x14ac:dyDescent="0.35">
      <c r="B1774" s="11">
        <v>1531</v>
      </c>
      <c r="C1774" s="1"/>
      <c r="D1774" s="6" t="s">
        <v>1448</v>
      </c>
      <c r="E1774" s="12"/>
      <c r="F1774" s="3"/>
      <c r="H1774" s="3"/>
      <c r="I1774" s="3"/>
    </row>
    <row r="1775" spans="2:9" x14ac:dyDescent="0.25">
      <c r="B1775"/>
      <c r="C1775" s="1">
        <v>1</v>
      </c>
      <c r="D1775" s="6" t="s">
        <v>21</v>
      </c>
      <c r="E1775" s="13">
        <v>1556</v>
      </c>
      <c r="F1775" s="13">
        <v>32058</v>
      </c>
      <c r="G1775" s="13">
        <v>33614</v>
      </c>
      <c r="H1775" s="13">
        <v>26346.36015</v>
      </c>
      <c r="I1775" s="13">
        <v>7267.6398499999996</v>
      </c>
    </row>
    <row r="1776" spans="2:9" x14ac:dyDescent="0.25">
      <c r="B1776"/>
      <c r="C1776" s="1">
        <v>45</v>
      </c>
      <c r="D1776" s="6" t="s">
        <v>32</v>
      </c>
      <c r="E1776" s="13">
        <v>8627</v>
      </c>
      <c r="F1776" s="13">
        <v>42523</v>
      </c>
      <c r="G1776" s="13">
        <v>51150</v>
      </c>
      <c r="H1776" s="13">
        <v>23615.381219999999</v>
      </c>
      <c r="I1776" s="13">
        <v>27534.618780000001</v>
      </c>
    </row>
    <row r="1777" spans="2:9" ht="15" customHeight="1" x14ac:dyDescent="0.25">
      <c r="B1777"/>
      <c r="C1777" s="14" t="s">
        <v>14</v>
      </c>
      <c r="D1777" s="15" t="s">
        <v>1449</v>
      </c>
      <c r="E1777" s="16">
        <f>SUBTOTAL(9,E1775:E1776)</f>
        <v>10183</v>
      </c>
      <c r="F1777" s="16">
        <f>SUBTOTAL(9,F1775:F1776)</f>
        <v>74581</v>
      </c>
      <c r="G1777" s="16">
        <f>SUBTOTAL(9,G1775:G1776)</f>
        <v>84764</v>
      </c>
      <c r="H1777" s="16">
        <f>SUBTOTAL(9,H1775:H1776)</f>
        <v>49961.741370000003</v>
      </c>
      <c r="I1777" s="16">
        <f>SUBTOTAL(9,I1775:I1776)</f>
        <v>34802.258629999997</v>
      </c>
    </row>
    <row r="1778" spans="2:9" ht="15" customHeight="1" x14ac:dyDescent="0.35">
      <c r="B1778" s="11">
        <v>1533</v>
      </c>
      <c r="C1778" s="1"/>
      <c r="D1778" s="6" t="s">
        <v>1450</v>
      </c>
      <c r="E1778" s="12"/>
      <c r="F1778" s="3"/>
      <c r="H1778" s="3"/>
      <c r="I1778" s="3"/>
    </row>
    <row r="1779" spans="2:9" x14ac:dyDescent="0.25">
      <c r="B1779"/>
      <c r="C1779" s="1">
        <v>1</v>
      </c>
      <c r="D1779" s="6" t="s">
        <v>21</v>
      </c>
      <c r="E1779" s="13">
        <v>737</v>
      </c>
      <c r="F1779" s="13">
        <v>28038</v>
      </c>
      <c r="G1779" s="13">
        <v>28775</v>
      </c>
      <c r="H1779" s="13">
        <v>20135.647229999999</v>
      </c>
      <c r="I1779" s="13">
        <v>8639.3527699999995</v>
      </c>
    </row>
    <row r="1780" spans="2:9" x14ac:dyDescent="0.25">
      <c r="B1780"/>
      <c r="C1780" s="1">
        <v>45</v>
      </c>
      <c r="D1780" s="6" t="s">
        <v>32</v>
      </c>
      <c r="E1780" s="13">
        <v>40223</v>
      </c>
      <c r="F1780" s="13">
        <v>45800</v>
      </c>
      <c r="G1780" s="13">
        <v>86023</v>
      </c>
      <c r="H1780" s="13">
        <v>22600.019700000001</v>
      </c>
      <c r="I1780" s="13">
        <v>63422.980300000003</v>
      </c>
    </row>
    <row r="1781" spans="2:9" ht="15" customHeight="1" x14ac:dyDescent="0.25">
      <c r="B1781"/>
      <c r="C1781" s="14" t="s">
        <v>14</v>
      </c>
      <c r="D1781" s="15" t="s">
        <v>1451</v>
      </c>
      <c r="E1781" s="16">
        <f>SUBTOTAL(9,E1779:E1780)</f>
        <v>40960</v>
      </c>
      <c r="F1781" s="16">
        <f>SUBTOTAL(9,F1779:F1780)</f>
        <v>73838</v>
      </c>
      <c r="G1781" s="16">
        <f>SUBTOTAL(9,G1779:G1780)</f>
        <v>114798</v>
      </c>
      <c r="H1781" s="16">
        <f>SUBTOTAL(9,H1779:H1780)</f>
        <v>42735.666929999999</v>
      </c>
      <c r="I1781" s="16">
        <f>SUBTOTAL(9,I1779:I1780)</f>
        <v>72062.333070000008</v>
      </c>
    </row>
    <row r="1782" spans="2:9" ht="15" customHeight="1" x14ac:dyDescent="0.25">
      <c r="C1782" s="17"/>
      <c r="D1782" s="15" t="s">
        <v>1452</v>
      </c>
      <c r="E1782" s="18">
        <f>SUBTOTAL(9,E1767:E1781)</f>
        <v>256826</v>
      </c>
      <c r="F1782" s="18">
        <f>SUBTOTAL(9,F1767:F1781)</f>
        <v>5503400</v>
      </c>
      <c r="G1782" s="18">
        <f>SUBTOTAL(9,G1767:G1781)</f>
        <v>5760226</v>
      </c>
      <c r="H1782" s="18">
        <f>SUBTOTAL(9,H1767:H1781)</f>
        <v>4583513.2212100001</v>
      </c>
      <c r="I1782" s="18">
        <f>SUBTOTAL(9,I1767:I1781)</f>
        <v>1176712.7787899999</v>
      </c>
    </row>
    <row r="1783" spans="2:9" ht="27" customHeight="1" x14ac:dyDescent="0.35">
      <c r="B1783" s="3"/>
      <c r="C1783" s="1"/>
      <c r="D1783" s="10" t="s">
        <v>1453</v>
      </c>
      <c r="E1783" s="3"/>
      <c r="F1783" s="3"/>
      <c r="G1783" s="3"/>
      <c r="H1783" s="3"/>
      <c r="I1783" s="3"/>
    </row>
    <row r="1784" spans="2:9" ht="15" customHeight="1" x14ac:dyDescent="0.35">
      <c r="B1784" s="11">
        <v>1540</v>
      </c>
      <c r="C1784" s="1"/>
      <c r="D1784" s="6" t="s">
        <v>1454</v>
      </c>
      <c r="E1784" s="12"/>
      <c r="F1784" s="3"/>
      <c r="H1784" s="3"/>
      <c r="I1784" s="3"/>
    </row>
    <row r="1785" spans="2:9" x14ac:dyDescent="0.25">
      <c r="B1785"/>
      <c r="C1785" s="1">
        <v>1</v>
      </c>
      <c r="D1785" s="6" t="s">
        <v>21</v>
      </c>
      <c r="E1785" s="13">
        <v>0</v>
      </c>
      <c r="F1785" s="13">
        <v>163399</v>
      </c>
      <c r="G1785" s="13">
        <v>163399</v>
      </c>
      <c r="H1785" s="13">
        <v>126106.57769000001</v>
      </c>
      <c r="I1785" s="13">
        <v>37292.422310000002</v>
      </c>
    </row>
    <row r="1786" spans="2:9" x14ac:dyDescent="0.25">
      <c r="B1786"/>
      <c r="C1786" s="1">
        <v>21</v>
      </c>
      <c r="D1786" s="6" t="s">
        <v>31</v>
      </c>
      <c r="E1786" s="13">
        <v>1399</v>
      </c>
      <c r="F1786" s="13">
        <v>16820</v>
      </c>
      <c r="G1786" s="13">
        <v>18219</v>
      </c>
      <c r="H1786" s="13">
        <v>32002.625100000001</v>
      </c>
      <c r="I1786" s="13">
        <v>-13783.625099999999</v>
      </c>
    </row>
    <row r="1787" spans="2:9" x14ac:dyDescent="0.25">
      <c r="B1787"/>
      <c r="C1787" s="1">
        <v>22</v>
      </c>
      <c r="D1787" s="6" t="s">
        <v>1455</v>
      </c>
      <c r="E1787" s="13">
        <v>1481</v>
      </c>
      <c r="F1787" s="13">
        <v>179000</v>
      </c>
      <c r="G1787" s="13">
        <v>180481</v>
      </c>
      <c r="H1787" s="13">
        <v>184881.16862000001</v>
      </c>
      <c r="I1787" s="13">
        <v>-4400.1686200000004</v>
      </c>
    </row>
    <row r="1788" spans="2:9" x14ac:dyDescent="0.25">
      <c r="B1788"/>
      <c r="C1788" s="1">
        <v>23</v>
      </c>
      <c r="D1788" s="6" t="s">
        <v>1456</v>
      </c>
      <c r="E1788" s="13">
        <v>4094</v>
      </c>
      <c r="F1788" s="13">
        <v>530756</v>
      </c>
      <c r="G1788" s="13">
        <v>534850</v>
      </c>
      <c r="H1788" s="13">
        <v>424462.52298000001</v>
      </c>
      <c r="I1788" s="13">
        <v>110387.47702000001</v>
      </c>
    </row>
    <row r="1789" spans="2:9" x14ac:dyDescent="0.25">
      <c r="B1789"/>
      <c r="C1789" s="1">
        <v>25</v>
      </c>
      <c r="D1789" s="6" t="s">
        <v>1457</v>
      </c>
      <c r="E1789" s="13">
        <v>79584</v>
      </c>
      <c r="F1789" s="13">
        <v>130129</v>
      </c>
      <c r="G1789" s="13">
        <v>209713</v>
      </c>
      <c r="H1789" s="13">
        <v>95558.984249999994</v>
      </c>
      <c r="I1789" s="13">
        <v>114154.01575000001</v>
      </c>
    </row>
    <row r="1790" spans="2:9" x14ac:dyDescent="0.25">
      <c r="B1790"/>
      <c r="C1790" s="1">
        <v>26</v>
      </c>
      <c r="D1790" s="6" t="s">
        <v>1458</v>
      </c>
      <c r="E1790" s="13">
        <v>3316</v>
      </c>
      <c r="F1790" s="13">
        <v>5202</v>
      </c>
      <c r="G1790" s="13">
        <v>8518</v>
      </c>
      <c r="H1790" s="13">
        <v>3103.3009499999998</v>
      </c>
      <c r="I1790" s="13">
        <v>5414.6990500000002</v>
      </c>
    </row>
    <row r="1791" spans="2:9" x14ac:dyDescent="0.25">
      <c r="B1791"/>
      <c r="C1791" s="1">
        <v>27</v>
      </c>
      <c r="D1791" s="6" t="s">
        <v>1459</v>
      </c>
      <c r="E1791" s="13">
        <v>0</v>
      </c>
      <c r="F1791" s="13">
        <v>19133</v>
      </c>
      <c r="G1791" s="13">
        <v>19133</v>
      </c>
      <c r="H1791" s="13">
        <v>22543.432700000001</v>
      </c>
      <c r="I1791" s="13">
        <v>-3410.4326999999998</v>
      </c>
    </row>
    <row r="1792" spans="2:9" x14ac:dyDescent="0.25">
      <c r="B1792"/>
      <c r="C1792" s="1">
        <v>29</v>
      </c>
      <c r="D1792" s="6" t="s">
        <v>1460</v>
      </c>
      <c r="E1792" s="13">
        <v>1894</v>
      </c>
      <c r="F1792" s="13">
        <v>137500</v>
      </c>
      <c r="G1792" s="13">
        <v>139394</v>
      </c>
      <c r="H1792" s="13">
        <v>125801.60726</v>
      </c>
      <c r="I1792" s="13">
        <v>13592.392739999999</v>
      </c>
    </row>
    <row r="1793" spans="2:9" x14ac:dyDescent="0.25">
      <c r="B1793"/>
      <c r="C1793" s="1">
        <v>71</v>
      </c>
      <c r="D1793" s="6" t="s">
        <v>1461</v>
      </c>
      <c r="E1793" s="13">
        <v>0</v>
      </c>
      <c r="F1793" s="13">
        <v>8922</v>
      </c>
      <c r="G1793" s="13">
        <v>8922</v>
      </c>
      <c r="H1793" s="13">
        <v>4707.8999999999996</v>
      </c>
      <c r="I1793" s="13">
        <v>4214.1000000000004</v>
      </c>
    </row>
    <row r="1794" spans="2:9" ht="15" customHeight="1" x14ac:dyDescent="0.25">
      <c r="B1794"/>
      <c r="C1794" s="14" t="s">
        <v>14</v>
      </c>
      <c r="D1794" s="15" t="s">
        <v>1462</v>
      </c>
      <c r="E1794" s="16">
        <f>SUBTOTAL(9,E1785:E1793)</f>
        <v>91768</v>
      </c>
      <c r="F1794" s="16">
        <f>SUBTOTAL(9,F1785:F1793)</f>
        <v>1190861</v>
      </c>
      <c r="G1794" s="16">
        <f>SUBTOTAL(9,G1785:G1793)</f>
        <v>1282629</v>
      </c>
      <c r="H1794" s="16">
        <f>SUBTOTAL(9,H1785:H1793)</f>
        <v>1019168.1195499999</v>
      </c>
      <c r="I1794" s="16">
        <f>SUBTOTAL(9,I1785:I1793)</f>
        <v>263460.88045</v>
      </c>
    </row>
    <row r="1795" spans="2:9" ht="15" customHeight="1" x14ac:dyDescent="0.35">
      <c r="B1795" s="11">
        <v>1541</v>
      </c>
      <c r="C1795" s="1"/>
      <c r="D1795" s="6" t="s">
        <v>1463</v>
      </c>
      <c r="E1795" s="12"/>
      <c r="F1795" s="3"/>
      <c r="H1795" s="3"/>
      <c r="I1795" s="3"/>
    </row>
    <row r="1796" spans="2:9" ht="25" x14ac:dyDescent="0.25">
      <c r="B1796"/>
      <c r="C1796" s="1">
        <v>22</v>
      </c>
      <c r="D1796" s="6" t="s">
        <v>1464</v>
      </c>
      <c r="E1796" s="13">
        <v>45194</v>
      </c>
      <c r="F1796" s="13">
        <v>21524</v>
      </c>
      <c r="G1796" s="13">
        <v>66718</v>
      </c>
      <c r="H1796" s="13">
        <v>27695.635900000001</v>
      </c>
      <c r="I1796" s="13">
        <v>39022.364099999999</v>
      </c>
    </row>
    <row r="1797" spans="2:9" x14ac:dyDescent="0.25">
      <c r="B1797"/>
      <c r="C1797" s="1">
        <v>60</v>
      </c>
      <c r="D1797" s="6" t="s">
        <v>1465</v>
      </c>
      <c r="E1797" s="13">
        <v>0</v>
      </c>
      <c r="F1797" s="13">
        <v>400031</v>
      </c>
      <c r="G1797" s="13">
        <v>400031</v>
      </c>
      <c r="H1797" s="13">
        <v>399959</v>
      </c>
      <c r="I1797" s="13">
        <v>72</v>
      </c>
    </row>
    <row r="1798" spans="2:9" x14ac:dyDescent="0.25">
      <c r="B1798"/>
      <c r="C1798" s="1">
        <v>61</v>
      </c>
      <c r="D1798" s="6" t="s">
        <v>1466</v>
      </c>
      <c r="E1798" s="13">
        <v>10000</v>
      </c>
      <c r="F1798" s="13">
        <v>0</v>
      </c>
      <c r="G1798" s="13">
        <v>10000</v>
      </c>
      <c r="H1798" s="13">
        <v>10000</v>
      </c>
      <c r="I1798" s="13">
        <v>0</v>
      </c>
    </row>
    <row r="1799" spans="2:9" x14ac:dyDescent="0.25">
      <c r="B1799"/>
      <c r="C1799" s="1">
        <v>70</v>
      </c>
      <c r="D1799" s="6" t="s">
        <v>1467</v>
      </c>
      <c r="E1799" s="13">
        <v>0</v>
      </c>
      <c r="F1799" s="13">
        <v>36473</v>
      </c>
      <c r="G1799" s="13">
        <v>36473</v>
      </c>
      <c r="H1799" s="13">
        <v>38989.120519999997</v>
      </c>
      <c r="I1799" s="13">
        <v>-2516.1205199999999</v>
      </c>
    </row>
    <row r="1800" spans="2:9" ht="15" customHeight="1" x14ac:dyDescent="0.25">
      <c r="B1800"/>
      <c r="C1800" s="14" t="s">
        <v>14</v>
      </c>
      <c r="D1800" s="15" t="s">
        <v>1468</v>
      </c>
      <c r="E1800" s="16">
        <f>SUBTOTAL(9,E1796:E1799)</f>
        <v>55194</v>
      </c>
      <c r="F1800" s="16">
        <f>SUBTOTAL(9,F1796:F1799)</f>
        <v>458028</v>
      </c>
      <c r="G1800" s="16">
        <f>SUBTOTAL(9,G1796:G1799)</f>
        <v>513222</v>
      </c>
      <c r="H1800" s="16">
        <f>SUBTOTAL(9,H1796:H1799)</f>
        <v>476643.75641999999</v>
      </c>
      <c r="I1800" s="16">
        <f>SUBTOTAL(9,I1796:I1799)</f>
        <v>36578.243580000002</v>
      </c>
    </row>
    <row r="1801" spans="2:9" ht="15" customHeight="1" x14ac:dyDescent="0.35">
      <c r="B1801" s="11">
        <v>1542</v>
      </c>
      <c r="C1801" s="1"/>
      <c r="D1801" s="6" t="s">
        <v>781</v>
      </c>
      <c r="E1801" s="12"/>
      <c r="F1801" s="3"/>
      <c r="H1801" s="3"/>
      <c r="I1801" s="3"/>
    </row>
    <row r="1802" spans="2:9" x14ac:dyDescent="0.25">
      <c r="B1802"/>
      <c r="C1802" s="1">
        <v>1</v>
      </c>
      <c r="D1802" s="6" t="s">
        <v>21</v>
      </c>
      <c r="E1802" s="13">
        <v>3</v>
      </c>
      <c r="F1802" s="13">
        <v>3690</v>
      </c>
      <c r="G1802" s="13">
        <v>3693</v>
      </c>
      <c r="H1802" s="13">
        <v>1511.58278</v>
      </c>
      <c r="I1802" s="13">
        <v>2181.4172199999998</v>
      </c>
    </row>
    <row r="1803" spans="2:9" x14ac:dyDescent="0.25">
      <c r="B1803"/>
      <c r="C1803" s="1">
        <v>70</v>
      </c>
      <c r="D1803" s="6" t="s">
        <v>1469</v>
      </c>
      <c r="E1803" s="13">
        <v>19998</v>
      </c>
      <c r="F1803" s="13">
        <v>443995</v>
      </c>
      <c r="G1803" s="13">
        <v>463993</v>
      </c>
      <c r="H1803" s="13">
        <v>463994.72389000002</v>
      </c>
      <c r="I1803" s="13">
        <v>-1.7238899999999999</v>
      </c>
    </row>
    <row r="1804" spans="2:9" ht="15" customHeight="1" x14ac:dyDescent="0.25">
      <c r="B1804"/>
      <c r="C1804" s="14" t="s">
        <v>14</v>
      </c>
      <c r="D1804" s="15" t="s">
        <v>1470</v>
      </c>
      <c r="E1804" s="16">
        <f>SUBTOTAL(9,E1802:E1803)</f>
        <v>20001</v>
      </c>
      <c r="F1804" s="16">
        <f>SUBTOTAL(9,F1802:F1803)</f>
        <v>447685</v>
      </c>
      <c r="G1804" s="16">
        <f>SUBTOTAL(9,G1802:G1803)</f>
        <v>467686</v>
      </c>
      <c r="H1804" s="16">
        <f>SUBTOTAL(9,H1802:H1803)</f>
        <v>465506.30667000002</v>
      </c>
      <c r="I1804" s="16">
        <f>SUBTOTAL(9,I1802:I1803)</f>
        <v>2179.6933299999996</v>
      </c>
    </row>
    <row r="1805" spans="2:9" ht="15" customHeight="1" x14ac:dyDescent="0.35">
      <c r="B1805" s="11">
        <v>1543</v>
      </c>
      <c r="C1805" s="1"/>
      <c r="D1805" s="6" t="s">
        <v>1471</v>
      </c>
      <c r="E1805" s="12"/>
      <c r="F1805" s="3"/>
      <c r="H1805" s="3"/>
      <c r="I1805" s="3"/>
    </row>
    <row r="1806" spans="2:9" x14ac:dyDescent="0.25">
      <c r="B1806"/>
      <c r="C1806" s="1">
        <v>1</v>
      </c>
      <c r="D1806" s="6" t="s">
        <v>946</v>
      </c>
      <c r="E1806" s="13">
        <v>10779</v>
      </c>
      <c r="F1806" s="13">
        <v>260852</v>
      </c>
      <c r="G1806" s="13">
        <v>271631</v>
      </c>
      <c r="H1806" s="13">
        <v>228326.31784999999</v>
      </c>
      <c r="I1806" s="13">
        <v>43304.682150000001</v>
      </c>
    </row>
    <row r="1807" spans="2:9" x14ac:dyDescent="0.25">
      <c r="B1807"/>
      <c r="C1807" s="1">
        <v>45</v>
      </c>
      <c r="D1807" s="6" t="s">
        <v>32</v>
      </c>
      <c r="E1807" s="13">
        <v>12090</v>
      </c>
      <c r="F1807" s="13">
        <v>16886</v>
      </c>
      <c r="G1807" s="13">
        <v>28976</v>
      </c>
      <c r="H1807" s="13">
        <v>15077.424000000001</v>
      </c>
      <c r="I1807" s="13">
        <v>13898.575999999999</v>
      </c>
    </row>
    <row r="1808" spans="2:9" x14ac:dyDescent="0.25">
      <c r="B1808"/>
      <c r="C1808" s="1">
        <v>70</v>
      </c>
      <c r="D1808" s="6" t="s">
        <v>1472</v>
      </c>
      <c r="E1808" s="13">
        <v>130443</v>
      </c>
      <c r="F1808" s="13">
        <v>237992</v>
      </c>
      <c r="G1808" s="13">
        <v>368435</v>
      </c>
      <c r="H1808" s="13">
        <v>81554.283750000002</v>
      </c>
      <c r="I1808" s="13">
        <v>286880.71625</v>
      </c>
    </row>
    <row r="1809" spans="2:9" x14ac:dyDescent="0.25">
      <c r="B1809"/>
      <c r="C1809" s="1">
        <v>71</v>
      </c>
      <c r="D1809" s="6" t="s">
        <v>1473</v>
      </c>
      <c r="E1809" s="13">
        <v>20504</v>
      </c>
      <c r="F1809" s="13">
        <v>573</v>
      </c>
      <c r="G1809" s="13">
        <v>21077</v>
      </c>
      <c r="H1809" s="13">
        <v>0</v>
      </c>
      <c r="I1809" s="13">
        <v>21077</v>
      </c>
    </row>
    <row r="1810" spans="2:9" ht="15" customHeight="1" x14ac:dyDescent="0.25">
      <c r="B1810"/>
      <c r="C1810" s="14" t="s">
        <v>14</v>
      </c>
      <c r="D1810" s="15" t="s">
        <v>1474</v>
      </c>
      <c r="E1810" s="16">
        <f>SUBTOTAL(9,E1806:E1809)</f>
        <v>173816</v>
      </c>
      <c r="F1810" s="16">
        <f>SUBTOTAL(9,F1806:F1809)</f>
        <v>516303</v>
      </c>
      <c r="G1810" s="16">
        <f>SUBTOTAL(9,G1806:G1809)</f>
        <v>690119</v>
      </c>
      <c r="H1810" s="16">
        <f>SUBTOTAL(9,H1806:H1809)</f>
        <v>324958.02559999999</v>
      </c>
      <c r="I1810" s="16">
        <f>SUBTOTAL(9,I1806:I1809)</f>
        <v>365160.97440000001</v>
      </c>
    </row>
    <row r="1811" spans="2:9" ht="15" customHeight="1" x14ac:dyDescent="0.25">
      <c r="C1811" s="17"/>
      <c r="D1811" s="15" t="s">
        <v>1475</v>
      </c>
      <c r="E1811" s="18">
        <f>SUBTOTAL(9,E1784:E1810)</f>
        <v>340779</v>
      </c>
      <c r="F1811" s="18">
        <f>SUBTOTAL(9,F1784:F1810)</f>
        <v>2612877</v>
      </c>
      <c r="G1811" s="18">
        <f>SUBTOTAL(9,G1784:G1810)</f>
        <v>2953656</v>
      </c>
      <c r="H1811" s="18">
        <f>SUBTOTAL(9,H1784:H1810)</f>
        <v>2286276.2082400001</v>
      </c>
      <c r="I1811" s="18">
        <f>SUBTOTAL(9,I1784:I1810)</f>
        <v>667379.79175999993</v>
      </c>
    </row>
    <row r="1812" spans="2:9" ht="27" customHeight="1" x14ac:dyDescent="0.35">
      <c r="B1812" s="3"/>
      <c r="C1812" s="1"/>
      <c r="D1812" s="10" t="s">
        <v>1476</v>
      </c>
      <c r="E1812" s="3"/>
      <c r="F1812" s="3"/>
      <c r="G1812" s="3"/>
      <c r="H1812" s="3"/>
      <c r="I1812" s="3"/>
    </row>
    <row r="1813" spans="2:9" ht="15" customHeight="1" x14ac:dyDescent="0.35">
      <c r="B1813" s="11">
        <v>1550</v>
      </c>
      <c r="C1813" s="1"/>
      <c r="D1813" s="6" t="s">
        <v>1477</v>
      </c>
      <c r="E1813" s="12"/>
      <c r="F1813" s="3"/>
      <c r="H1813" s="3"/>
      <c r="I1813" s="3"/>
    </row>
    <row r="1814" spans="2:9" x14ac:dyDescent="0.25">
      <c r="B1814"/>
      <c r="C1814" s="1">
        <v>1</v>
      </c>
      <c r="D1814" s="6" t="s">
        <v>21</v>
      </c>
      <c r="E1814" s="13">
        <v>3433</v>
      </c>
      <c r="F1814" s="13">
        <v>83884</v>
      </c>
      <c r="G1814" s="13">
        <v>87317</v>
      </c>
      <c r="H1814" s="13">
        <v>74643.662419999993</v>
      </c>
      <c r="I1814" s="13">
        <v>12673.337579999999</v>
      </c>
    </row>
    <row r="1815" spans="2:9" ht="15" customHeight="1" x14ac:dyDescent="0.25">
      <c r="B1815"/>
      <c r="C1815" s="14" t="s">
        <v>14</v>
      </c>
      <c r="D1815" s="15" t="s">
        <v>1478</v>
      </c>
      <c r="E1815" s="16">
        <f>SUBTOTAL(9,E1814:E1814)</f>
        <v>3433</v>
      </c>
      <c r="F1815" s="16">
        <f>SUBTOTAL(9,F1814:F1814)</f>
        <v>83884</v>
      </c>
      <c r="G1815" s="16">
        <f>SUBTOTAL(9,G1814:G1814)</f>
        <v>87317</v>
      </c>
      <c r="H1815" s="16">
        <f>SUBTOTAL(9,H1814:H1814)</f>
        <v>74643.662419999993</v>
      </c>
      <c r="I1815" s="16">
        <f>SUBTOTAL(9,I1814:I1814)</f>
        <v>12673.337579999999</v>
      </c>
    </row>
    <row r="1816" spans="2:9" ht="15" customHeight="1" x14ac:dyDescent="0.35">
      <c r="B1816" s="11">
        <v>1551</v>
      </c>
      <c r="C1816" s="1"/>
      <c r="D1816" s="6" t="s">
        <v>1479</v>
      </c>
      <c r="E1816" s="12"/>
      <c r="F1816" s="3"/>
      <c r="H1816" s="3"/>
      <c r="I1816" s="3"/>
    </row>
    <row r="1817" spans="2:9" x14ac:dyDescent="0.25">
      <c r="B1817"/>
      <c r="C1817" s="1">
        <v>1</v>
      </c>
      <c r="D1817" s="6" t="s">
        <v>946</v>
      </c>
      <c r="E1817" s="13">
        <v>133</v>
      </c>
      <c r="F1817" s="13">
        <v>6658</v>
      </c>
      <c r="G1817" s="13">
        <v>6791</v>
      </c>
      <c r="H1817" s="13">
        <v>2455.4250999999999</v>
      </c>
      <c r="I1817" s="13">
        <v>4335.5748999999996</v>
      </c>
    </row>
    <row r="1818" spans="2:9" ht="15" customHeight="1" x14ac:dyDescent="0.25">
      <c r="B1818"/>
      <c r="C1818" s="14" t="s">
        <v>14</v>
      </c>
      <c r="D1818" s="15" t="s">
        <v>1480</v>
      </c>
      <c r="E1818" s="16">
        <f>SUBTOTAL(9,E1817:E1817)</f>
        <v>133</v>
      </c>
      <c r="F1818" s="16">
        <f>SUBTOTAL(9,F1817:F1817)</f>
        <v>6658</v>
      </c>
      <c r="G1818" s="16">
        <f>SUBTOTAL(9,G1817:G1817)</f>
        <v>6791</v>
      </c>
      <c r="H1818" s="16">
        <f>SUBTOTAL(9,H1817:H1817)</f>
        <v>2455.4250999999999</v>
      </c>
      <c r="I1818" s="16">
        <f>SUBTOTAL(9,I1817:I1817)</f>
        <v>4335.5748999999996</v>
      </c>
    </row>
    <row r="1819" spans="2:9" ht="15" customHeight="1" x14ac:dyDescent="0.25">
      <c r="C1819" s="17"/>
      <c r="D1819" s="15" t="s">
        <v>1481</v>
      </c>
      <c r="E1819" s="18">
        <f>SUBTOTAL(9,E1813:E1818)</f>
        <v>3566</v>
      </c>
      <c r="F1819" s="18">
        <f>SUBTOTAL(9,F1813:F1818)</f>
        <v>90542</v>
      </c>
      <c r="G1819" s="18">
        <f>SUBTOTAL(9,G1813:G1818)</f>
        <v>94108</v>
      </c>
      <c r="H1819" s="18">
        <f>SUBTOTAL(9,H1813:H1818)</f>
        <v>77099.087519999986</v>
      </c>
      <c r="I1819" s="18">
        <f>SUBTOTAL(9,I1813:I1818)</f>
        <v>17008.912479999999</v>
      </c>
    </row>
    <row r="1820" spans="2:9" ht="27" customHeight="1" x14ac:dyDescent="0.35">
      <c r="B1820" s="3"/>
      <c r="C1820" s="1"/>
      <c r="D1820" s="10" t="s">
        <v>1482</v>
      </c>
      <c r="E1820" s="3"/>
      <c r="F1820" s="3"/>
      <c r="G1820" s="3"/>
      <c r="H1820" s="3"/>
      <c r="I1820" s="3"/>
    </row>
    <row r="1821" spans="2:9" ht="15" customHeight="1" x14ac:dyDescent="0.35">
      <c r="B1821" s="11">
        <v>1560</v>
      </c>
      <c r="C1821" s="1"/>
      <c r="D1821" s="6" t="s">
        <v>1483</v>
      </c>
      <c r="E1821" s="12"/>
      <c r="F1821" s="3"/>
      <c r="H1821" s="3"/>
      <c r="I1821" s="3"/>
    </row>
    <row r="1822" spans="2:9" x14ac:dyDescent="0.25">
      <c r="B1822"/>
      <c r="C1822" s="1">
        <v>21</v>
      </c>
      <c r="D1822" s="6" t="s">
        <v>308</v>
      </c>
      <c r="E1822" s="13">
        <v>205</v>
      </c>
      <c r="F1822" s="13">
        <v>1000</v>
      </c>
      <c r="G1822" s="13">
        <v>1205</v>
      </c>
      <c r="H1822" s="13">
        <v>5080.5313699999997</v>
      </c>
      <c r="I1822" s="13">
        <v>-3875.5313700000002</v>
      </c>
    </row>
    <row r="1823" spans="2:9" x14ac:dyDescent="0.25">
      <c r="B1823"/>
      <c r="C1823" s="1">
        <v>70</v>
      </c>
      <c r="D1823" s="6" t="s">
        <v>1484</v>
      </c>
      <c r="E1823" s="13">
        <v>9350</v>
      </c>
      <c r="F1823" s="13">
        <v>1000</v>
      </c>
      <c r="G1823" s="13">
        <v>10350</v>
      </c>
      <c r="H1823" s="13">
        <v>-3073.5375100000001</v>
      </c>
      <c r="I1823" s="13">
        <v>13423.53751</v>
      </c>
    </row>
    <row r="1824" spans="2:9" x14ac:dyDescent="0.25">
      <c r="B1824"/>
      <c r="C1824" s="1">
        <v>71</v>
      </c>
      <c r="D1824" s="6" t="s">
        <v>1485</v>
      </c>
      <c r="E1824" s="13">
        <v>0</v>
      </c>
      <c r="F1824" s="13">
        <v>247300</v>
      </c>
      <c r="G1824" s="13">
        <v>247300</v>
      </c>
      <c r="H1824" s="13">
        <v>22967.4</v>
      </c>
      <c r="I1824" s="13">
        <v>224332.6</v>
      </c>
    </row>
    <row r="1825" spans="2:9" x14ac:dyDescent="0.25">
      <c r="B1825"/>
      <c r="C1825" s="1">
        <v>72</v>
      </c>
      <c r="D1825" s="6" t="s">
        <v>1486</v>
      </c>
      <c r="E1825" s="13">
        <v>0</v>
      </c>
      <c r="F1825" s="13">
        <v>51500</v>
      </c>
      <c r="G1825" s="13">
        <v>51500</v>
      </c>
      <c r="H1825" s="13">
        <v>44720.459000000003</v>
      </c>
      <c r="I1825" s="13">
        <v>6779.5410000000002</v>
      </c>
    </row>
    <row r="1826" spans="2:9" ht="15" customHeight="1" x14ac:dyDescent="0.25">
      <c r="B1826"/>
      <c r="C1826" s="14" t="s">
        <v>14</v>
      </c>
      <c r="D1826" s="15" t="s">
        <v>1487</v>
      </c>
      <c r="E1826" s="16">
        <f>SUBTOTAL(9,E1822:E1825)</f>
        <v>9555</v>
      </c>
      <c r="F1826" s="16">
        <f>SUBTOTAL(9,F1822:F1825)</f>
        <v>300800</v>
      </c>
      <c r="G1826" s="16">
        <f>SUBTOTAL(9,G1822:G1825)</f>
        <v>310355</v>
      </c>
      <c r="H1826" s="16">
        <f>SUBTOTAL(9,H1822:H1825)</f>
        <v>69694.852859999999</v>
      </c>
      <c r="I1826" s="16">
        <f>SUBTOTAL(9,I1822:I1825)</f>
        <v>240660.14714000002</v>
      </c>
    </row>
    <row r="1827" spans="2:9" ht="15" customHeight="1" x14ac:dyDescent="0.35">
      <c r="B1827" s="11">
        <v>1565</v>
      </c>
      <c r="C1827" s="1"/>
      <c r="D1827" s="6" t="s">
        <v>1488</v>
      </c>
      <c r="E1827" s="12"/>
      <c r="F1827" s="3"/>
      <c r="H1827" s="3"/>
      <c r="I1827" s="3"/>
    </row>
    <row r="1828" spans="2:9" x14ac:dyDescent="0.25">
      <c r="B1828"/>
      <c r="C1828" s="1">
        <v>1</v>
      </c>
      <c r="D1828" s="6" t="s">
        <v>21</v>
      </c>
      <c r="E1828" s="13">
        <v>0</v>
      </c>
      <c r="F1828" s="13">
        <v>68000</v>
      </c>
      <c r="G1828" s="13">
        <v>68000</v>
      </c>
      <c r="H1828" s="13">
        <v>67333.655010000002</v>
      </c>
      <c r="I1828" s="13">
        <v>666.34499000000005</v>
      </c>
    </row>
    <row r="1829" spans="2:9" x14ac:dyDescent="0.25">
      <c r="B1829"/>
      <c r="C1829" s="1">
        <v>70</v>
      </c>
      <c r="D1829" s="6" t="s">
        <v>1489</v>
      </c>
      <c r="E1829" s="13">
        <v>0</v>
      </c>
      <c r="F1829" s="13">
        <v>2000</v>
      </c>
      <c r="G1829" s="13">
        <v>2000</v>
      </c>
      <c r="H1829" s="13">
        <v>606.86192000000005</v>
      </c>
      <c r="I1829" s="13">
        <v>1393.1380799999999</v>
      </c>
    </row>
    <row r="1830" spans="2:9" x14ac:dyDescent="0.25">
      <c r="B1830"/>
      <c r="C1830" s="1">
        <v>90</v>
      </c>
      <c r="D1830" s="6" t="s">
        <v>1490</v>
      </c>
      <c r="E1830" s="13">
        <v>0</v>
      </c>
      <c r="F1830" s="13">
        <v>32300000</v>
      </c>
      <c r="G1830" s="13">
        <v>32300000</v>
      </c>
      <c r="H1830" s="13">
        <v>31861213.370000001</v>
      </c>
      <c r="I1830" s="13">
        <v>438786.63</v>
      </c>
    </row>
    <row r="1831" spans="2:9" ht="15" customHeight="1" x14ac:dyDescent="0.25">
      <c r="B1831"/>
      <c r="C1831" s="14" t="s">
        <v>14</v>
      </c>
      <c r="D1831" s="15" t="s">
        <v>1491</v>
      </c>
      <c r="E1831" s="16">
        <f>SUBTOTAL(9,E1828:E1830)</f>
        <v>0</v>
      </c>
      <c r="F1831" s="16">
        <f>SUBTOTAL(9,F1828:F1830)</f>
        <v>32370000</v>
      </c>
      <c r="G1831" s="16">
        <f>SUBTOTAL(9,G1828:G1830)</f>
        <v>32370000</v>
      </c>
      <c r="H1831" s="16">
        <f>SUBTOTAL(9,H1828:H1830)</f>
        <v>31929153.88693</v>
      </c>
      <c r="I1831" s="16">
        <f>SUBTOTAL(9,I1828:I1830)</f>
        <v>440846.11307000002</v>
      </c>
    </row>
    <row r="1832" spans="2:9" ht="15" customHeight="1" x14ac:dyDescent="0.35">
      <c r="B1832" s="11">
        <v>1566</v>
      </c>
      <c r="C1832" s="1"/>
      <c r="D1832" s="6" t="s">
        <v>1492</v>
      </c>
      <c r="E1832" s="12"/>
      <c r="F1832" s="3"/>
      <c r="H1832" s="3"/>
      <c r="I1832" s="3"/>
    </row>
    <row r="1833" spans="2:9" x14ac:dyDescent="0.25">
      <c r="B1833"/>
      <c r="C1833" s="1">
        <v>1</v>
      </c>
      <c r="D1833" s="6" t="s">
        <v>543</v>
      </c>
      <c r="E1833" s="13">
        <v>0</v>
      </c>
      <c r="F1833" s="13">
        <v>95000</v>
      </c>
      <c r="G1833" s="13">
        <v>95000</v>
      </c>
      <c r="H1833" s="13">
        <v>94068.252600000007</v>
      </c>
      <c r="I1833" s="13">
        <v>931.74739999999997</v>
      </c>
    </row>
    <row r="1834" spans="2:9" ht="15" customHeight="1" x14ac:dyDescent="0.25">
      <c r="B1834"/>
      <c r="C1834" s="14" t="s">
        <v>14</v>
      </c>
      <c r="D1834" s="15" t="s">
        <v>1493</v>
      </c>
      <c r="E1834" s="16">
        <f>SUBTOTAL(9,E1833:E1833)</f>
        <v>0</v>
      </c>
      <c r="F1834" s="16">
        <f>SUBTOTAL(9,F1833:F1833)</f>
        <v>95000</v>
      </c>
      <c r="G1834" s="16">
        <f>SUBTOTAL(9,G1833:G1833)</f>
        <v>95000</v>
      </c>
      <c r="H1834" s="16">
        <f>SUBTOTAL(9,H1833:H1833)</f>
        <v>94068.252600000007</v>
      </c>
      <c r="I1834" s="16">
        <f>SUBTOTAL(9,I1833:I1833)</f>
        <v>931.74739999999997</v>
      </c>
    </row>
    <row r="1835" spans="2:9" ht="15" customHeight="1" x14ac:dyDescent="0.35">
      <c r="B1835" s="11">
        <v>1567</v>
      </c>
      <c r="C1835" s="1"/>
      <c r="D1835" s="6" t="s">
        <v>1494</v>
      </c>
      <c r="E1835" s="12"/>
      <c r="F1835" s="3"/>
      <c r="H1835" s="3"/>
      <c r="I1835" s="3"/>
    </row>
    <row r="1836" spans="2:9" x14ac:dyDescent="0.25">
      <c r="B1836"/>
      <c r="C1836" s="1">
        <v>1</v>
      </c>
      <c r="D1836" s="6" t="s">
        <v>543</v>
      </c>
      <c r="E1836" s="13">
        <v>0</v>
      </c>
      <c r="F1836" s="13">
        <v>256000</v>
      </c>
      <c r="G1836" s="13">
        <v>256000</v>
      </c>
      <c r="H1836" s="13">
        <v>251059.65244999999</v>
      </c>
      <c r="I1836" s="13">
        <v>4940.3475500000004</v>
      </c>
    </row>
    <row r="1837" spans="2:9" ht="15" customHeight="1" x14ac:dyDescent="0.25">
      <c r="B1837"/>
      <c r="C1837" s="14" t="s">
        <v>14</v>
      </c>
      <c r="D1837" s="15" t="s">
        <v>1495</v>
      </c>
      <c r="E1837" s="16">
        <f>SUBTOTAL(9,E1836:E1836)</f>
        <v>0</v>
      </c>
      <c r="F1837" s="16">
        <f>SUBTOTAL(9,F1836:F1836)</f>
        <v>256000</v>
      </c>
      <c r="G1837" s="16">
        <f>SUBTOTAL(9,G1836:G1836)</f>
        <v>256000</v>
      </c>
      <c r="H1837" s="16">
        <f>SUBTOTAL(9,H1836:H1836)</f>
        <v>251059.65244999999</v>
      </c>
      <c r="I1837" s="16">
        <f>SUBTOTAL(9,I1836:I1836)</f>
        <v>4940.3475500000004</v>
      </c>
    </row>
    <row r="1838" spans="2:9" ht="15" customHeight="1" x14ac:dyDescent="0.25">
      <c r="C1838" s="17"/>
      <c r="D1838" s="15" t="s">
        <v>1496</v>
      </c>
      <c r="E1838" s="18">
        <f>SUBTOTAL(9,E1821:E1837)</f>
        <v>9555</v>
      </c>
      <c r="F1838" s="18">
        <f>SUBTOTAL(9,F1821:F1837)</f>
        <v>33021800</v>
      </c>
      <c r="G1838" s="18">
        <f>SUBTOTAL(9,G1821:G1837)</f>
        <v>33031355</v>
      </c>
      <c r="H1838" s="18">
        <f>SUBTOTAL(9,H1821:H1837)</f>
        <v>32343976.644839998</v>
      </c>
      <c r="I1838" s="18">
        <f>SUBTOTAL(9,I1821:I1837)</f>
        <v>687378.35515999992</v>
      </c>
    </row>
    <row r="1839" spans="2:9" ht="15" customHeight="1" x14ac:dyDescent="0.25">
      <c r="C1839" s="17"/>
      <c r="D1839" s="15" t="s">
        <v>1497</v>
      </c>
      <c r="E1839" s="18">
        <f>SUBTOTAL(9,E1733:E1838)</f>
        <v>804772</v>
      </c>
      <c r="F1839" s="18">
        <f>SUBTOTAL(9,F1733:F1838)</f>
        <v>46210219</v>
      </c>
      <c r="G1839" s="18">
        <f>SUBTOTAL(9,G1733:G1838)</f>
        <v>47014991</v>
      </c>
      <c r="H1839" s="18">
        <f>SUBTOTAL(9,H1733:H1838)</f>
        <v>43333124.952780008</v>
      </c>
      <c r="I1839" s="18">
        <f>SUBTOTAL(9,I1733:I1838)</f>
        <v>3681866.047220001</v>
      </c>
    </row>
    <row r="1840" spans="2:9" x14ac:dyDescent="0.25">
      <c r="C1840" s="17"/>
      <c r="D1840" s="19"/>
      <c r="E1840" s="20"/>
      <c r="F1840" s="20"/>
      <c r="G1840" s="20"/>
      <c r="H1840" s="20"/>
      <c r="I1840" s="20"/>
    </row>
    <row r="1841" spans="2:9" ht="15" customHeight="1" x14ac:dyDescent="0.3">
      <c r="B1841" s="3"/>
      <c r="C1841" s="1"/>
      <c r="D1841" s="4" t="s">
        <v>1498</v>
      </c>
      <c r="E1841" s="3"/>
      <c r="F1841" s="3"/>
      <c r="G1841" s="3"/>
      <c r="H1841" s="3"/>
      <c r="I1841" s="3"/>
    </row>
    <row r="1842" spans="2:9" ht="27" customHeight="1" x14ac:dyDescent="0.35">
      <c r="B1842" s="3"/>
      <c r="C1842" s="1"/>
      <c r="D1842" s="10" t="s">
        <v>1499</v>
      </c>
      <c r="E1842" s="3"/>
      <c r="F1842" s="3"/>
      <c r="G1842" s="3"/>
      <c r="H1842" s="3"/>
      <c r="I1842" s="3"/>
    </row>
    <row r="1843" spans="2:9" ht="15" customHeight="1" x14ac:dyDescent="0.35">
      <c r="B1843" s="11">
        <v>1600</v>
      </c>
      <c r="C1843" s="1"/>
      <c r="D1843" s="6" t="s">
        <v>1500</v>
      </c>
      <c r="E1843" s="12"/>
      <c r="F1843" s="3"/>
      <c r="H1843" s="3"/>
      <c r="I1843" s="3"/>
    </row>
    <row r="1844" spans="2:9" x14ac:dyDescent="0.25">
      <c r="B1844"/>
      <c r="C1844" s="1">
        <v>1</v>
      </c>
      <c r="D1844" s="6" t="s">
        <v>21</v>
      </c>
      <c r="E1844" s="13">
        <v>21698</v>
      </c>
      <c r="F1844" s="13">
        <v>453777</v>
      </c>
      <c r="G1844" s="13">
        <v>475475</v>
      </c>
      <c r="H1844" s="13">
        <v>393319.39918000001</v>
      </c>
      <c r="I1844" s="13">
        <v>82155.600820000007</v>
      </c>
    </row>
    <row r="1845" spans="2:9" x14ac:dyDescent="0.25">
      <c r="B1845"/>
      <c r="C1845" s="1">
        <v>21</v>
      </c>
      <c r="D1845" s="6" t="s">
        <v>31</v>
      </c>
      <c r="E1845" s="13">
        <v>29551</v>
      </c>
      <c r="F1845" s="13">
        <v>69521</v>
      </c>
      <c r="G1845" s="13">
        <v>99072</v>
      </c>
      <c r="H1845" s="13">
        <v>42307.436139999998</v>
      </c>
      <c r="I1845" s="13">
        <v>56764.563860000002</v>
      </c>
    </row>
    <row r="1846" spans="2:9" x14ac:dyDescent="0.25">
      <c r="B1846"/>
      <c r="C1846" s="1">
        <v>50</v>
      </c>
      <c r="D1846" s="6" t="s">
        <v>1501</v>
      </c>
      <c r="E1846" s="13">
        <v>0</v>
      </c>
      <c r="F1846" s="13">
        <v>39447</v>
      </c>
      <c r="G1846" s="13">
        <v>39447</v>
      </c>
      <c r="H1846" s="13">
        <v>39300</v>
      </c>
      <c r="I1846" s="13">
        <v>147</v>
      </c>
    </row>
    <row r="1847" spans="2:9" x14ac:dyDescent="0.25">
      <c r="B1847"/>
      <c r="C1847" s="1">
        <v>95</v>
      </c>
      <c r="D1847" s="6" t="s">
        <v>1502</v>
      </c>
      <c r="E1847" s="13">
        <v>0</v>
      </c>
      <c r="F1847" s="13">
        <v>15000000</v>
      </c>
      <c r="G1847" s="13">
        <v>15000000</v>
      </c>
      <c r="H1847" s="13">
        <v>15000000</v>
      </c>
      <c r="I1847" s="13">
        <v>0</v>
      </c>
    </row>
    <row r="1848" spans="2:9" ht="15" customHeight="1" x14ac:dyDescent="0.25">
      <c r="B1848"/>
      <c r="C1848" s="14" t="s">
        <v>14</v>
      </c>
      <c r="D1848" s="15" t="s">
        <v>1503</v>
      </c>
      <c r="E1848" s="16">
        <f>SUBTOTAL(9,E1844:E1847)</f>
        <v>51249</v>
      </c>
      <c r="F1848" s="16">
        <f>SUBTOTAL(9,F1844:F1847)</f>
        <v>15562745</v>
      </c>
      <c r="G1848" s="16">
        <f>SUBTOTAL(9,G1844:G1847)</f>
        <v>15613994</v>
      </c>
      <c r="H1848" s="16">
        <f>SUBTOTAL(9,H1844:H1847)</f>
        <v>15474926.83532</v>
      </c>
      <c r="I1848" s="16">
        <f>SUBTOTAL(9,I1844:I1847)</f>
        <v>139067.16468000002</v>
      </c>
    </row>
    <row r="1849" spans="2:9" ht="15" customHeight="1" x14ac:dyDescent="0.35">
      <c r="B1849" s="11">
        <v>1602</v>
      </c>
      <c r="C1849" s="1"/>
      <c r="D1849" s="6" t="s">
        <v>1504</v>
      </c>
      <c r="E1849" s="12"/>
      <c r="F1849" s="3"/>
      <c r="H1849" s="3"/>
      <c r="I1849" s="3"/>
    </row>
    <row r="1850" spans="2:9" x14ac:dyDescent="0.25">
      <c r="B1850"/>
      <c r="C1850" s="1">
        <v>1</v>
      </c>
      <c r="D1850" s="6" t="s">
        <v>21</v>
      </c>
      <c r="E1850" s="13">
        <v>6879</v>
      </c>
      <c r="F1850" s="13">
        <v>528815</v>
      </c>
      <c r="G1850" s="13">
        <v>535694</v>
      </c>
      <c r="H1850" s="13">
        <v>453426.26884999999</v>
      </c>
      <c r="I1850" s="13">
        <v>82267.731150000007</v>
      </c>
    </row>
    <row r="1851" spans="2:9" x14ac:dyDescent="0.25">
      <c r="B1851"/>
      <c r="C1851" s="1">
        <v>45</v>
      </c>
      <c r="D1851" s="6" t="s">
        <v>32</v>
      </c>
      <c r="E1851" s="13">
        <v>11625</v>
      </c>
      <c r="F1851" s="13">
        <v>36148</v>
      </c>
      <c r="G1851" s="13">
        <v>47773</v>
      </c>
      <c r="H1851" s="13">
        <v>33582.152110000003</v>
      </c>
      <c r="I1851" s="13">
        <v>14190.847889999999</v>
      </c>
    </row>
    <row r="1852" spans="2:9" ht="15" customHeight="1" x14ac:dyDescent="0.25">
      <c r="B1852"/>
      <c r="C1852" s="14" t="s">
        <v>14</v>
      </c>
      <c r="D1852" s="15" t="s">
        <v>1505</v>
      </c>
      <c r="E1852" s="16">
        <f>SUBTOTAL(9,E1850:E1851)</f>
        <v>18504</v>
      </c>
      <c r="F1852" s="16">
        <f>SUBTOTAL(9,F1850:F1851)</f>
        <v>564963</v>
      </c>
      <c r="G1852" s="16">
        <f>SUBTOTAL(9,G1850:G1851)</f>
        <v>583467</v>
      </c>
      <c r="H1852" s="16">
        <f>SUBTOTAL(9,H1850:H1851)</f>
        <v>487008.42096000002</v>
      </c>
      <c r="I1852" s="16">
        <f>SUBTOTAL(9,I1850:I1851)</f>
        <v>96458.579040000011</v>
      </c>
    </row>
    <row r="1853" spans="2:9" ht="15" customHeight="1" x14ac:dyDescent="0.35">
      <c r="B1853" s="11">
        <v>1605</v>
      </c>
      <c r="C1853" s="1"/>
      <c r="D1853" s="6" t="s">
        <v>1506</v>
      </c>
      <c r="E1853" s="12"/>
      <c r="F1853" s="3"/>
      <c r="H1853" s="3"/>
      <c r="I1853" s="3"/>
    </row>
    <row r="1854" spans="2:9" x14ac:dyDescent="0.25">
      <c r="B1854"/>
      <c r="C1854" s="1">
        <v>1</v>
      </c>
      <c r="D1854" s="6" t="s">
        <v>21</v>
      </c>
      <c r="E1854" s="13">
        <v>38360</v>
      </c>
      <c r="F1854" s="13">
        <v>1112849</v>
      </c>
      <c r="G1854" s="13">
        <v>1151209</v>
      </c>
      <c r="H1854" s="13">
        <v>994638.15038000001</v>
      </c>
      <c r="I1854" s="13">
        <v>156570.84961999999</v>
      </c>
    </row>
    <row r="1855" spans="2:9" x14ac:dyDescent="0.25">
      <c r="B1855"/>
      <c r="C1855" s="1">
        <v>22</v>
      </c>
      <c r="D1855" s="6" t="s">
        <v>1507</v>
      </c>
      <c r="E1855" s="13">
        <v>44</v>
      </c>
      <c r="F1855" s="13">
        <v>12809</v>
      </c>
      <c r="G1855" s="13">
        <v>12853</v>
      </c>
      <c r="H1855" s="13">
        <v>6591.9593100000002</v>
      </c>
      <c r="I1855" s="13">
        <v>6261.0406899999998</v>
      </c>
    </row>
    <row r="1856" spans="2:9" x14ac:dyDescent="0.25">
      <c r="B1856"/>
      <c r="C1856" s="1">
        <v>45</v>
      </c>
      <c r="D1856" s="6" t="s">
        <v>32</v>
      </c>
      <c r="E1856" s="13">
        <v>7620</v>
      </c>
      <c r="F1856" s="13">
        <v>19366</v>
      </c>
      <c r="G1856" s="13">
        <v>26986</v>
      </c>
      <c r="H1856" s="13">
        <v>11871.82177</v>
      </c>
      <c r="I1856" s="13">
        <v>15114.17823</v>
      </c>
    </row>
    <row r="1857" spans="2:9" ht="15" customHeight="1" x14ac:dyDescent="0.25">
      <c r="B1857"/>
      <c r="C1857" s="14" t="s">
        <v>14</v>
      </c>
      <c r="D1857" s="15" t="s">
        <v>1508</v>
      </c>
      <c r="E1857" s="16">
        <f>SUBTOTAL(9,E1854:E1856)</f>
        <v>46024</v>
      </c>
      <c r="F1857" s="16">
        <f>SUBTOTAL(9,F1854:F1856)</f>
        <v>1145024</v>
      </c>
      <c r="G1857" s="16">
        <f>SUBTOTAL(9,G1854:G1856)</f>
        <v>1191048</v>
      </c>
      <c r="H1857" s="16">
        <f>SUBTOTAL(9,H1854:H1856)</f>
        <v>1013101.93146</v>
      </c>
      <c r="I1857" s="16">
        <f>SUBTOTAL(9,I1854:I1856)</f>
        <v>177946.06853999998</v>
      </c>
    </row>
    <row r="1858" spans="2:9" ht="15" customHeight="1" x14ac:dyDescent="0.25">
      <c r="C1858" s="17"/>
      <c r="D1858" s="15" t="s">
        <v>1509</v>
      </c>
      <c r="E1858" s="18">
        <f>SUBTOTAL(9,E1843:E1857)</f>
        <v>115777</v>
      </c>
      <c r="F1858" s="18">
        <f>SUBTOTAL(9,F1843:F1857)</f>
        <v>17272732</v>
      </c>
      <c r="G1858" s="18">
        <f>SUBTOTAL(9,G1843:G1857)</f>
        <v>17388509</v>
      </c>
      <c r="H1858" s="18">
        <f>SUBTOTAL(9,H1843:H1857)</f>
        <v>16975037.187739998</v>
      </c>
      <c r="I1858" s="18">
        <f>SUBTOTAL(9,I1843:I1857)</f>
        <v>413471.81226000004</v>
      </c>
    </row>
    <row r="1859" spans="2:9" ht="27" customHeight="1" x14ac:dyDescent="0.35">
      <c r="B1859" s="3"/>
      <c r="C1859" s="1"/>
      <c r="D1859" s="10" t="s">
        <v>1510</v>
      </c>
      <c r="E1859" s="3"/>
      <c r="F1859" s="3"/>
      <c r="G1859" s="3"/>
      <c r="H1859" s="3"/>
      <c r="I1859" s="3"/>
    </row>
    <row r="1860" spans="2:9" ht="15" customHeight="1" x14ac:dyDescent="0.35">
      <c r="B1860" s="11">
        <v>1610</v>
      </c>
      <c r="C1860" s="1"/>
      <c r="D1860" s="6" t="s">
        <v>1511</v>
      </c>
      <c r="E1860" s="12"/>
      <c r="F1860" s="3"/>
      <c r="H1860" s="3"/>
      <c r="I1860" s="3"/>
    </row>
    <row r="1861" spans="2:9" x14ac:dyDescent="0.25">
      <c r="B1861"/>
      <c r="C1861" s="1">
        <v>1</v>
      </c>
      <c r="D1861" s="6" t="s">
        <v>21</v>
      </c>
      <c r="E1861" s="13">
        <v>39309</v>
      </c>
      <c r="F1861" s="13">
        <v>1985795</v>
      </c>
      <c r="G1861" s="13">
        <v>2025104</v>
      </c>
      <c r="H1861" s="13">
        <v>1731400.71129</v>
      </c>
      <c r="I1861" s="13">
        <v>293703.28870999999</v>
      </c>
    </row>
    <row r="1862" spans="2:9" x14ac:dyDescent="0.25">
      <c r="B1862"/>
      <c r="C1862" s="1">
        <v>45</v>
      </c>
      <c r="D1862" s="6" t="s">
        <v>32</v>
      </c>
      <c r="E1862" s="13">
        <v>138736</v>
      </c>
      <c r="F1862" s="13">
        <v>174292</v>
      </c>
      <c r="G1862" s="13">
        <v>313028</v>
      </c>
      <c r="H1862" s="13">
        <v>108474.51888</v>
      </c>
      <c r="I1862" s="13">
        <v>204553.48112000001</v>
      </c>
    </row>
    <row r="1863" spans="2:9" ht="15" customHeight="1" x14ac:dyDescent="0.25">
      <c r="B1863"/>
      <c r="C1863" s="14" t="s">
        <v>14</v>
      </c>
      <c r="D1863" s="15" t="s">
        <v>1512</v>
      </c>
      <c r="E1863" s="16">
        <f>SUBTOTAL(9,E1861:E1862)</f>
        <v>178045</v>
      </c>
      <c r="F1863" s="16">
        <f>SUBTOTAL(9,F1861:F1862)</f>
        <v>2160087</v>
      </c>
      <c r="G1863" s="16">
        <f>SUBTOTAL(9,G1861:G1862)</f>
        <v>2338132</v>
      </c>
      <c r="H1863" s="16">
        <f>SUBTOTAL(9,H1861:H1862)</f>
        <v>1839875.2301700001</v>
      </c>
      <c r="I1863" s="16">
        <f>SUBTOTAL(9,I1861:I1862)</f>
        <v>498256.76983</v>
      </c>
    </row>
    <row r="1864" spans="2:9" ht="15" customHeight="1" x14ac:dyDescent="0.35">
      <c r="B1864" s="11">
        <v>1618</v>
      </c>
      <c r="C1864" s="1"/>
      <c r="D1864" s="6" t="s">
        <v>1513</v>
      </c>
      <c r="E1864" s="12"/>
      <c r="F1864" s="3"/>
      <c r="H1864" s="3"/>
      <c r="I1864" s="3"/>
    </row>
    <row r="1865" spans="2:9" x14ac:dyDescent="0.25">
      <c r="B1865"/>
      <c r="C1865" s="1">
        <v>1</v>
      </c>
      <c r="D1865" s="6" t="s">
        <v>21</v>
      </c>
      <c r="E1865" s="13">
        <v>252775</v>
      </c>
      <c r="F1865" s="13">
        <v>8087846</v>
      </c>
      <c r="G1865" s="13">
        <v>8340621</v>
      </c>
      <c r="H1865" s="13">
        <v>7146184.6714899996</v>
      </c>
      <c r="I1865" s="13">
        <v>1194436.3285099999</v>
      </c>
    </row>
    <row r="1866" spans="2:9" x14ac:dyDescent="0.25">
      <c r="B1866"/>
      <c r="C1866" s="1">
        <v>21</v>
      </c>
      <c r="D1866" s="6" t="s">
        <v>26</v>
      </c>
      <c r="E1866" s="13">
        <v>6738</v>
      </c>
      <c r="F1866" s="13">
        <v>113000</v>
      </c>
      <c r="G1866" s="13">
        <v>119738</v>
      </c>
      <c r="H1866" s="13">
        <v>89441.568979999996</v>
      </c>
      <c r="I1866" s="13">
        <v>30296.43102</v>
      </c>
    </row>
    <row r="1867" spans="2:9" x14ac:dyDescent="0.25">
      <c r="B1867"/>
      <c r="C1867" s="1">
        <v>22</v>
      </c>
      <c r="D1867" s="6" t="s">
        <v>1514</v>
      </c>
      <c r="E1867" s="13">
        <v>185012</v>
      </c>
      <c r="F1867" s="13">
        <v>559961</v>
      </c>
      <c r="G1867" s="13">
        <v>744973</v>
      </c>
      <c r="H1867" s="13">
        <v>496498.38731000002</v>
      </c>
      <c r="I1867" s="13">
        <v>248474.61269000001</v>
      </c>
    </row>
    <row r="1868" spans="2:9" x14ac:dyDescent="0.25">
      <c r="B1868"/>
      <c r="C1868" s="1">
        <v>23</v>
      </c>
      <c r="D1868" s="6" t="s">
        <v>1515</v>
      </c>
      <c r="E1868" s="13">
        <v>2776</v>
      </c>
      <c r="F1868" s="13">
        <v>106100</v>
      </c>
      <c r="G1868" s="13">
        <v>108876</v>
      </c>
      <c r="H1868" s="13">
        <v>87104.732740000007</v>
      </c>
      <c r="I1868" s="13">
        <v>21771.267260000001</v>
      </c>
    </row>
    <row r="1869" spans="2:9" x14ac:dyDescent="0.25">
      <c r="B1869"/>
      <c r="C1869" s="1">
        <v>45</v>
      </c>
      <c r="D1869" s="6" t="s">
        <v>32</v>
      </c>
      <c r="E1869" s="13">
        <v>6982</v>
      </c>
      <c r="F1869" s="13">
        <v>158281</v>
      </c>
      <c r="G1869" s="13">
        <v>165263</v>
      </c>
      <c r="H1869" s="13">
        <v>124716.02708</v>
      </c>
      <c r="I1869" s="13">
        <v>40546.97292</v>
      </c>
    </row>
    <row r="1870" spans="2:9" x14ac:dyDescent="0.25">
      <c r="B1870"/>
      <c r="C1870" s="1">
        <v>50</v>
      </c>
      <c r="D1870" s="6" t="s">
        <v>1516</v>
      </c>
      <c r="E1870" s="13">
        <v>0</v>
      </c>
      <c r="F1870" s="13">
        <v>6124</v>
      </c>
      <c r="G1870" s="13">
        <v>6124</v>
      </c>
      <c r="H1870" s="13">
        <v>4502</v>
      </c>
      <c r="I1870" s="13">
        <v>1622</v>
      </c>
    </row>
    <row r="1871" spans="2:9" ht="15" customHeight="1" x14ac:dyDescent="0.25">
      <c r="B1871"/>
      <c r="C1871" s="14" t="s">
        <v>14</v>
      </c>
      <c r="D1871" s="15" t="s">
        <v>1517</v>
      </c>
      <c r="E1871" s="16">
        <f>SUBTOTAL(9,E1865:E1870)</f>
        <v>454283</v>
      </c>
      <c r="F1871" s="16">
        <f>SUBTOTAL(9,F1865:F1870)</f>
        <v>9031312</v>
      </c>
      <c r="G1871" s="16">
        <f>SUBTOTAL(9,G1865:G1870)</f>
        <v>9485595</v>
      </c>
      <c r="H1871" s="16">
        <f>SUBTOTAL(9,H1865:H1870)</f>
        <v>7948447.3876</v>
      </c>
      <c r="I1871" s="16">
        <f>SUBTOTAL(9,I1865:I1870)</f>
        <v>1537147.6124000002</v>
      </c>
    </row>
    <row r="1872" spans="2:9" ht="15" customHeight="1" x14ac:dyDescent="0.35">
      <c r="B1872" s="11">
        <v>1619</v>
      </c>
      <c r="C1872" s="1"/>
      <c r="D1872" s="6" t="s">
        <v>1518</v>
      </c>
      <c r="E1872" s="12"/>
      <c r="F1872" s="3"/>
      <c r="H1872" s="3"/>
      <c r="I1872" s="3"/>
    </row>
    <row r="1873" spans="2:9" x14ac:dyDescent="0.25">
      <c r="B1873"/>
      <c r="C1873" s="1">
        <v>1</v>
      </c>
      <c r="D1873" s="6" t="s">
        <v>21</v>
      </c>
      <c r="E1873" s="13">
        <v>1717</v>
      </c>
      <c r="F1873" s="13">
        <v>84891</v>
      </c>
      <c r="G1873" s="13">
        <v>86608</v>
      </c>
      <c r="H1873" s="13">
        <v>76235.018179999999</v>
      </c>
      <c r="I1873" s="13">
        <v>10372.981820000001</v>
      </c>
    </row>
    <row r="1874" spans="2:9" ht="15" customHeight="1" x14ac:dyDescent="0.25">
      <c r="B1874"/>
      <c r="C1874" s="14" t="s">
        <v>14</v>
      </c>
      <c r="D1874" s="15" t="s">
        <v>1519</v>
      </c>
      <c r="E1874" s="16">
        <f>SUBTOTAL(9,E1873:E1873)</f>
        <v>1717</v>
      </c>
      <c r="F1874" s="16">
        <f>SUBTOTAL(9,F1873:F1873)</f>
        <v>84891</v>
      </c>
      <c r="G1874" s="16">
        <f>SUBTOTAL(9,G1873:G1873)</f>
        <v>86608</v>
      </c>
      <c r="H1874" s="16">
        <f>SUBTOTAL(9,H1873:H1873)</f>
        <v>76235.018179999999</v>
      </c>
      <c r="I1874" s="16">
        <f>SUBTOTAL(9,I1873:I1873)</f>
        <v>10372.981820000001</v>
      </c>
    </row>
    <row r="1875" spans="2:9" ht="15" customHeight="1" x14ac:dyDescent="0.25">
      <c r="C1875" s="17"/>
      <c r="D1875" s="15" t="s">
        <v>1520</v>
      </c>
      <c r="E1875" s="18">
        <f>SUBTOTAL(9,E1860:E1874)</f>
        <v>634045</v>
      </c>
      <c r="F1875" s="18">
        <f>SUBTOTAL(9,F1860:F1874)</f>
        <v>11276290</v>
      </c>
      <c r="G1875" s="18">
        <f>SUBTOTAL(9,G1860:G1874)</f>
        <v>11910335</v>
      </c>
      <c r="H1875" s="18">
        <f>SUBTOTAL(9,H1860:H1874)</f>
        <v>9864557.6359499991</v>
      </c>
      <c r="I1875" s="18">
        <f>SUBTOTAL(9,I1860:I1874)</f>
        <v>2045777.3640500004</v>
      </c>
    </row>
    <row r="1876" spans="2:9" ht="27" customHeight="1" x14ac:dyDescent="0.35">
      <c r="B1876" s="3"/>
      <c r="C1876" s="1"/>
      <c r="D1876" s="10" t="s">
        <v>1521</v>
      </c>
      <c r="E1876" s="3"/>
      <c r="F1876" s="3"/>
      <c r="G1876" s="3"/>
      <c r="H1876" s="3"/>
      <c r="I1876" s="3"/>
    </row>
    <row r="1877" spans="2:9" ht="15" customHeight="1" x14ac:dyDescent="0.35">
      <c r="B1877" s="11">
        <v>1620</v>
      </c>
      <c r="C1877" s="1"/>
      <c r="D1877" s="6" t="s">
        <v>1522</v>
      </c>
      <c r="E1877" s="12"/>
      <c r="F1877" s="3"/>
      <c r="H1877" s="3"/>
      <c r="I1877" s="3"/>
    </row>
    <row r="1878" spans="2:9" x14ac:dyDescent="0.25">
      <c r="B1878"/>
      <c r="C1878" s="1">
        <v>1</v>
      </c>
      <c r="D1878" s="6" t="s">
        <v>21</v>
      </c>
      <c r="E1878" s="13">
        <v>9487</v>
      </c>
      <c r="F1878" s="13">
        <v>775862</v>
      </c>
      <c r="G1878" s="13">
        <v>785349</v>
      </c>
      <c r="H1878" s="13">
        <v>695019.2905</v>
      </c>
      <c r="I1878" s="13">
        <v>90329.709499999997</v>
      </c>
    </row>
    <row r="1879" spans="2:9" x14ac:dyDescent="0.25">
      <c r="B1879"/>
      <c r="C1879" s="1">
        <v>21</v>
      </c>
      <c r="D1879" s="6" t="s">
        <v>31</v>
      </c>
      <c r="E1879" s="13">
        <v>15611</v>
      </c>
      <c r="F1879" s="13">
        <v>233625</v>
      </c>
      <c r="G1879" s="13">
        <v>249236</v>
      </c>
      <c r="H1879" s="13">
        <v>219279.80736000001</v>
      </c>
      <c r="I1879" s="13">
        <v>29956.192640000001</v>
      </c>
    </row>
    <row r="1880" spans="2:9" x14ac:dyDescent="0.25">
      <c r="B1880"/>
      <c r="C1880" s="1">
        <v>45</v>
      </c>
      <c r="D1880" s="6" t="s">
        <v>32</v>
      </c>
      <c r="E1880" s="13">
        <v>427</v>
      </c>
      <c r="F1880" s="13">
        <v>4003</v>
      </c>
      <c r="G1880" s="13">
        <v>4430</v>
      </c>
      <c r="H1880" s="13">
        <v>110.6352</v>
      </c>
      <c r="I1880" s="13">
        <v>4319.3648000000003</v>
      </c>
    </row>
    <row r="1881" spans="2:9" ht="15" customHeight="1" x14ac:dyDescent="0.25">
      <c r="B1881"/>
      <c r="C1881" s="14" t="s">
        <v>14</v>
      </c>
      <c r="D1881" s="15" t="s">
        <v>1523</v>
      </c>
      <c r="E1881" s="16">
        <f>SUBTOTAL(9,E1878:E1880)</f>
        <v>25525</v>
      </c>
      <c r="F1881" s="16">
        <f>SUBTOTAL(9,F1878:F1880)</f>
        <v>1013490</v>
      </c>
      <c r="G1881" s="16">
        <f>SUBTOTAL(9,G1878:G1880)</f>
        <v>1039015</v>
      </c>
      <c r="H1881" s="16">
        <f>SUBTOTAL(9,H1878:H1880)</f>
        <v>914409.73306</v>
      </c>
      <c r="I1881" s="16">
        <f>SUBTOTAL(9,I1878:I1880)</f>
        <v>124605.26693999999</v>
      </c>
    </row>
    <row r="1882" spans="2:9" ht="15" customHeight="1" x14ac:dyDescent="0.25">
      <c r="C1882" s="17"/>
      <c r="D1882" s="15" t="s">
        <v>1524</v>
      </c>
      <c r="E1882" s="18">
        <f>SUBTOTAL(9,E1877:E1881)</f>
        <v>25525</v>
      </c>
      <c r="F1882" s="18">
        <f>SUBTOTAL(9,F1877:F1881)</f>
        <v>1013490</v>
      </c>
      <c r="G1882" s="18">
        <f>SUBTOTAL(9,G1877:G1881)</f>
        <v>1039015</v>
      </c>
      <c r="H1882" s="18">
        <f>SUBTOTAL(9,H1877:H1881)</f>
        <v>914409.73306</v>
      </c>
      <c r="I1882" s="18">
        <f>SUBTOTAL(9,I1877:I1881)</f>
        <v>124605.26693999999</v>
      </c>
    </row>
    <row r="1883" spans="2:9" ht="27" customHeight="1" x14ac:dyDescent="0.35">
      <c r="B1883" s="3"/>
      <c r="C1883" s="1"/>
      <c r="D1883" s="10" t="s">
        <v>1525</v>
      </c>
      <c r="E1883" s="3"/>
      <c r="F1883" s="3"/>
      <c r="G1883" s="3"/>
      <c r="H1883" s="3"/>
      <c r="I1883" s="3"/>
    </row>
    <row r="1884" spans="2:9" ht="15" customHeight="1" x14ac:dyDescent="0.35">
      <c r="B1884" s="11">
        <v>1632</v>
      </c>
      <c r="C1884" s="1"/>
      <c r="D1884" s="6" t="s">
        <v>1526</v>
      </c>
      <c r="E1884" s="12"/>
      <c r="F1884" s="3"/>
      <c r="H1884" s="3"/>
      <c r="I1884" s="3"/>
    </row>
    <row r="1885" spans="2:9" x14ac:dyDescent="0.25">
      <c r="B1885"/>
      <c r="C1885" s="1">
        <v>61</v>
      </c>
      <c r="D1885" s="6" t="s">
        <v>1527</v>
      </c>
      <c r="E1885" s="13">
        <v>0</v>
      </c>
      <c r="F1885" s="13">
        <v>33800000</v>
      </c>
      <c r="G1885" s="13">
        <v>33800000</v>
      </c>
      <c r="H1885" s="13">
        <v>27601258.517999999</v>
      </c>
      <c r="I1885" s="13">
        <v>6198741.4819999998</v>
      </c>
    </row>
    <row r="1886" spans="2:9" x14ac:dyDescent="0.25">
      <c r="B1886"/>
      <c r="C1886" s="1">
        <v>72</v>
      </c>
      <c r="D1886" s="6" t="s">
        <v>1528</v>
      </c>
      <c r="E1886" s="13">
        <v>0</v>
      </c>
      <c r="F1886" s="13">
        <v>2650000</v>
      </c>
      <c r="G1886" s="13">
        <v>2650000</v>
      </c>
      <c r="H1886" s="13">
        <v>2317008.3160000001</v>
      </c>
      <c r="I1886" s="13">
        <v>332991.68400000001</v>
      </c>
    </row>
    <row r="1887" spans="2:9" ht="15" customHeight="1" x14ac:dyDescent="0.25">
      <c r="B1887"/>
      <c r="C1887" s="14" t="s">
        <v>14</v>
      </c>
      <c r="D1887" s="15" t="s">
        <v>1529</v>
      </c>
      <c r="E1887" s="16">
        <f>SUBTOTAL(9,E1885:E1886)</f>
        <v>0</v>
      </c>
      <c r="F1887" s="16">
        <f>SUBTOTAL(9,F1885:F1886)</f>
        <v>36450000</v>
      </c>
      <c r="G1887" s="16">
        <f>SUBTOTAL(9,G1885:G1886)</f>
        <v>36450000</v>
      </c>
      <c r="H1887" s="16">
        <f>SUBTOTAL(9,H1885:H1886)</f>
        <v>29918266.833999999</v>
      </c>
      <c r="I1887" s="16">
        <f>SUBTOTAL(9,I1885:I1886)</f>
        <v>6531733.1660000002</v>
      </c>
    </row>
    <row r="1888" spans="2:9" ht="15" customHeight="1" x14ac:dyDescent="0.35">
      <c r="B1888" s="11">
        <v>1633</v>
      </c>
      <c r="C1888" s="1"/>
      <c r="D1888" s="6" t="s">
        <v>1530</v>
      </c>
      <c r="E1888" s="12"/>
      <c r="F1888" s="3"/>
      <c r="H1888" s="3"/>
      <c r="I1888" s="3"/>
    </row>
    <row r="1889" spans="2:9" x14ac:dyDescent="0.25">
      <c r="B1889"/>
      <c r="C1889" s="1">
        <v>1</v>
      </c>
      <c r="D1889" s="6" t="s">
        <v>543</v>
      </c>
      <c r="E1889" s="13">
        <v>0</v>
      </c>
      <c r="F1889" s="13">
        <v>10500000</v>
      </c>
      <c r="G1889" s="13">
        <v>10500000</v>
      </c>
      <c r="H1889" s="13">
        <v>9416779.2326900009</v>
      </c>
      <c r="I1889" s="13">
        <v>1083220.76731</v>
      </c>
    </row>
    <row r="1890" spans="2:9" ht="15" customHeight="1" x14ac:dyDescent="0.25">
      <c r="B1890"/>
      <c r="C1890" s="14" t="s">
        <v>14</v>
      </c>
      <c r="D1890" s="15" t="s">
        <v>1531</v>
      </c>
      <c r="E1890" s="16">
        <f>SUBTOTAL(9,E1889:E1889)</f>
        <v>0</v>
      </c>
      <c r="F1890" s="16">
        <f>SUBTOTAL(9,F1889:F1889)</f>
        <v>10500000</v>
      </c>
      <c r="G1890" s="16">
        <f>SUBTOTAL(9,G1889:G1889)</f>
        <v>10500000</v>
      </c>
      <c r="H1890" s="16">
        <f>SUBTOTAL(9,H1889:H1889)</f>
        <v>9416779.2326900009</v>
      </c>
      <c r="I1890" s="16">
        <f>SUBTOTAL(9,I1889:I1889)</f>
        <v>1083220.76731</v>
      </c>
    </row>
    <row r="1891" spans="2:9" ht="15" customHeight="1" x14ac:dyDescent="0.35">
      <c r="B1891" s="11">
        <v>1635</v>
      </c>
      <c r="C1891" s="1"/>
      <c r="D1891" s="6" t="s">
        <v>1532</v>
      </c>
      <c r="E1891" s="12"/>
      <c r="F1891" s="3"/>
      <c r="H1891" s="3"/>
      <c r="I1891" s="3"/>
    </row>
    <row r="1892" spans="2:9" x14ac:dyDescent="0.25">
      <c r="B1892"/>
      <c r="C1892" s="1">
        <v>70</v>
      </c>
      <c r="D1892" s="6" t="s">
        <v>1533</v>
      </c>
      <c r="E1892" s="13">
        <v>0</v>
      </c>
      <c r="F1892" s="13">
        <v>90000</v>
      </c>
      <c r="G1892" s="13">
        <v>90000</v>
      </c>
      <c r="H1892" s="13">
        <v>80000</v>
      </c>
      <c r="I1892" s="13">
        <v>10000</v>
      </c>
    </row>
    <row r="1893" spans="2:9" ht="15" customHeight="1" x14ac:dyDescent="0.25">
      <c r="B1893"/>
      <c r="C1893" s="14" t="s">
        <v>14</v>
      </c>
      <c r="D1893" s="15" t="s">
        <v>1534</v>
      </c>
      <c r="E1893" s="16">
        <f>SUBTOTAL(9,E1892:E1892)</f>
        <v>0</v>
      </c>
      <c r="F1893" s="16">
        <f>SUBTOTAL(9,F1892:F1892)</f>
        <v>90000</v>
      </c>
      <c r="G1893" s="16">
        <f>SUBTOTAL(9,G1892:G1892)</f>
        <v>90000</v>
      </c>
      <c r="H1893" s="16">
        <f>SUBTOTAL(9,H1892:H1892)</f>
        <v>80000</v>
      </c>
      <c r="I1893" s="16">
        <f>SUBTOTAL(9,I1892:I1892)</f>
        <v>10000</v>
      </c>
    </row>
    <row r="1894" spans="2:9" ht="15" customHeight="1" x14ac:dyDescent="0.35">
      <c r="B1894" s="11">
        <v>1645</v>
      </c>
      <c r="C1894" s="1"/>
      <c r="D1894" s="6" t="s">
        <v>1535</v>
      </c>
      <c r="E1894" s="12"/>
      <c r="F1894" s="3"/>
      <c r="H1894" s="3"/>
      <c r="I1894" s="3"/>
    </row>
    <row r="1895" spans="2:9" x14ac:dyDescent="0.25">
      <c r="B1895"/>
      <c r="C1895" s="1">
        <v>23</v>
      </c>
      <c r="D1895" s="6" t="s">
        <v>1536</v>
      </c>
      <c r="E1895" s="13">
        <v>0</v>
      </c>
      <c r="F1895" s="13">
        <v>0</v>
      </c>
      <c r="G1895" s="13">
        <v>0</v>
      </c>
      <c r="H1895" s="13">
        <v>0</v>
      </c>
      <c r="I1895" s="13">
        <v>0</v>
      </c>
    </row>
    <row r="1896" spans="2:9" ht="15" customHeight="1" x14ac:dyDescent="0.25">
      <c r="B1896"/>
      <c r="C1896" s="14" t="s">
        <v>14</v>
      </c>
      <c r="D1896" s="15" t="s">
        <v>1537</v>
      </c>
      <c r="E1896" s="16">
        <f>SUBTOTAL(9,E1895:E1895)</f>
        <v>0</v>
      </c>
      <c r="F1896" s="16">
        <f>SUBTOTAL(9,F1895:F1895)</f>
        <v>0</v>
      </c>
      <c r="G1896" s="16">
        <f>SUBTOTAL(9,G1895:G1895)</f>
        <v>0</v>
      </c>
      <c r="H1896" s="16">
        <f>SUBTOTAL(9,H1895:H1895)</f>
        <v>0</v>
      </c>
      <c r="I1896" s="16">
        <f>SUBTOTAL(9,I1895:I1895)</f>
        <v>0</v>
      </c>
    </row>
    <row r="1897" spans="2:9" ht="15" customHeight="1" x14ac:dyDescent="0.25">
      <c r="C1897" s="17"/>
      <c r="D1897" s="15" t="s">
        <v>1538</v>
      </c>
      <c r="E1897" s="18">
        <f>SUBTOTAL(9,E1884:E1896)</f>
        <v>0</v>
      </c>
      <c r="F1897" s="18">
        <f>SUBTOTAL(9,F1884:F1896)</f>
        <v>47040000</v>
      </c>
      <c r="G1897" s="18">
        <f>SUBTOTAL(9,G1884:G1896)</f>
        <v>47040000</v>
      </c>
      <c r="H1897" s="18">
        <f>SUBTOTAL(9,H1884:H1896)</f>
        <v>39415046.066689998</v>
      </c>
      <c r="I1897" s="18">
        <f>SUBTOTAL(9,I1884:I1896)</f>
        <v>7624953.9333100002</v>
      </c>
    </row>
    <row r="1898" spans="2:9" ht="27" customHeight="1" x14ac:dyDescent="0.35">
      <c r="B1898" s="3"/>
      <c r="C1898" s="1"/>
      <c r="D1898" s="10" t="s">
        <v>1539</v>
      </c>
      <c r="E1898" s="3"/>
      <c r="F1898" s="3"/>
      <c r="G1898" s="3"/>
      <c r="H1898" s="3"/>
      <c r="I1898" s="3"/>
    </row>
    <row r="1899" spans="2:9" ht="15" customHeight="1" x14ac:dyDescent="0.35">
      <c r="B1899" s="11">
        <v>1650</v>
      </c>
      <c r="C1899" s="1"/>
      <c r="D1899" s="6" t="s">
        <v>1540</v>
      </c>
      <c r="E1899" s="12"/>
      <c r="F1899" s="3"/>
      <c r="H1899" s="3"/>
      <c r="I1899" s="3"/>
    </row>
    <row r="1900" spans="2:9" x14ac:dyDescent="0.25">
      <c r="B1900"/>
      <c r="C1900" s="1">
        <v>89</v>
      </c>
      <c r="D1900" s="6" t="s">
        <v>1541</v>
      </c>
      <c r="E1900" s="13">
        <v>0</v>
      </c>
      <c r="F1900" s="13">
        <v>13571900</v>
      </c>
      <c r="G1900" s="13">
        <v>13571900</v>
      </c>
      <c r="H1900" s="13">
        <v>12045081.62071</v>
      </c>
      <c r="I1900" s="13">
        <v>1526818.3792900001</v>
      </c>
    </row>
    <row r="1901" spans="2:9" ht="15" customHeight="1" x14ac:dyDescent="0.25">
      <c r="B1901"/>
      <c r="C1901" s="14" t="s">
        <v>14</v>
      </c>
      <c r="D1901" s="15" t="s">
        <v>1542</v>
      </c>
      <c r="E1901" s="16">
        <f>SUBTOTAL(9,E1900:E1900)</f>
        <v>0</v>
      </c>
      <c r="F1901" s="16">
        <f>SUBTOTAL(9,F1900:F1900)</f>
        <v>13571900</v>
      </c>
      <c r="G1901" s="16">
        <f>SUBTOTAL(9,G1900:G1900)</f>
        <v>13571900</v>
      </c>
      <c r="H1901" s="16">
        <f>SUBTOTAL(9,H1900:H1900)</f>
        <v>12045081.62071</v>
      </c>
      <c r="I1901" s="16">
        <f>SUBTOTAL(9,I1900:I1900)</f>
        <v>1526818.3792900001</v>
      </c>
    </row>
    <row r="1902" spans="2:9" ht="15" customHeight="1" x14ac:dyDescent="0.35">
      <c r="B1902" s="11">
        <v>1651</v>
      </c>
      <c r="C1902" s="1"/>
      <c r="D1902" s="6" t="s">
        <v>1543</v>
      </c>
      <c r="E1902" s="12"/>
      <c r="F1902" s="3"/>
      <c r="H1902" s="3"/>
      <c r="I1902" s="3"/>
    </row>
    <row r="1903" spans="2:9" x14ac:dyDescent="0.25">
      <c r="B1903"/>
      <c r="C1903" s="1">
        <v>98</v>
      </c>
      <c r="D1903" s="6" t="s">
        <v>1544</v>
      </c>
      <c r="E1903" s="13">
        <v>0</v>
      </c>
      <c r="F1903" s="13">
        <v>63125000</v>
      </c>
      <c r="G1903" s="13">
        <v>63125000</v>
      </c>
      <c r="H1903" s="13">
        <v>64795000</v>
      </c>
      <c r="I1903" s="13">
        <v>-1670000</v>
      </c>
    </row>
    <row r="1904" spans="2:9" ht="15" customHeight="1" x14ac:dyDescent="0.25">
      <c r="B1904"/>
      <c r="C1904" s="14" t="s">
        <v>14</v>
      </c>
      <c r="D1904" s="15" t="s">
        <v>1545</v>
      </c>
      <c r="E1904" s="16">
        <f>SUBTOTAL(9,E1903:E1903)</f>
        <v>0</v>
      </c>
      <c r="F1904" s="16">
        <f>SUBTOTAL(9,F1903:F1903)</f>
        <v>63125000</v>
      </c>
      <c r="G1904" s="16">
        <f>SUBTOTAL(9,G1903:G1903)</f>
        <v>63125000</v>
      </c>
      <c r="H1904" s="16">
        <f>SUBTOTAL(9,H1903:H1903)</f>
        <v>64795000</v>
      </c>
      <c r="I1904" s="16">
        <f>SUBTOTAL(9,I1903:I1903)</f>
        <v>-1670000</v>
      </c>
    </row>
    <row r="1905" spans="2:9" ht="15" customHeight="1" x14ac:dyDescent="0.25">
      <c r="C1905" s="17"/>
      <c r="D1905" s="15" t="s">
        <v>1546</v>
      </c>
      <c r="E1905" s="18">
        <f>SUBTOTAL(9,E1899:E1904)</f>
        <v>0</v>
      </c>
      <c r="F1905" s="18">
        <f>SUBTOTAL(9,F1899:F1904)</f>
        <v>76696900</v>
      </c>
      <c r="G1905" s="18">
        <f>SUBTOTAL(9,G1899:G1904)</f>
        <v>76696900</v>
      </c>
      <c r="H1905" s="18">
        <f>SUBTOTAL(9,H1899:H1904)</f>
        <v>76840081.62071</v>
      </c>
      <c r="I1905" s="18">
        <f>SUBTOTAL(9,I1899:I1904)</f>
        <v>-143181.62070999993</v>
      </c>
    </row>
    <row r="1906" spans="2:9" ht="15" customHeight="1" x14ac:dyDescent="0.25">
      <c r="C1906" s="17"/>
      <c r="D1906" s="15" t="s">
        <v>1547</v>
      </c>
      <c r="E1906" s="18">
        <f>SUBTOTAL(9,E1842:E1905)</f>
        <v>775347</v>
      </c>
      <c r="F1906" s="18">
        <f>SUBTOTAL(9,F1842:F1905)</f>
        <v>153299412</v>
      </c>
      <c r="G1906" s="18">
        <f>SUBTOTAL(9,G1842:G1905)</f>
        <v>154074759</v>
      </c>
      <c r="H1906" s="18">
        <f>SUBTOTAL(9,H1842:H1905)</f>
        <v>144009132.24414998</v>
      </c>
      <c r="I1906" s="18">
        <f>SUBTOTAL(9,I1842:I1905)</f>
        <v>10065626.755849998</v>
      </c>
    </row>
    <row r="1907" spans="2:9" x14ac:dyDescent="0.25">
      <c r="C1907" s="17"/>
      <c r="D1907" s="19"/>
      <c r="E1907" s="20"/>
      <c r="F1907" s="20"/>
      <c r="G1907" s="20"/>
      <c r="H1907" s="20"/>
      <c r="I1907" s="20"/>
    </row>
    <row r="1908" spans="2:9" ht="15" customHeight="1" x14ac:dyDescent="0.3">
      <c r="B1908" s="3"/>
      <c r="C1908" s="1"/>
      <c r="D1908" s="4" t="s">
        <v>1548</v>
      </c>
      <c r="E1908" s="3"/>
      <c r="F1908" s="3"/>
      <c r="G1908" s="3"/>
      <c r="H1908" s="3"/>
      <c r="I1908" s="3"/>
    </row>
    <row r="1909" spans="2:9" ht="27" customHeight="1" x14ac:dyDescent="0.35">
      <c r="B1909" s="3"/>
      <c r="C1909" s="1"/>
      <c r="D1909" s="10" t="s">
        <v>9</v>
      </c>
      <c r="E1909" s="3"/>
      <c r="F1909" s="3"/>
      <c r="G1909" s="3"/>
      <c r="H1909" s="3"/>
      <c r="I1909" s="3"/>
    </row>
    <row r="1910" spans="2:9" ht="15" customHeight="1" x14ac:dyDescent="0.35">
      <c r="B1910" s="11">
        <v>1700</v>
      </c>
      <c r="C1910" s="1"/>
      <c r="D1910" s="6" t="s">
        <v>1549</v>
      </c>
      <c r="E1910" s="12"/>
      <c r="F1910" s="3"/>
      <c r="H1910" s="3"/>
      <c r="I1910" s="3"/>
    </row>
    <row r="1911" spans="2:9" x14ac:dyDescent="0.25">
      <c r="B1911"/>
      <c r="C1911" s="1">
        <v>1</v>
      </c>
      <c r="D1911" s="6" t="s">
        <v>21</v>
      </c>
      <c r="E1911" s="13">
        <v>595</v>
      </c>
      <c r="F1911" s="13">
        <v>817921</v>
      </c>
      <c r="G1911" s="13">
        <v>818516</v>
      </c>
      <c r="H1911" s="13">
        <v>692224.02488000004</v>
      </c>
      <c r="I1911" s="13">
        <v>126291.97512</v>
      </c>
    </row>
    <row r="1912" spans="2:9" x14ac:dyDescent="0.25">
      <c r="B1912"/>
      <c r="C1912" s="1">
        <v>21</v>
      </c>
      <c r="D1912" s="6" t="s">
        <v>1550</v>
      </c>
      <c r="E1912" s="13">
        <v>0</v>
      </c>
      <c r="F1912" s="13">
        <v>154550</v>
      </c>
      <c r="G1912" s="13">
        <v>154550</v>
      </c>
      <c r="H1912" s="13">
        <v>119142.63686</v>
      </c>
      <c r="I1912" s="13">
        <v>35407.363140000001</v>
      </c>
    </row>
    <row r="1913" spans="2:9" x14ac:dyDescent="0.25">
      <c r="B1913"/>
      <c r="C1913" s="1">
        <v>22</v>
      </c>
      <c r="D1913" s="6" t="s">
        <v>1551</v>
      </c>
      <c r="E1913" s="13">
        <v>56744</v>
      </c>
      <c r="F1913" s="13">
        <v>789615</v>
      </c>
      <c r="G1913" s="13">
        <v>846359</v>
      </c>
      <c r="H1913" s="13">
        <v>663267.82963000005</v>
      </c>
      <c r="I1913" s="13">
        <v>183091.17037000001</v>
      </c>
    </row>
    <row r="1914" spans="2:9" x14ac:dyDescent="0.25">
      <c r="B1914"/>
      <c r="C1914" s="1">
        <v>43</v>
      </c>
      <c r="D1914" s="6" t="s">
        <v>1552</v>
      </c>
      <c r="E1914" s="13">
        <v>524</v>
      </c>
      <c r="F1914" s="13">
        <v>1202</v>
      </c>
      <c r="G1914" s="13">
        <v>1726</v>
      </c>
      <c r="H1914" s="13">
        <v>1142.933</v>
      </c>
      <c r="I1914" s="13">
        <v>583.06700000000001</v>
      </c>
    </row>
    <row r="1915" spans="2:9" x14ac:dyDescent="0.25">
      <c r="B1915"/>
      <c r="C1915" s="1">
        <v>52</v>
      </c>
      <c r="D1915" s="6" t="s">
        <v>1553</v>
      </c>
      <c r="E1915" s="13">
        <v>0</v>
      </c>
      <c r="F1915" s="13">
        <v>27085</v>
      </c>
      <c r="G1915" s="13">
        <v>27085</v>
      </c>
      <c r="H1915" s="13">
        <v>22000</v>
      </c>
      <c r="I1915" s="13">
        <v>5085</v>
      </c>
    </row>
    <row r="1916" spans="2:9" x14ac:dyDescent="0.25">
      <c r="B1916"/>
      <c r="C1916" s="1">
        <v>53</v>
      </c>
      <c r="D1916" s="6" t="s">
        <v>1554</v>
      </c>
      <c r="E1916" s="13">
        <v>0</v>
      </c>
      <c r="F1916" s="13">
        <v>14995</v>
      </c>
      <c r="G1916" s="13">
        <v>14995</v>
      </c>
      <c r="H1916" s="13">
        <v>14995</v>
      </c>
      <c r="I1916" s="13">
        <v>0</v>
      </c>
    </row>
    <row r="1917" spans="2:9" x14ac:dyDescent="0.25">
      <c r="B1917"/>
      <c r="C1917" s="1">
        <v>60</v>
      </c>
      <c r="D1917" s="6" t="s">
        <v>1555</v>
      </c>
      <c r="E1917" s="13">
        <v>0</v>
      </c>
      <c r="F1917" s="13">
        <v>1906</v>
      </c>
      <c r="G1917" s="13">
        <v>1906</v>
      </c>
      <c r="H1917" s="13">
        <v>1906</v>
      </c>
      <c r="I1917" s="13">
        <v>0</v>
      </c>
    </row>
    <row r="1918" spans="2:9" x14ac:dyDescent="0.25">
      <c r="B1918"/>
      <c r="C1918" s="1">
        <v>71</v>
      </c>
      <c r="D1918" s="6" t="s">
        <v>1556</v>
      </c>
      <c r="E1918" s="13">
        <v>5475</v>
      </c>
      <c r="F1918" s="13">
        <v>97247</v>
      </c>
      <c r="G1918" s="13">
        <v>102722</v>
      </c>
      <c r="H1918" s="13">
        <v>88038.281990000003</v>
      </c>
      <c r="I1918" s="13">
        <v>14683.718010000001</v>
      </c>
    </row>
    <row r="1919" spans="2:9" x14ac:dyDescent="0.25">
      <c r="B1919"/>
      <c r="C1919" s="1">
        <v>73</v>
      </c>
      <c r="D1919" s="6" t="s">
        <v>1557</v>
      </c>
      <c r="E1919" s="13">
        <v>28532</v>
      </c>
      <c r="F1919" s="13">
        <v>127570</v>
      </c>
      <c r="G1919" s="13">
        <v>156102</v>
      </c>
      <c r="H1919" s="13">
        <v>90293.6391</v>
      </c>
      <c r="I1919" s="13">
        <v>65808.3609</v>
      </c>
    </row>
    <row r="1920" spans="2:9" x14ac:dyDescent="0.25">
      <c r="B1920"/>
      <c r="C1920" s="1">
        <v>78</v>
      </c>
      <c r="D1920" s="6" t="s">
        <v>1558</v>
      </c>
      <c r="E1920" s="13">
        <v>36155</v>
      </c>
      <c r="F1920" s="13">
        <v>1973830</v>
      </c>
      <c r="G1920" s="13">
        <v>2009985</v>
      </c>
      <c r="H1920" s="13">
        <v>774701.32906999998</v>
      </c>
      <c r="I1920" s="13">
        <v>1235283.67093</v>
      </c>
    </row>
    <row r="1921" spans="2:9" ht="25" x14ac:dyDescent="0.25">
      <c r="B1921"/>
      <c r="C1921" s="1">
        <v>79</v>
      </c>
      <c r="D1921" s="6" t="s">
        <v>1559</v>
      </c>
      <c r="E1921" s="13">
        <v>776278</v>
      </c>
      <c r="F1921" s="13">
        <v>9553876</v>
      </c>
      <c r="G1921" s="13">
        <v>10330154</v>
      </c>
      <c r="H1921" s="13">
        <v>4246752.6616200004</v>
      </c>
      <c r="I1921" s="13">
        <v>6083401.3383799996</v>
      </c>
    </row>
    <row r="1922" spans="2:9" x14ac:dyDescent="0.25">
      <c r="B1922"/>
      <c r="C1922" s="1">
        <v>90</v>
      </c>
      <c r="D1922" s="6" t="s">
        <v>1560</v>
      </c>
      <c r="E1922" s="13">
        <v>0</v>
      </c>
      <c r="F1922" s="13">
        <v>27848</v>
      </c>
      <c r="G1922" s="13">
        <v>27848</v>
      </c>
      <c r="H1922" s="13">
        <v>27848</v>
      </c>
      <c r="I1922" s="13">
        <v>0</v>
      </c>
    </row>
    <row r="1923" spans="2:9" ht="15" customHeight="1" x14ac:dyDescent="0.25">
      <c r="B1923"/>
      <c r="C1923" s="14" t="s">
        <v>14</v>
      </c>
      <c r="D1923" s="15" t="s">
        <v>1561</v>
      </c>
      <c r="E1923" s="16">
        <f>SUBTOTAL(9,E1911:E1922)</f>
        <v>904303</v>
      </c>
      <c r="F1923" s="16">
        <f>SUBTOTAL(9,F1911:F1922)</f>
        <v>13587645</v>
      </c>
      <c r="G1923" s="16">
        <f>SUBTOTAL(9,G1911:G1922)</f>
        <v>14491948</v>
      </c>
      <c r="H1923" s="16">
        <f>SUBTOTAL(9,H1911:H1922)</f>
        <v>6742312.3361499999</v>
      </c>
      <c r="I1923" s="16">
        <f>SUBTOTAL(9,I1911:I1922)</f>
        <v>7749635.6638500001</v>
      </c>
    </row>
    <row r="1924" spans="2:9" ht="15" customHeight="1" x14ac:dyDescent="0.35">
      <c r="B1924" s="11">
        <v>1710</v>
      </c>
      <c r="C1924" s="1"/>
      <c r="D1924" s="6" t="s">
        <v>1562</v>
      </c>
      <c r="E1924" s="12"/>
      <c r="F1924" s="3"/>
      <c r="H1924" s="3"/>
      <c r="I1924" s="3"/>
    </row>
    <row r="1925" spans="2:9" x14ac:dyDescent="0.25">
      <c r="B1925"/>
      <c r="C1925" s="1">
        <v>1</v>
      </c>
      <c r="D1925" s="6" t="s">
        <v>946</v>
      </c>
      <c r="E1925" s="13">
        <v>153691</v>
      </c>
      <c r="F1925" s="13">
        <v>7174127</v>
      </c>
      <c r="G1925" s="13">
        <v>7327818</v>
      </c>
      <c r="H1925" s="13">
        <v>6169125.9194400003</v>
      </c>
      <c r="I1925" s="13">
        <v>1158692.0805599999</v>
      </c>
    </row>
    <row r="1926" spans="2:9" x14ac:dyDescent="0.25">
      <c r="B1926"/>
      <c r="C1926" s="1">
        <v>47</v>
      </c>
      <c r="D1926" s="6" t="s">
        <v>1563</v>
      </c>
      <c r="E1926" s="13">
        <v>712964</v>
      </c>
      <c r="F1926" s="13">
        <v>5404901</v>
      </c>
      <c r="G1926" s="13">
        <v>6117865</v>
      </c>
      <c r="H1926" s="13">
        <v>4748134.3898</v>
      </c>
      <c r="I1926" s="13">
        <v>1369730.6102</v>
      </c>
    </row>
    <row r="1927" spans="2:9" ht="15" customHeight="1" x14ac:dyDescent="0.25">
      <c r="B1927"/>
      <c r="C1927" s="14" t="s">
        <v>14</v>
      </c>
      <c r="D1927" s="15" t="s">
        <v>1564</v>
      </c>
      <c r="E1927" s="16">
        <f>SUBTOTAL(9,E1925:E1926)</f>
        <v>866655</v>
      </c>
      <c r="F1927" s="16">
        <f>SUBTOTAL(9,F1925:F1926)</f>
        <v>12579028</v>
      </c>
      <c r="G1927" s="16">
        <f>SUBTOTAL(9,G1925:G1926)</f>
        <v>13445683</v>
      </c>
      <c r="H1927" s="16">
        <f>SUBTOTAL(9,H1925:H1926)</f>
        <v>10917260.30924</v>
      </c>
      <c r="I1927" s="16">
        <f>SUBTOTAL(9,I1925:I1926)</f>
        <v>2528422.6907599997</v>
      </c>
    </row>
    <row r="1928" spans="2:9" ht="15" customHeight="1" x14ac:dyDescent="0.35">
      <c r="B1928" s="11">
        <v>1716</v>
      </c>
      <c r="C1928" s="1"/>
      <c r="D1928" s="6" t="s">
        <v>1565</v>
      </c>
      <c r="E1928" s="12"/>
      <c r="F1928" s="3"/>
      <c r="H1928" s="3"/>
      <c r="I1928" s="3"/>
    </row>
    <row r="1929" spans="2:9" x14ac:dyDescent="0.25">
      <c r="B1929"/>
      <c r="C1929" s="1">
        <v>51</v>
      </c>
      <c r="D1929" s="6" t="s">
        <v>1566</v>
      </c>
      <c r="E1929" s="13">
        <v>0</v>
      </c>
      <c r="F1929" s="13">
        <v>299157</v>
      </c>
      <c r="G1929" s="13">
        <v>299157</v>
      </c>
      <c r="H1929" s="13">
        <v>299157</v>
      </c>
      <c r="I1929" s="13">
        <v>0</v>
      </c>
    </row>
    <row r="1930" spans="2:9" ht="15" customHeight="1" x14ac:dyDescent="0.25">
      <c r="B1930"/>
      <c r="C1930" s="14" t="s">
        <v>14</v>
      </c>
      <c r="D1930" s="15" t="s">
        <v>1567</v>
      </c>
      <c r="E1930" s="16">
        <f>SUBTOTAL(9,E1929:E1929)</f>
        <v>0</v>
      </c>
      <c r="F1930" s="16">
        <f>SUBTOTAL(9,F1929:F1929)</f>
        <v>299157</v>
      </c>
      <c r="G1930" s="16">
        <f>SUBTOTAL(9,G1929:G1929)</f>
        <v>299157</v>
      </c>
      <c r="H1930" s="16">
        <f>SUBTOTAL(9,H1929:H1929)</f>
        <v>299157</v>
      </c>
      <c r="I1930" s="16">
        <f>SUBTOTAL(9,I1929:I1929)</f>
        <v>0</v>
      </c>
    </row>
    <row r="1931" spans="2:9" ht="15" customHeight="1" x14ac:dyDescent="0.35">
      <c r="B1931" s="11">
        <v>1720</v>
      </c>
      <c r="C1931" s="1"/>
      <c r="D1931" s="6" t="s">
        <v>1568</v>
      </c>
      <c r="E1931" s="12"/>
      <c r="F1931" s="3"/>
      <c r="H1931" s="3"/>
      <c r="I1931" s="3"/>
    </row>
    <row r="1932" spans="2:9" x14ac:dyDescent="0.25">
      <c r="B1932"/>
      <c r="C1932" s="1">
        <v>1</v>
      </c>
      <c r="D1932" s="6" t="s">
        <v>21</v>
      </c>
      <c r="E1932" s="13">
        <v>636616</v>
      </c>
      <c r="F1932" s="13">
        <v>43676250</v>
      </c>
      <c r="G1932" s="13">
        <v>44312866</v>
      </c>
      <c r="H1932" s="13">
        <v>38292406.33642</v>
      </c>
      <c r="I1932" s="13">
        <v>6020459.6635800004</v>
      </c>
    </row>
    <row r="1933" spans="2:9" x14ac:dyDescent="0.25">
      <c r="B1933"/>
      <c r="C1933" s="1">
        <v>71</v>
      </c>
      <c r="D1933" s="6" t="s">
        <v>1556</v>
      </c>
      <c r="E1933" s="13">
        <v>5058</v>
      </c>
      <c r="F1933" s="13">
        <v>48237</v>
      </c>
      <c r="G1933" s="13">
        <v>53295</v>
      </c>
      <c r="H1933" s="13">
        <v>41429.832920000001</v>
      </c>
      <c r="I1933" s="13">
        <v>11865.167079999999</v>
      </c>
    </row>
    <row r="1934" spans="2:9" ht="15" customHeight="1" x14ac:dyDescent="0.25">
      <c r="B1934"/>
      <c r="C1934" s="14" t="s">
        <v>14</v>
      </c>
      <c r="D1934" s="15" t="s">
        <v>1569</v>
      </c>
      <c r="E1934" s="16">
        <f>SUBTOTAL(9,E1932:E1933)</f>
        <v>641674</v>
      </c>
      <c r="F1934" s="16">
        <f>SUBTOTAL(9,F1932:F1933)</f>
        <v>43724487</v>
      </c>
      <c r="G1934" s="16">
        <f>SUBTOTAL(9,G1932:G1933)</f>
        <v>44366161</v>
      </c>
      <c r="H1934" s="16">
        <f>SUBTOTAL(9,H1932:H1933)</f>
        <v>38333836.16934</v>
      </c>
      <c r="I1934" s="16">
        <f>SUBTOTAL(9,I1932:I1933)</f>
        <v>6032324.8306600004</v>
      </c>
    </row>
    <row r="1935" spans="2:9" ht="15" customHeight="1" x14ac:dyDescent="0.35">
      <c r="B1935" s="11">
        <v>1735</v>
      </c>
      <c r="C1935" s="1"/>
      <c r="D1935" s="6" t="s">
        <v>1570</v>
      </c>
      <c r="E1935" s="12"/>
      <c r="F1935" s="3"/>
      <c r="H1935" s="3"/>
      <c r="I1935" s="3"/>
    </row>
    <row r="1936" spans="2:9" x14ac:dyDescent="0.25">
      <c r="B1936"/>
      <c r="C1936" s="1">
        <v>21</v>
      </c>
      <c r="D1936" s="6" t="s">
        <v>26</v>
      </c>
      <c r="E1936" s="13">
        <v>0</v>
      </c>
      <c r="F1936" s="13">
        <v>3407020</v>
      </c>
      <c r="G1936" s="13">
        <v>3407020</v>
      </c>
      <c r="H1936" s="13">
        <v>3223174.3303700001</v>
      </c>
      <c r="I1936" s="13">
        <v>183845.66962999999</v>
      </c>
    </row>
    <row r="1937" spans="2:9" ht="15" customHeight="1" x14ac:dyDescent="0.25">
      <c r="B1937"/>
      <c r="C1937" s="14" t="s">
        <v>14</v>
      </c>
      <c r="D1937" s="15" t="s">
        <v>1571</v>
      </c>
      <c r="E1937" s="16">
        <f>SUBTOTAL(9,E1936:E1936)</f>
        <v>0</v>
      </c>
      <c r="F1937" s="16">
        <f>SUBTOTAL(9,F1936:F1936)</f>
        <v>3407020</v>
      </c>
      <c r="G1937" s="16">
        <f>SUBTOTAL(9,G1936:G1936)</f>
        <v>3407020</v>
      </c>
      <c r="H1937" s="16">
        <f>SUBTOTAL(9,H1936:H1936)</f>
        <v>3223174.3303700001</v>
      </c>
      <c r="I1937" s="16">
        <f>SUBTOTAL(9,I1936:I1936)</f>
        <v>183845.66962999999</v>
      </c>
    </row>
    <row r="1938" spans="2:9" ht="15" customHeight="1" x14ac:dyDescent="0.35">
      <c r="B1938" s="11">
        <v>1760</v>
      </c>
      <c r="C1938" s="1"/>
      <c r="D1938" s="6" t="s">
        <v>1572</v>
      </c>
      <c r="E1938" s="12"/>
      <c r="F1938" s="3"/>
      <c r="H1938" s="3"/>
      <c r="I1938" s="3"/>
    </row>
    <row r="1939" spans="2:9" x14ac:dyDescent="0.25">
      <c r="B1939"/>
      <c r="C1939" s="1">
        <v>1</v>
      </c>
      <c r="D1939" s="6" t="s">
        <v>1573</v>
      </c>
      <c r="E1939" s="13">
        <v>90197</v>
      </c>
      <c r="F1939" s="13">
        <v>2650084</v>
      </c>
      <c r="G1939" s="13">
        <v>2740281</v>
      </c>
      <c r="H1939" s="13">
        <v>2337857.5784200002</v>
      </c>
      <c r="I1939" s="13">
        <v>402423.42158000002</v>
      </c>
    </row>
    <row r="1940" spans="2:9" x14ac:dyDescent="0.25">
      <c r="B1940"/>
      <c r="C1940" s="1">
        <v>44</v>
      </c>
      <c r="D1940" s="6" t="s">
        <v>1574</v>
      </c>
      <c r="E1940" s="13">
        <v>41807</v>
      </c>
      <c r="F1940" s="13">
        <v>180312</v>
      </c>
      <c r="G1940" s="13">
        <v>222119</v>
      </c>
      <c r="H1940" s="13">
        <v>197155.33942</v>
      </c>
      <c r="I1940" s="13">
        <v>24963.66058</v>
      </c>
    </row>
    <row r="1941" spans="2:9" x14ac:dyDescent="0.25">
      <c r="B1941"/>
      <c r="C1941" s="1">
        <v>45</v>
      </c>
      <c r="D1941" s="6" t="s">
        <v>32</v>
      </c>
      <c r="E1941" s="13">
        <v>356144</v>
      </c>
      <c r="F1941" s="13">
        <v>31718179</v>
      </c>
      <c r="G1941" s="13">
        <v>32074323</v>
      </c>
      <c r="H1941" s="13">
        <v>24372919.708299998</v>
      </c>
      <c r="I1941" s="13">
        <v>7701403.2916999999</v>
      </c>
    </row>
    <row r="1942" spans="2:9" x14ac:dyDescent="0.25">
      <c r="B1942"/>
      <c r="C1942" s="1">
        <v>48</v>
      </c>
      <c r="D1942" s="6" t="s">
        <v>1575</v>
      </c>
      <c r="E1942" s="13">
        <v>0</v>
      </c>
      <c r="F1942" s="13">
        <v>550000</v>
      </c>
      <c r="G1942" s="13">
        <v>550000</v>
      </c>
      <c r="H1942" s="13">
        <v>472544.66252000001</v>
      </c>
      <c r="I1942" s="13">
        <v>77455.337480000002</v>
      </c>
    </row>
    <row r="1943" spans="2:9" ht="25" x14ac:dyDescent="0.25">
      <c r="B1943"/>
      <c r="C1943" s="1">
        <v>75</v>
      </c>
      <c r="D1943" s="6" t="s">
        <v>1576</v>
      </c>
      <c r="E1943" s="13">
        <v>1</v>
      </c>
      <c r="F1943" s="13">
        <v>200725</v>
      </c>
      <c r="G1943" s="13">
        <v>200726</v>
      </c>
      <c r="H1943" s="13">
        <v>200725.97289999999</v>
      </c>
      <c r="I1943" s="13">
        <v>2.7099999999999999E-2</v>
      </c>
    </row>
    <row r="1944" spans="2:9" ht="15" customHeight="1" x14ac:dyDescent="0.25">
      <c r="B1944"/>
      <c r="C1944" s="14" t="s">
        <v>14</v>
      </c>
      <c r="D1944" s="15" t="s">
        <v>1577</v>
      </c>
      <c r="E1944" s="16">
        <f>SUBTOTAL(9,E1939:E1943)</f>
        <v>488149</v>
      </c>
      <c r="F1944" s="16">
        <f>SUBTOTAL(9,F1939:F1943)</f>
        <v>35299300</v>
      </c>
      <c r="G1944" s="16">
        <f>SUBTOTAL(9,G1939:G1943)</f>
        <v>35787449</v>
      </c>
      <c r="H1944" s="16">
        <f>SUBTOTAL(9,H1939:H1943)</f>
        <v>27581203.261559997</v>
      </c>
      <c r="I1944" s="16">
        <f>SUBTOTAL(9,I1939:I1943)</f>
        <v>8206245.7384399995</v>
      </c>
    </row>
    <row r="1945" spans="2:9" ht="15" customHeight="1" x14ac:dyDescent="0.35">
      <c r="B1945" s="11">
        <v>1791</v>
      </c>
      <c r="C1945" s="1"/>
      <c r="D1945" s="6" t="s">
        <v>510</v>
      </c>
      <c r="E1945" s="12"/>
      <c r="F1945" s="3"/>
      <c r="H1945" s="3"/>
      <c r="I1945" s="3"/>
    </row>
    <row r="1946" spans="2:9" x14ac:dyDescent="0.25">
      <c r="B1946"/>
      <c r="C1946" s="1">
        <v>1</v>
      </c>
      <c r="D1946" s="6" t="s">
        <v>21</v>
      </c>
      <c r="E1946" s="13">
        <v>0</v>
      </c>
      <c r="F1946" s="13">
        <v>716458</v>
      </c>
      <c r="G1946" s="13">
        <v>716458</v>
      </c>
      <c r="H1946" s="13">
        <v>692865.35912000004</v>
      </c>
      <c r="I1946" s="13">
        <v>23592.640879999999</v>
      </c>
    </row>
    <row r="1947" spans="2:9" ht="15" customHeight="1" x14ac:dyDescent="0.25">
      <c r="B1947"/>
      <c r="C1947" s="14" t="s">
        <v>14</v>
      </c>
      <c r="D1947" s="15" t="s">
        <v>1578</v>
      </c>
      <c r="E1947" s="16">
        <f>SUBTOTAL(9,E1946:E1946)</f>
        <v>0</v>
      </c>
      <c r="F1947" s="16">
        <f>SUBTOTAL(9,F1946:F1946)</f>
        <v>716458</v>
      </c>
      <c r="G1947" s="16">
        <f>SUBTOTAL(9,G1946:G1946)</f>
        <v>716458</v>
      </c>
      <c r="H1947" s="16">
        <f>SUBTOTAL(9,H1946:H1946)</f>
        <v>692865.35912000004</v>
      </c>
      <c r="I1947" s="16">
        <f>SUBTOTAL(9,I1946:I1946)</f>
        <v>23592.640879999999</v>
      </c>
    </row>
    <row r="1948" spans="2:9" ht="15" customHeight="1" x14ac:dyDescent="0.25">
      <c r="C1948" s="17"/>
      <c r="D1948" s="15" t="s">
        <v>1579</v>
      </c>
      <c r="E1948" s="18">
        <f>SUBTOTAL(9,E1909:E1947)</f>
        <v>2900781</v>
      </c>
      <c r="F1948" s="18">
        <f>SUBTOTAL(9,F1909:F1947)</f>
        <v>109613095</v>
      </c>
      <c r="G1948" s="18">
        <f>SUBTOTAL(9,G1909:G1947)</f>
        <v>112513876</v>
      </c>
      <c r="H1948" s="18">
        <f>SUBTOTAL(9,H1909:H1947)</f>
        <v>87789808.765780002</v>
      </c>
      <c r="I1948" s="18">
        <f>SUBTOTAL(9,I1909:I1947)</f>
        <v>24724067.234220006</v>
      </c>
    </row>
    <row r="1949" spans="2:9" x14ac:dyDescent="0.25">
      <c r="C1949" s="17"/>
      <c r="D1949" s="19"/>
      <c r="E1949" s="20"/>
      <c r="F1949" s="20"/>
      <c r="G1949" s="20"/>
      <c r="H1949" s="20"/>
      <c r="I1949" s="20"/>
    </row>
    <row r="1950" spans="2:9" ht="15" customHeight="1" x14ac:dyDescent="0.3">
      <c r="B1950" s="3"/>
      <c r="C1950" s="1"/>
      <c r="D1950" s="4" t="s">
        <v>1580</v>
      </c>
      <c r="E1950" s="3"/>
      <c r="F1950" s="3"/>
      <c r="G1950" s="3"/>
      <c r="H1950" s="3"/>
      <c r="I1950" s="3"/>
    </row>
    <row r="1951" spans="2:9" ht="27" customHeight="1" x14ac:dyDescent="0.35">
      <c r="B1951" s="3"/>
      <c r="C1951" s="1"/>
      <c r="D1951" s="10" t="s">
        <v>181</v>
      </c>
      <c r="E1951" s="3"/>
      <c r="F1951" s="3"/>
      <c r="G1951" s="3"/>
      <c r="H1951" s="3"/>
      <c r="I1951" s="3"/>
    </row>
    <row r="1952" spans="2:9" ht="15" customHeight="1" x14ac:dyDescent="0.35">
      <c r="B1952" s="11">
        <v>1800</v>
      </c>
      <c r="C1952" s="1"/>
      <c r="D1952" s="6" t="s">
        <v>1581</v>
      </c>
      <c r="E1952" s="12"/>
      <c r="F1952" s="3"/>
      <c r="H1952" s="3"/>
      <c r="I1952" s="3"/>
    </row>
    <row r="1953" spans="2:9" x14ac:dyDescent="0.25">
      <c r="B1953"/>
      <c r="C1953" s="1">
        <v>1</v>
      </c>
      <c r="D1953" s="6" t="s">
        <v>21</v>
      </c>
      <c r="E1953" s="13">
        <v>11375</v>
      </c>
      <c r="F1953" s="13">
        <v>251303</v>
      </c>
      <c r="G1953" s="13">
        <v>262678</v>
      </c>
      <c r="H1953" s="13">
        <v>210083.02890999999</v>
      </c>
      <c r="I1953" s="13">
        <v>52594.971089999999</v>
      </c>
    </row>
    <row r="1954" spans="2:9" x14ac:dyDescent="0.25">
      <c r="B1954"/>
      <c r="C1954" s="1">
        <v>21</v>
      </c>
      <c r="D1954" s="6" t="s">
        <v>1582</v>
      </c>
      <c r="E1954" s="13">
        <v>25480</v>
      </c>
      <c r="F1954" s="13">
        <v>28000</v>
      </c>
      <c r="G1954" s="13">
        <v>53480</v>
      </c>
      <c r="H1954" s="13">
        <v>22695.370129999999</v>
      </c>
      <c r="I1954" s="13">
        <v>30784.629870000001</v>
      </c>
    </row>
    <row r="1955" spans="2:9" x14ac:dyDescent="0.25">
      <c r="B1955"/>
      <c r="C1955" s="1">
        <v>50</v>
      </c>
      <c r="D1955" s="6" t="s">
        <v>1583</v>
      </c>
      <c r="E1955" s="13">
        <v>650</v>
      </c>
      <c r="F1955" s="13">
        <v>1500</v>
      </c>
      <c r="G1955" s="13">
        <v>2150</v>
      </c>
      <c r="H1955" s="13">
        <v>2250</v>
      </c>
      <c r="I1955" s="13">
        <v>-100</v>
      </c>
    </row>
    <row r="1956" spans="2:9" x14ac:dyDescent="0.25">
      <c r="B1956"/>
      <c r="C1956" s="1">
        <v>70</v>
      </c>
      <c r="D1956" s="6" t="s">
        <v>1584</v>
      </c>
      <c r="E1956" s="13">
        <v>0</v>
      </c>
      <c r="F1956" s="13">
        <v>11700</v>
      </c>
      <c r="G1956" s="13">
        <v>11700</v>
      </c>
      <c r="H1956" s="13">
        <v>10991.21362</v>
      </c>
      <c r="I1956" s="13">
        <v>708.78638000000001</v>
      </c>
    </row>
    <row r="1957" spans="2:9" x14ac:dyDescent="0.25">
      <c r="B1957"/>
      <c r="C1957" s="1">
        <v>71</v>
      </c>
      <c r="D1957" s="6" t="s">
        <v>1585</v>
      </c>
      <c r="E1957" s="13">
        <v>0</v>
      </c>
      <c r="F1957" s="13">
        <v>16200</v>
      </c>
      <c r="G1957" s="13">
        <v>16200</v>
      </c>
      <c r="H1957" s="13">
        <v>8850</v>
      </c>
      <c r="I1957" s="13">
        <v>7350</v>
      </c>
    </row>
    <row r="1958" spans="2:9" x14ac:dyDescent="0.25">
      <c r="B1958"/>
      <c r="C1958" s="1">
        <v>72</v>
      </c>
      <c r="D1958" s="6" t="s">
        <v>1586</v>
      </c>
      <c r="E1958" s="13">
        <v>0</v>
      </c>
      <c r="F1958" s="13">
        <v>14000</v>
      </c>
      <c r="G1958" s="13">
        <v>14000</v>
      </c>
      <c r="H1958" s="13">
        <v>13589.99</v>
      </c>
      <c r="I1958" s="13">
        <v>410.01</v>
      </c>
    </row>
    <row r="1959" spans="2:9" ht="15" customHeight="1" x14ac:dyDescent="0.25">
      <c r="B1959"/>
      <c r="C1959" s="14" t="s">
        <v>14</v>
      </c>
      <c r="D1959" s="15" t="s">
        <v>1587</v>
      </c>
      <c r="E1959" s="16">
        <f>SUBTOTAL(9,E1953:E1958)</f>
        <v>37505</v>
      </c>
      <c r="F1959" s="16">
        <f>SUBTOTAL(9,F1953:F1958)</f>
        <v>322703</v>
      </c>
      <c r="G1959" s="16">
        <f>SUBTOTAL(9,G1953:G1958)</f>
        <v>360208</v>
      </c>
      <c r="H1959" s="16">
        <f>SUBTOTAL(9,H1953:H1958)</f>
        <v>268459.60265999998</v>
      </c>
      <c r="I1959" s="16">
        <f>SUBTOTAL(9,I1953:I1958)</f>
        <v>91748.397339999996</v>
      </c>
    </row>
    <row r="1960" spans="2:9" ht="15" customHeight="1" x14ac:dyDescent="0.25">
      <c r="C1960" s="17"/>
      <c r="D1960" s="15" t="s">
        <v>187</v>
      </c>
      <c r="E1960" s="18">
        <f>SUBTOTAL(9,E1952:E1959)</f>
        <v>37505</v>
      </c>
      <c r="F1960" s="18">
        <f>SUBTOTAL(9,F1952:F1959)</f>
        <v>322703</v>
      </c>
      <c r="G1960" s="18">
        <f>SUBTOTAL(9,G1952:G1959)</f>
        <v>360208</v>
      </c>
      <c r="H1960" s="18">
        <f>SUBTOTAL(9,H1952:H1959)</f>
        <v>268459.60265999998</v>
      </c>
      <c r="I1960" s="18">
        <f>SUBTOTAL(9,I1952:I1959)</f>
        <v>91748.397339999996</v>
      </c>
    </row>
    <row r="1961" spans="2:9" ht="27" customHeight="1" x14ac:dyDescent="0.35">
      <c r="B1961" s="3"/>
      <c r="C1961" s="1"/>
      <c r="D1961" s="10" t="s">
        <v>1588</v>
      </c>
      <c r="E1961" s="3"/>
      <c r="F1961" s="3"/>
      <c r="G1961" s="3"/>
      <c r="H1961" s="3"/>
      <c r="I1961" s="3"/>
    </row>
    <row r="1962" spans="2:9" ht="15" customHeight="1" x14ac:dyDescent="0.35">
      <c r="B1962" s="11">
        <v>1810</v>
      </c>
      <c r="C1962" s="1"/>
      <c r="D1962" s="6" t="s">
        <v>1589</v>
      </c>
      <c r="E1962" s="12"/>
      <c r="F1962" s="3"/>
      <c r="H1962" s="3"/>
      <c r="I1962" s="3"/>
    </row>
    <row r="1963" spans="2:9" x14ac:dyDescent="0.25">
      <c r="B1963"/>
      <c r="C1963" s="1">
        <v>1</v>
      </c>
      <c r="D1963" s="6" t="s">
        <v>21</v>
      </c>
      <c r="E1963" s="13">
        <v>7231</v>
      </c>
      <c r="F1963" s="13">
        <v>352900</v>
      </c>
      <c r="G1963" s="13">
        <v>360131</v>
      </c>
      <c r="H1963" s="13">
        <v>324146.1139</v>
      </c>
      <c r="I1963" s="13">
        <v>35984.886100000003</v>
      </c>
    </row>
    <row r="1964" spans="2:9" x14ac:dyDescent="0.25">
      <c r="B1964"/>
      <c r="C1964" s="1">
        <v>21</v>
      </c>
      <c r="D1964" s="6" t="s">
        <v>31</v>
      </c>
      <c r="E1964" s="13">
        <v>38296</v>
      </c>
      <c r="F1964" s="13">
        <v>87100</v>
      </c>
      <c r="G1964" s="13">
        <v>125396</v>
      </c>
      <c r="H1964" s="13">
        <v>72297.130720000001</v>
      </c>
      <c r="I1964" s="13">
        <v>53098.869279999999</v>
      </c>
    </row>
    <row r="1965" spans="2:9" x14ac:dyDescent="0.25">
      <c r="B1965"/>
      <c r="C1965" s="1">
        <v>23</v>
      </c>
      <c r="D1965" s="6" t="s">
        <v>1590</v>
      </c>
      <c r="E1965" s="13">
        <v>0</v>
      </c>
      <c r="F1965" s="13">
        <v>57500</v>
      </c>
      <c r="G1965" s="13">
        <v>57500</v>
      </c>
      <c r="H1965" s="13">
        <v>41218.145570000001</v>
      </c>
      <c r="I1965" s="13">
        <v>16281.854429999999</v>
      </c>
    </row>
    <row r="1966" spans="2:9" ht="15" customHeight="1" x14ac:dyDescent="0.25">
      <c r="B1966"/>
      <c r="C1966" s="14" t="s">
        <v>14</v>
      </c>
      <c r="D1966" s="15" t="s">
        <v>1591</v>
      </c>
      <c r="E1966" s="16">
        <f>SUBTOTAL(9,E1963:E1965)</f>
        <v>45527</v>
      </c>
      <c r="F1966" s="16">
        <f>SUBTOTAL(9,F1963:F1965)</f>
        <v>497500</v>
      </c>
      <c r="G1966" s="16">
        <f>SUBTOTAL(9,G1963:G1965)</f>
        <v>543027</v>
      </c>
      <c r="H1966" s="16">
        <f>SUBTOTAL(9,H1963:H1965)</f>
        <v>437661.39019000001</v>
      </c>
      <c r="I1966" s="16">
        <f>SUBTOTAL(9,I1963:I1965)</f>
        <v>105365.60980999999</v>
      </c>
    </row>
    <row r="1967" spans="2:9" ht="15" customHeight="1" x14ac:dyDescent="0.25">
      <c r="C1967" s="17"/>
      <c r="D1967" s="15" t="s">
        <v>1592</v>
      </c>
      <c r="E1967" s="18">
        <f>SUBTOTAL(9,E1962:E1966)</f>
        <v>45527</v>
      </c>
      <c r="F1967" s="18">
        <f>SUBTOTAL(9,F1962:F1966)</f>
        <v>497500</v>
      </c>
      <c r="G1967" s="18">
        <f>SUBTOTAL(9,G1962:G1966)</f>
        <v>543027</v>
      </c>
      <c r="H1967" s="18">
        <f>SUBTOTAL(9,H1962:H1966)</f>
        <v>437661.39019000001</v>
      </c>
      <c r="I1967" s="18">
        <f>SUBTOTAL(9,I1962:I1966)</f>
        <v>105365.60980999999</v>
      </c>
    </row>
    <row r="1968" spans="2:9" ht="27" customHeight="1" x14ac:dyDescent="0.35">
      <c r="B1968" s="3"/>
      <c r="C1968" s="1"/>
      <c r="D1968" s="10" t="s">
        <v>1593</v>
      </c>
      <c r="E1968" s="3"/>
      <c r="F1968" s="3"/>
      <c r="G1968" s="3"/>
      <c r="H1968" s="3"/>
      <c r="I1968" s="3"/>
    </row>
    <row r="1969" spans="2:9" ht="15" customHeight="1" x14ac:dyDescent="0.35">
      <c r="B1969" s="11">
        <v>1820</v>
      </c>
      <c r="C1969" s="1"/>
      <c r="D1969" s="6" t="s">
        <v>1594</v>
      </c>
      <c r="E1969" s="12"/>
      <c r="F1969" s="3"/>
      <c r="H1969" s="3"/>
      <c r="I1969" s="3"/>
    </row>
    <row r="1970" spans="2:9" x14ac:dyDescent="0.25">
      <c r="B1970"/>
      <c r="C1970" s="1">
        <v>1</v>
      </c>
      <c r="D1970" s="6" t="s">
        <v>21</v>
      </c>
      <c r="E1970" s="13">
        <v>5647</v>
      </c>
      <c r="F1970" s="13">
        <v>916525</v>
      </c>
      <c r="G1970" s="13">
        <v>922172</v>
      </c>
      <c r="H1970" s="13">
        <v>776960.36447000003</v>
      </c>
      <c r="I1970" s="13">
        <v>145211.63553</v>
      </c>
    </row>
    <row r="1971" spans="2:9" x14ac:dyDescent="0.25">
      <c r="B1971"/>
      <c r="C1971" s="1">
        <v>21</v>
      </c>
      <c r="D1971" s="6" t="s">
        <v>31</v>
      </c>
      <c r="E1971" s="13">
        <v>24508</v>
      </c>
      <c r="F1971" s="13">
        <v>109500</v>
      </c>
      <c r="G1971" s="13">
        <v>134008</v>
      </c>
      <c r="H1971" s="13">
        <v>68296.527539999995</v>
      </c>
      <c r="I1971" s="13">
        <v>65711.472460000005</v>
      </c>
    </row>
    <row r="1972" spans="2:9" x14ac:dyDescent="0.25">
      <c r="B1972"/>
      <c r="C1972" s="1">
        <v>22</v>
      </c>
      <c r="D1972" s="6" t="s">
        <v>1595</v>
      </c>
      <c r="E1972" s="13">
        <v>12209</v>
      </c>
      <c r="F1972" s="13">
        <v>332000</v>
      </c>
      <c r="G1972" s="13">
        <v>344209</v>
      </c>
      <c r="H1972" s="13">
        <v>258046.83392999999</v>
      </c>
      <c r="I1972" s="13">
        <v>86162.166070000007</v>
      </c>
    </row>
    <row r="1973" spans="2:9" x14ac:dyDescent="0.25">
      <c r="B1973"/>
      <c r="C1973" s="1">
        <v>23</v>
      </c>
      <c r="D1973" s="6" t="s">
        <v>1590</v>
      </c>
      <c r="E1973" s="13">
        <v>9076</v>
      </c>
      <c r="F1973" s="13">
        <v>59000</v>
      </c>
      <c r="G1973" s="13">
        <v>68076</v>
      </c>
      <c r="H1973" s="13">
        <v>46489.855560000004</v>
      </c>
      <c r="I1973" s="13">
        <v>21586.14444</v>
      </c>
    </row>
    <row r="1974" spans="2:9" x14ac:dyDescent="0.25">
      <c r="B1974"/>
      <c r="C1974" s="1">
        <v>25</v>
      </c>
      <c r="D1974" s="6" t="s">
        <v>1596</v>
      </c>
      <c r="E1974" s="13">
        <v>32537</v>
      </c>
      <c r="F1974" s="13">
        <v>100000</v>
      </c>
      <c r="G1974" s="13">
        <v>132537</v>
      </c>
      <c r="H1974" s="13">
        <v>53618.68361</v>
      </c>
      <c r="I1974" s="13">
        <v>78918.316390000007</v>
      </c>
    </row>
    <row r="1975" spans="2:9" x14ac:dyDescent="0.25">
      <c r="B1975"/>
      <c r="C1975" s="1">
        <v>26</v>
      </c>
      <c r="D1975" s="6" t="s">
        <v>1597</v>
      </c>
      <c r="E1975" s="13">
        <v>3325</v>
      </c>
      <c r="F1975" s="13">
        <v>83230</v>
      </c>
      <c r="G1975" s="13">
        <v>86555</v>
      </c>
      <c r="H1975" s="13">
        <v>67707.344589999993</v>
      </c>
      <c r="I1975" s="13">
        <v>18847.655409999999</v>
      </c>
    </row>
    <row r="1976" spans="2:9" x14ac:dyDescent="0.25">
      <c r="B1976"/>
      <c r="C1976" s="1">
        <v>45</v>
      </c>
      <c r="D1976" s="6" t="s">
        <v>1598</v>
      </c>
      <c r="E1976" s="13">
        <v>9283</v>
      </c>
      <c r="F1976" s="13">
        <v>29000</v>
      </c>
      <c r="G1976" s="13">
        <v>38283</v>
      </c>
      <c r="H1976" s="13">
        <v>19820.383269999998</v>
      </c>
      <c r="I1976" s="13">
        <v>18462.616730000002</v>
      </c>
    </row>
    <row r="1977" spans="2:9" x14ac:dyDescent="0.25">
      <c r="B1977"/>
      <c r="C1977" s="1">
        <v>60</v>
      </c>
      <c r="D1977" s="6" t="s">
        <v>1599</v>
      </c>
      <c r="E1977" s="13">
        <v>84459</v>
      </c>
      <c r="F1977" s="13">
        <v>105000</v>
      </c>
      <c r="G1977" s="13">
        <v>189459</v>
      </c>
      <c r="H1977" s="13">
        <v>7645.9059999999999</v>
      </c>
      <c r="I1977" s="13">
        <v>181813.09400000001</v>
      </c>
    </row>
    <row r="1978" spans="2:9" ht="25" x14ac:dyDescent="0.25">
      <c r="B1978"/>
      <c r="C1978" s="1">
        <v>61</v>
      </c>
      <c r="D1978" s="6" t="s">
        <v>1600</v>
      </c>
      <c r="E1978" s="13">
        <v>0</v>
      </c>
      <c r="F1978" s="13">
        <v>100000</v>
      </c>
      <c r="G1978" s="13">
        <v>100000</v>
      </c>
      <c r="H1978" s="13">
        <v>84502.610430000001</v>
      </c>
      <c r="I1978" s="13">
        <v>15497.389569999999</v>
      </c>
    </row>
    <row r="1979" spans="2:9" x14ac:dyDescent="0.25">
      <c r="B1979"/>
      <c r="C1979" s="1">
        <v>62</v>
      </c>
      <c r="D1979" s="6" t="s">
        <v>1601</v>
      </c>
      <c r="E1979" s="13">
        <v>0</v>
      </c>
      <c r="F1979" s="13">
        <v>278630</v>
      </c>
      <c r="G1979" s="13">
        <v>278630</v>
      </c>
      <c r="H1979" s="13">
        <v>278630.23100000003</v>
      </c>
      <c r="I1979" s="13">
        <v>-0.23100000000000001</v>
      </c>
    </row>
    <row r="1980" spans="2:9" x14ac:dyDescent="0.25">
      <c r="B1980"/>
      <c r="C1980" s="1">
        <v>72</v>
      </c>
      <c r="D1980" s="6" t="s">
        <v>1602</v>
      </c>
      <c r="E1980" s="13">
        <v>6414</v>
      </c>
      <c r="F1980" s="13">
        <v>6000</v>
      </c>
      <c r="G1980" s="13">
        <v>12414</v>
      </c>
      <c r="H1980" s="13">
        <v>8350.8189999999995</v>
      </c>
      <c r="I1980" s="13">
        <v>4063.181</v>
      </c>
    </row>
    <row r="1981" spans="2:9" x14ac:dyDescent="0.25">
      <c r="B1981"/>
      <c r="C1981" s="1">
        <v>73</v>
      </c>
      <c r="D1981" s="6" t="s">
        <v>1603</v>
      </c>
      <c r="E1981" s="13">
        <v>0</v>
      </c>
      <c r="F1981" s="13">
        <v>18000</v>
      </c>
      <c r="G1981" s="13">
        <v>18000</v>
      </c>
      <c r="H1981" s="13">
        <v>13500</v>
      </c>
      <c r="I1981" s="13">
        <v>4500</v>
      </c>
    </row>
    <row r="1982" spans="2:9" x14ac:dyDescent="0.25">
      <c r="B1982"/>
      <c r="C1982" s="1">
        <v>74</v>
      </c>
      <c r="D1982" s="6" t="s">
        <v>1604</v>
      </c>
      <c r="E1982" s="13">
        <v>0</v>
      </c>
      <c r="F1982" s="13">
        <v>7100</v>
      </c>
      <c r="G1982" s="13">
        <v>7100</v>
      </c>
      <c r="H1982" s="13">
        <v>6850</v>
      </c>
      <c r="I1982" s="13">
        <v>250</v>
      </c>
    </row>
    <row r="1983" spans="2:9" x14ac:dyDescent="0.25">
      <c r="B1983"/>
      <c r="C1983" s="1">
        <v>75</v>
      </c>
      <c r="D1983" s="6" t="s">
        <v>1605</v>
      </c>
      <c r="E1983" s="13">
        <v>0</v>
      </c>
      <c r="F1983" s="13">
        <v>4800000</v>
      </c>
      <c r="G1983" s="13">
        <v>4800000</v>
      </c>
      <c r="H1983" s="13">
        <v>3558308.6011999999</v>
      </c>
      <c r="I1983" s="13">
        <v>1241691.3988000001</v>
      </c>
    </row>
    <row r="1984" spans="2:9" x14ac:dyDescent="0.25">
      <c r="B1984"/>
      <c r="C1984" s="1">
        <v>76</v>
      </c>
      <c r="D1984" s="6" t="s">
        <v>1606</v>
      </c>
      <c r="E1984" s="13">
        <v>0</v>
      </c>
      <c r="F1984" s="13">
        <v>8000</v>
      </c>
      <c r="G1984" s="13">
        <v>8000</v>
      </c>
      <c r="H1984" s="13">
        <v>3772.7533199999998</v>
      </c>
      <c r="I1984" s="13">
        <v>4227.2466800000002</v>
      </c>
    </row>
    <row r="1985" spans="2:9" ht="15" customHeight="1" x14ac:dyDescent="0.25">
      <c r="B1985"/>
      <c r="C1985" s="14" t="s">
        <v>14</v>
      </c>
      <c r="D1985" s="15" t="s">
        <v>1607</v>
      </c>
      <c r="E1985" s="16">
        <f>SUBTOTAL(9,E1970:E1984)</f>
        <v>187458</v>
      </c>
      <c r="F1985" s="16">
        <f>SUBTOTAL(9,F1970:F1984)</f>
        <v>6951985</v>
      </c>
      <c r="G1985" s="16">
        <f>SUBTOTAL(9,G1970:G1984)</f>
        <v>7139443</v>
      </c>
      <c r="H1985" s="16">
        <f>SUBTOTAL(9,H1970:H1984)</f>
        <v>5252500.9139200002</v>
      </c>
      <c r="I1985" s="16">
        <f>SUBTOTAL(9,I1970:I1984)</f>
        <v>1886942.08608</v>
      </c>
    </row>
    <row r="1986" spans="2:9" ht="15" customHeight="1" x14ac:dyDescent="0.35">
      <c r="B1986" s="11">
        <v>1825</v>
      </c>
      <c r="C1986" s="1"/>
      <c r="D1986" s="6" t="s">
        <v>1608</v>
      </c>
      <c r="E1986" s="12"/>
      <c r="F1986" s="3"/>
      <c r="H1986" s="3"/>
      <c r="I1986" s="3"/>
    </row>
    <row r="1987" spans="2:9" x14ac:dyDescent="0.25">
      <c r="B1987"/>
      <c r="C1987" s="1">
        <v>21</v>
      </c>
      <c r="D1987" s="6" t="s">
        <v>31</v>
      </c>
      <c r="E1987" s="13">
        <v>0</v>
      </c>
      <c r="F1987" s="13">
        <v>15000</v>
      </c>
      <c r="G1987" s="13">
        <v>15000</v>
      </c>
      <c r="H1987" s="13">
        <v>6956.0771299999997</v>
      </c>
      <c r="I1987" s="13">
        <v>8043.9228700000003</v>
      </c>
    </row>
    <row r="1988" spans="2:9" ht="25" x14ac:dyDescent="0.25">
      <c r="B1988"/>
      <c r="C1988" s="1">
        <v>50</v>
      </c>
      <c r="D1988" s="6" t="s">
        <v>1609</v>
      </c>
      <c r="E1988" s="13">
        <v>0</v>
      </c>
      <c r="F1988" s="13">
        <v>1130000</v>
      </c>
      <c r="G1988" s="13">
        <v>1130000</v>
      </c>
      <c r="H1988" s="13">
        <v>1130000</v>
      </c>
      <c r="I1988" s="13">
        <v>0</v>
      </c>
    </row>
    <row r="1989" spans="2:9" x14ac:dyDescent="0.25">
      <c r="B1989"/>
      <c r="C1989" s="1">
        <v>60</v>
      </c>
      <c r="D1989" s="6" t="s">
        <v>1610</v>
      </c>
      <c r="E1989" s="13">
        <v>96041</v>
      </c>
      <c r="F1989" s="13">
        <v>350000</v>
      </c>
      <c r="G1989" s="13">
        <v>446041</v>
      </c>
      <c r="H1989" s="13">
        <v>19216.324000000001</v>
      </c>
      <c r="I1989" s="13">
        <v>426824.67599999998</v>
      </c>
    </row>
    <row r="1990" spans="2:9" ht="15" customHeight="1" x14ac:dyDescent="0.25">
      <c r="B1990"/>
      <c r="C1990" s="14" t="s">
        <v>14</v>
      </c>
      <c r="D1990" s="15" t="s">
        <v>1611</v>
      </c>
      <c r="E1990" s="16">
        <f>SUBTOTAL(9,E1987:E1989)</f>
        <v>96041</v>
      </c>
      <c r="F1990" s="16">
        <f>SUBTOTAL(9,F1987:F1989)</f>
        <v>1495000</v>
      </c>
      <c r="G1990" s="16">
        <f>SUBTOTAL(9,G1987:G1989)</f>
        <v>1591041</v>
      </c>
      <c r="H1990" s="16">
        <f>SUBTOTAL(9,H1987:H1989)</f>
        <v>1156172.4011300001</v>
      </c>
      <c r="I1990" s="16">
        <f>SUBTOTAL(9,I1987:I1989)</f>
        <v>434868.59886999999</v>
      </c>
    </row>
    <row r="1991" spans="2:9" ht="15" customHeight="1" x14ac:dyDescent="0.25">
      <c r="C1991" s="17"/>
      <c r="D1991" s="15" t="s">
        <v>1612</v>
      </c>
      <c r="E1991" s="18">
        <f>SUBTOTAL(9,E1969:E1990)</f>
        <v>283499</v>
      </c>
      <c r="F1991" s="18">
        <f>SUBTOTAL(9,F1969:F1990)</f>
        <v>8446985</v>
      </c>
      <c r="G1991" s="18">
        <f>SUBTOTAL(9,G1969:G1990)</f>
        <v>8730484</v>
      </c>
      <c r="H1991" s="18">
        <f>SUBTOTAL(9,H1969:H1990)</f>
        <v>6408673.3150500003</v>
      </c>
      <c r="I1991" s="18">
        <f>SUBTOTAL(9,I1969:I1990)</f>
        <v>2321810.6849499997</v>
      </c>
    </row>
    <row r="1992" spans="2:9" ht="27" customHeight="1" x14ac:dyDescent="0.35">
      <c r="B1992" s="3"/>
      <c r="C1992" s="1"/>
      <c r="D1992" s="10" t="s">
        <v>1613</v>
      </c>
      <c r="E1992" s="3"/>
      <c r="F1992" s="3"/>
      <c r="G1992" s="3"/>
      <c r="H1992" s="3"/>
      <c r="I1992" s="3"/>
    </row>
    <row r="1993" spans="2:9" ht="15" customHeight="1" x14ac:dyDescent="0.35">
      <c r="B1993" s="11">
        <v>1850</v>
      </c>
      <c r="C1993" s="1"/>
      <c r="D1993" s="6" t="s">
        <v>1614</v>
      </c>
      <c r="E1993" s="12"/>
      <c r="F1993" s="3"/>
      <c r="H1993" s="3"/>
      <c r="I1993" s="3"/>
    </row>
    <row r="1994" spans="2:9" x14ac:dyDescent="0.25">
      <c r="B1994"/>
      <c r="C1994" s="1">
        <v>21</v>
      </c>
      <c r="D1994" s="6" t="s">
        <v>31</v>
      </c>
      <c r="E1994" s="13">
        <v>0</v>
      </c>
      <c r="F1994" s="13">
        <v>131000</v>
      </c>
      <c r="G1994" s="13">
        <v>131000</v>
      </c>
      <c r="H1994" s="13">
        <v>17673.799429999999</v>
      </c>
      <c r="I1994" s="13">
        <v>113326.20057</v>
      </c>
    </row>
    <row r="1995" spans="2:9" x14ac:dyDescent="0.25">
      <c r="B1995"/>
      <c r="C1995" s="1">
        <v>50</v>
      </c>
      <c r="D1995" s="6" t="s">
        <v>1615</v>
      </c>
      <c r="E1995" s="13">
        <v>0</v>
      </c>
      <c r="F1995" s="13">
        <v>988200</v>
      </c>
      <c r="G1995" s="13">
        <v>988200</v>
      </c>
      <c r="H1995" s="13">
        <v>988200</v>
      </c>
      <c r="I1995" s="13">
        <v>0</v>
      </c>
    </row>
    <row r="1996" spans="2:9" x14ac:dyDescent="0.25">
      <c r="B1996"/>
      <c r="C1996" s="1">
        <v>70</v>
      </c>
      <c r="D1996" s="6" t="s">
        <v>1616</v>
      </c>
      <c r="E1996" s="13">
        <v>0</v>
      </c>
      <c r="F1996" s="13">
        <v>94300</v>
      </c>
      <c r="G1996" s="13">
        <v>94300</v>
      </c>
      <c r="H1996" s="13">
        <v>89000</v>
      </c>
      <c r="I1996" s="13">
        <v>5300</v>
      </c>
    </row>
    <row r="1997" spans="2:9" x14ac:dyDescent="0.25">
      <c r="B1997"/>
      <c r="C1997" s="1">
        <v>71</v>
      </c>
      <c r="D1997" s="6" t="s">
        <v>1617</v>
      </c>
      <c r="E1997" s="13">
        <v>0</v>
      </c>
      <c r="F1997" s="13">
        <v>66000</v>
      </c>
      <c r="G1997" s="13">
        <v>66000</v>
      </c>
      <c r="H1997" s="13">
        <v>65924.443750000006</v>
      </c>
      <c r="I1997" s="13">
        <v>75.556250000000006</v>
      </c>
    </row>
    <row r="1998" spans="2:9" x14ac:dyDescent="0.25">
      <c r="B1998"/>
      <c r="C1998" s="1">
        <v>72</v>
      </c>
      <c r="D1998" s="6" t="s">
        <v>1618</v>
      </c>
      <c r="E1998" s="13">
        <v>996525</v>
      </c>
      <c r="F1998" s="13">
        <v>1400000</v>
      </c>
      <c r="G1998" s="13">
        <v>2396525</v>
      </c>
      <c r="H1998" s="13">
        <v>1384965</v>
      </c>
      <c r="I1998" s="13">
        <v>1011560</v>
      </c>
    </row>
    <row r="1999" spans="2:9" x14ac:dyDescent="0.25">
      <c r="B1999"/>
      <c r="C1999" s="1">
        <v>75</v>
      </c>
      <c r="D1999" s="6" t="s">
        <v>1619</v>
      </c>
      <c r="E1999" s="13">
        <v>0</v>
      </c>
      <c r="F1999" s="13">
        <v>28900</v>
      </c>
      <c r="G1999" s="13">
        <v>28900</v>
      </c>
      <c r="H1999" s="13">
        <v>26400</v>
      </c>
      <c r="I1999" s="13">
        <v>2500</v>
      </c>
    </row>
    <row r="2000" spans="2:9" ht="15" customHeight="1" x14ac:dyDescent="0.25">
      <c r="B2000"/>
      <c r="C2000" s="14" t="s">
        <v>14</v>
      </c>
      <c r="D2000" s="15" t="s">
        <v>1620</v>
      </c>
      <c r="E2000" s="16">
        <f>SUBTOTAL(9,E1994:E1999)</f>
        <v>996525</v>
      </c>
      <c r="F2000" s="16">
        <f>SUBTOTAL(9,F1994:F1999)</f>
        <v>2708400</v>
      </c>
      <c r="G2000" s="16">
        <f>SUBTOTAL(9,G1994:G1999)</f>
        <v>3704925</v>
      </c>
      <c r="H2000" s="16">
        <f>SUBTOTAL(9,H1994:H1999)</f>
        <v>2572163.2431800002</v>
      </c>
      <c r="I2000" s="16">
        <f>SUBTOTAL(9,I1994:I1999)</f>
        <v>1132761.75682</v>
      </c>
    </row>
    <row r="2001" spans="2:9" ht="15" customHeight="1" x14ac:dyDescent="0.25">
      <c r="C2001" s="17"/>
      <c r="D2001" s="15" t="s">
        <v>1621</v>
      </c>
      <c r="E2001" s="18">
        <f>SUBTOTAL(9,E1993:E2000)</f>
        <v>996525</v>
      </c>
      <c r="F2001" s="18">
        <f>SUBTOTAL(9,F1993:F2000)</f>
        <v>2708400</v>
      </c>
      <c r="G2001" s="18">
        <f>SUBTOTAL(9,G1993:G2000)</f>
        <v>3704925</v>
      </c>
      <c r="H2001" s="18">
        <f>SUBTOTAL(9,H1993:H2000)</f>
        <v>2572163.2431800002</v>
      </c>
      <c r="I2001" s="18">
        <f>SUBTOTAL(9,I1993:I2000)</f>
        <v>1132761.75682</v>
      </c>
    </row>
    <row r="2002" spans="2:9" ht="27" customHeight="1" x14ac:dyDescent="0.35">
      <c r="B2002" s="3"/>
      <c r="C2002" s="1"/>
      <c r="D2002" s="10" t="s">
        <v>1622</v>
      </c>
      <c r="E2002" s="3"/>
      <c r="F2002" s="3"/>
      <c r="G2002" s="3"/>
      <c r="H2002" s="3"/>
      <c r="I2002" s="3"/>
    </row>
    <row r="2003" spans="2:9" ht="15" customHeight="1" x14ac:dyDescent="0.35">
      <c r="B2003" s="11">
        <v>1860</v>
      </c>
      <c r="C2003" s="1"/>
      <c r="D2003" s="6" t="s">
        <v>1623</v>
      </c>
      <c r="E2003" s="12"/>
      <c r="F2003" s="3"/>
      <c r="H2003" s="3"/>
      <c r="I2003" s="3"/>
    </row>
    <row r="2004" spans="2:9" x14ac:dyDescent="0.25">
      <c r="B2004"/>
      <c r="C2004" s="1">
        <v>1</v>
      </c>
      <c r="D2004" s="6" t="s">
        <v>567</v>
      </c>
      <c r="E2004" s="13">
        <v>17163</v>
      </c>
      <c r="F2004" s="13">
        <v>360312</v>
      </c>
      <c r="G2004" s="13">
        <v>377475</v>
      </c>
      <c r="H2004" s="13">
        <v>311605.12516</v>
      </c>
      <c r="I2004" s="13">
        <v>65869.874840000004</v>
      </c>
    </row>
    <row r="2005" spans="2:9" x14ac:dyDescent="0.25">
      <c r="B2005"/>
      <c r="C2005" s="1">
        <v>21</v>
      </c>
      <c r="D2005" s="6" t="s">
        <v>31</v>
      </c>
      <c r="E2005" s="13">
        <v>765</v>
      </c>
      <c r="F2005" s="13">
        <v>34400</v>
      </c>
      <c r="G2005" s="13">
        <v>35165</v>
      </c>
      <c r="H2005" s="13">
        <v>25615.74538</v>
      </c>
      <c r="I2005" s="13">
        <v>9549.2546199999997</v>
      </c>
    </row>
    <row r="2006" spans="2:9" ht="15" customHeight="1" x14ac:dyDescent="0.25">
      <c r="B2006"/>
      <c r="C2006" s="14" t="s">
        <v>14</v>
      </c>
      <c r="D2006" s="15" t="s">
        <v>1624</v>
      </c>
      <c r="E2006" s="16">
        <f>SUBTOTAL(9,E2004:E2005)</f>
        <v>17928</v>
      </c>
      <c r="F2006" s="16">
        <f>SUBTOTAL(9,F2004:F2005)</f>
        <v>394712</v>
      </c>
      <c r="G2006" s="16">
        <f>SUBTOTAL(9,G2004:G2005)</f>
        <v>412640</v>
      </c>
      <c r="H2006" s="16">
        <f>SUBTOTAL(9,H2004:H2005)</f>
        <v>337220.87053999997</v>
      </c>
      <c r="I2006" s="16">
        <f>SUBTOTAL(9,I2004:I2005)</f>
        <v>75419.129459999996</v>
      </c>
    </row>
    <row r="2007" spans="2:9" ht="15" customHeight="1" x14ac:dyDescent="0.25">
      <c r="C2007" s="17"/>
      <c r="D2007" s="15" t="s">
        <v>1625</v>
      </c>
      <c r="E2007" s="18">
        <f>SUBTOTAL(9,E2003:E2006)</f>
        <v>17928</v>
      </c>
      <c r="F2007" s="18">
        <f>SUBTOTAL(9,F2003:F2006)</f>
        <v>394712</v>
      </c>
      <c r="G2007" s="18">
        <f>SUBTOTAL(9,G2003:G2006)</f>
        <v>412640</v>
      </c>
      <c r="H2007" s="18">
        <f>SUBTOTAL(9,H2003:H2006)</f>
        <v>337220.87053999997</v>
      </c>
      <c r="I2007" s="18">
        <f>SUBTOTAL(9,I2003:I2006)</f>
        <v>75419.129459999996</v>
      </c>
    </row>
    <row r="2008" spans="2:9" ht="15" customHeight="1" x14ac:dyDescent="0.25">
      <c r="C2008" s="17"/>
      <c r="D2008" s="15" t="s">
        <v>1626</v>
      </c>
      <c r="E2008" s="18">
        <f>SUBTOTAL(9,E1951:E2007)</f>
        <v>1380984</v>
      </c>
      <c r="F2008" s="18">
        <f>SUBTOTAL(9,F1951:F2007)</f>
        <v>12370300</v>
      </c>
      <c r="G2008" s="18">
        <f>SUBTOTAL(9,G1951:G2007)</f>
        <v>13751284</v>
      </c>
      <c r="H2008" s="18">
        <f>SUBTOTAL(9,H1951:H2007)</f>
        <v>10024178.421619998</v>
      </c>
      <c r="I2008" s="18">
        <f>SUBTOTAL(9,I1951:I2007)</f>
        <v>3727105.5783799998</v>
      </c>
    </row>
    <row r="2009" spans="2:9" x14ac:dyDescent="0.25">
      <c r="C2009" s="17"/>
      <c r="D2009" s="19"/>
      <c r="E2009" s="20"/>
      <c r="F2009" s="20"/>
      <c r="G2009" s="20"/>
      <c r="H2009" s="20"/>
      <c r="I2009" s="20"/>
    </row>
    <row r="2010" spans="2:9" ht="15" customHeight="1" x14ac:dyDescent="0.3">
      <c r="B2010" s="3"/>
      <c r="C2010" s="1"/>
      <c r="D2010" s="4" t="s">
        <v>1627</v>
      </c>
      <c r="E2010" s="3"/>
      <c r="F2010" s="3"/>
      <c r="G2010" s="3"/>
      <c r="H2010" s="3"/>
      <c r="I2010" s="3"/>
    </row>
    <row r="2011" spans="2:9" ht="27" customHeight="1" x14ac:dyDescent="0.35">
      <c r="B2011" s="3"/>
      <c r="C2011" s="1"/>
      <c r="D2011" s="10" t="s">
        <v>9</v>
      </c>
      <c r="E2011" s="3"/>
      <c r="F2011" s="3"/>
      <c r="G2011" s="3"/>
      <c r="H2011" s="3"/>
      <c r="I2011" s="3"/>
    </row>
    <row r="2012" spans="2:9" ht="15" customHeight="1" x14ac:dyDescent="0.35">
      <c r="B2012" s="11">
        <v>2309</v>
      </c>
      <c r="C2012" s="1"/>
      <c r="D2012" s="6" t="s">
        <v>1628</v>
      </c>
      <c r="E2012" s="12"/>
      <c r="F2012" s="3"/>
      <c r="H2012" s="3"/>
      <c r="I2012" s="3"/>
    </row>
    <row r="2013" spans="2:9" x14ac:dyDescent="0.25">
      <c r="B2013"/>
      <c r="C2013" s="1">
        <v>1</v>
      </c>
      <c r="D2013" s="6" t="s">
        <v>21</v>
      </c>
      <c r="E2013" s="13">
        <v>0</v>
      </c>
      <c r="F2013" s="13">
        <v>50000</v>
      </c>
      <c r="G2013" s="13">
        <v>50000</v>
      </c>
      <c r="H2013" s="13">
        <v>0</v>
      </c>
      <c r="I2013" s="13">
        <v>50000</v>
      </c>
    </row>
    <row r="2014" spans="2:9" ht="15" customHeight="1" x14ac:dyDescent="0.25">
      <c r="B2014"/>
      <c r="C2014" s="14" t="s">
        <v>14</v>
      </c>
      <c r="D2014" s="15" t="s">
        <v>1629</v>
      </c>
      <c r="E2014" s="16">
        <f>SUBTOTAL(9,E2013:E2013)</f>
        <v>0</v>
      </c>
      <c r="F2014" s="16">
        <f>SUBTOTAL(9,F2013:F2013)</f>
        <v>50000</v>
      </c>
      <c r="G2014" s="16">
        <f>SUBTOTAL(9,G2013:G2013)</f>
        <v>50000</v>
      </c>
      <c r="H2014" s="16">
        <f>SUBTOTAL(9,H2013:H2013)</f>
        <v>0</v>
      </c>
      <c r="I2014" s="16">
        <f>SUBTOTAL(9,I2013:I2013)</f>
        <v>50000</v>
      </c>
    </row>
    <row r="2015" spans="2:9" ht="15" customHeight="1" x14ac:dyDescent="0.25">
      <c r="C2015" s="17"/>
      <c r="D2015" s="15" t="s">
        <v>1630</v>
      </c>
      <c r="E2015" s="18">
        <f>SUBTOTAL(9,E2011:E2014)</f>
        <v>0</v>
      </c>
      <c r="F2015" s="18">
        <f>SUBTOTAL(9,F2011:F2014)</f>
        <v>50000</v>
      </c>
      <c r="G2015" s="18">
        <f>SUBTOTAL(9,G2011:G2014)</f>
        <v>50000</v>
      </c>
      <c r="H2015" s="18">
        <f>SUBTOTAL(9,H2011:H2014)</f>
        <v>0</v>
      </c>
      <c r="I2015" s="18">
        <f>SUBTOTAL(9,I2011:I2014)</f>
        <v>50000</v>
      </c>
    </row>
    <row r="2016" spans="2:9" x14ac:dyDescent="0.25">
      <c r="C2016" s="17"/>
      <c r="D2016" s="19"/>
      <c r="E2016" s="20"/>
      <c r="F2016" s="20"/>
      <c r="G2016" s="20"/>
      <c r="H2016" s="20"/>
      <c r="I2016" s="20"/>
    </row>
    <row r="2017" spans="2:9" ht="15" customHeight="1" x14ac:dyDescent="0.3">
      <c r="B2017" s="3"/>
      <c r="C2017" s="1"/>
      <c r="D2017" s="4" t="s">
        <v>1631</v>
      </c>
      <c r="E2017" s="3"/>
      <c r="F2017" s="3"/>
      <c r="G2017" s="3"/>
      <c r="H2017" s="3"/>
      <c r="I2017" s="3"/>
    </row>
    <row r="2018" spans="2:9" ht="27" customHeight="1" x14ac:dyDescent="0.35">
      <c r="B2018" s="3"/>
      <c r="C2018" s="1"/>
      <c r="D2018" s="10" t="s">
        <v>9</v>
      </c>
      <c r="E2018" s="3"/>
      <c r="F2018" s="3"/>
      <c r="G2018" s="3"/>
      <c r="H2018" s="3"/>
      <c r="I2018" s="3"/>
    </row>
    <row r="2019" spans="2:9" ht="15" customHeight="1" x14ac:dyDescent="0.35">
      <c r="B2019" s="11">
        <v>2410</v>
      </c>
      <c r="C2019" s="1"/>
      <c r="D2019" s="6" t="s">
        <v>1632</v>
      </c>
      <c r="E2019" s="12"/>
      <c r="F2019" s="3"/>
      <c r="H2019" s="3"/>
      <c r="I2019" s="3"/>
    </row>
    <row r="2020" spans="2:9" x14ac:dyDescent="0.25">
      <c r="B2020"/>
      <c r="C2020" s="1">
        <v>1</v>
      </c>
      <c r="D2020" s="6" t="s">
        <v>21</v>
      </c>
      <c r="E2020" s="13">
        <v>0</v>
      </c>
      <c r="F2020" s="13">
        <v>448177</v>
      </c>
      <c r="G2020" s="13">
        <v>448177</v>
      </c>
      <c r="H2020" s="13">
        <v>386618.08263999998</v>
      </c>
      <c r="I2020" s="13">
        <v>61558.917359999999</v>
      </c>
    </row>
    <row r="2021" spans="2:9" x14ac:dyDescent="0.25">
      <c r="B2021"/>
      <c r="C2021" s="1">
        <v>45</v>
      </c>
      <c r="D2021" s="6" t="s">
        <v>244</v>
      </c>
      <c r="E2021" s="13">
        <v>15822</v>
      </c>
      <c r="F2021" s="13">
        <v>35000</v>
      </c>
      <c r="G2021" s="13">
        <v>50822</v>
      </c>
      <c r="H2021" s="13">
        <v>28781.251110000001</v>
      </c>
      <c r="I2021" s="13">
        <v>22040.748889999999</v>
      </c>
    </row>
    <row r="2022" spans="2:9" x14ac:dyDescent="0.25">
      <c r="B2022"/>
      <c r="C2022" s="1">
        <v>50</v>
      </c>
      <c r="D2022" s="6" t="s">
        <v>1633</v>
      </c>
      <c r="E2022" s="13">
        <v>0</v>
      </c>
      <c r="F2022" s="13">
        <v>8898641</v>
      </c>
      <c r="G2022" s="13">
        <v>8898641</v>
      </c>
      <c r="H2022" s="13">
        <v>4538821</v>
      </c>
      <c r="I2022" s="13">
        <v>4359820</v>
      </c>
    </row>
    <row r="2023" spans="2:9" x14ac:dyDescent="0.25">
      <c r="B2023"/>
      <c r="C2023" s="1">
        <v>70</v>
      </c>
      <c r="D2023" s="6" t="s">
        <v>1634</v>
      </c>
      <c r="E2023" s="13">
        <v>0</v>
      </c>
      <c r="F2023" s="13">
        <v>3948162</v>
      </c>
      <c r="G2023" s="13">
        <v>3948162</v>
      </c>
      <c r="H2023" s="13">
        <v>3626242.5953700002</v>
      </c>
      <c r="I2023" s="13">
        <v>321919.40463</v>
      </c>
    </row>
    <row r="2024" spans="2:9" x14ac:dyDescent="0.25">
      <c r="B2024"/>
      <c r="C2024" s="1">
        <v>71</v>
      </c>
      <c r="D2024" s="6" t="s">
        <v>1635</v>
      </c>
      <c r="E2024" s="13">
        <v>0</v>
      </c>
      <c r="F2024" s="13">
        <v>558802</v>
      </c>
      <c r="G2024" s="13">
        <v>558802</v>
      </c>
      <c r="H2024" s="13">
        <v>349833.11932</v>
      </c>
      <c r="I2024" s="13">
        <v>208968.88068</v>
      </c>
    </row>
    <row r="2025" spans="2:9" x14ac:dyDescent="0.25">
      <c r="B2025"/>
      <c r="C2025" s="1">
        <v>72</v>
      </c>
      <c r="D2025" s="6" t="s">
        <v>1636</v>
      </c>
      <c r="E2025" s="13">
        <v>0</v>
      </c>
      <c r="F2025" s="13">
        <v>3602567</v>
      </c>
      <c r="G2025" s="13">
        <v>3602567</v>
      </c>
      <c r="H2025" s="13">
        <v>3233924.6203999999</v>
      </c>
      <c r="I2025" s="13">
        <v>368642.37959999999</v>
      </c>
    </row>
    <row r="2026" spans="2:9" x14ac:dyDescent="0.25">
      <c r="B2026"/>
      <c r="C2026" s="1">
        <v>73</v>
      </c>
      <c r="D2026" s="6" t="s">
        <v>1637</v>
      </c>
      <c r="E2026" s="13">
        <v>0</v>
      </c>
      <c r="F2026" s="13">
        <v>1042155</v>
      </c>
      <c r="G2026" s="13">
        <v>1042155</v>
      </c>
      <c r="H2026" s="13">
        <v>1000797.51611</v>
      </c>
      <c r="I2026" s="13">
        <v>41357.483890000003</v>
      </c>
    </row>
    <row r="2027" spans="2:9" x14ac:dyDescent="0.25">
      <c r="B2027"/>
      <c r="C2027" s="1">
        <v>74</v>
      </c>
      <c r="D2027" s="6" t="s">
        <v>1638</v>
      </c>
      <c r="E2027" s="13">
        <v>0</v>
      </c>
      <c r="F2027" s="13">
        <v>280500</v>
      </c>
      <c r="G2027" s="13">
        <v>280500</v>
      </c>
      <c r="H2027" s="13">
        <v>264653.41755999997</v>
      </c>
      <c r="I2027" s="13">
        <v>15846.58244</v>
      </c>
    </row>
    <row r="2028" spans="2:9" x14ac:dyDescent="0.25">
      <c r="B2028"/>
      <c r="C2028" s="1">
        <v>90</v>
      </c>
      <c r="D2028" s="6" t="s">
        <v>1639</v>
      </c>
      <c r="E2028" s="13">
        <v>0</v>
      </c>
      <c r="F2028" s="13">
        <v>40795553</v>
      </c>
      <c r="G2028" s="13">
        <v>40795553</v>
      </c>
      <c r="H2028" s="13">
        <v>37030004.017120004</v>
      </c>
      <c r="I2028" s="13">
        <v>3765548.98288</v>
      </c>
    </row>
    <row r="2029" spans="2:9" ht="15" customHeight="1" x14ac:dyDescent="0.25">
      <c r="B2029"/>
      <c r="C2029" s="14" t="s">
        <v>14</v>
      </c>
      <c r="D2029" s="15" t="s">
        <v>1640</v>
      </c>
      <c r="E2029" s="16">
        <f>SUBTOTAL(9,E2020:E2028)</f>
        <v>15822</v>
      </c>
      <c r="F2029" s="16">
        <f>SUBTOTAL(9,F2020:F2028)</f>
        <v>59609557</v>
      </c>
      <c r="G2029" s="16">
        <f>SUBTOTAL(9,G2020:G2028)</f>
        <v>59625379</v>
      </c>
      <c r="H2029" s="16">
        <f>SUBTOTAL(9,H2020:H2028)</f>
        <v>50459675.619630001</v>
      </c>
      <c r="I2029" s="16">
        <f>SUBTOTAL(9,I2020:I2028)</f>
        <v>9165703.3803699985</v>
      </c>
    </row>
    <row r="2030" spans="2:9" ht="15" customHeight="1" x14ac:dyDescent="0.35">
      <c r="B2030" s="11">
        <v>2412</v>
      </c>
      <c r="C2030" s="1"/>
      <c r="D2030" s="6" t="s">
        <v>1641</v>
      </c>
      <c r="E2030" s="12"/>
      <c r="F2030" s="3"/>
      <c r="H2030" s="3"/>
      <c r="I2030" s="3"/>
    </row>
    <row r="2031" spans="2:9" x14ac:dyDescent="0.25">
      <c r="B2031"/>
      <c r="C2031" s="1">
        <v>1</v>
      </c>
      <c r="D2031" s="6" t="s">
        <v>21</v>
      </c>
      <c r="E2031" s="13">
        <v>13262</v>
      </c>
      <c r="F2031" s="13">
        <v>396762</v>
      </c>
      <c r="G2031" s="13">
        <v>410024</v>
      </c>
      <c r="H2031" s="13">
        <v>340268.67674999998</v>
      </c>
      <c r="I2031" s="13">
        <v>69755.323250000001</v>
      </c>
    </row>
    <row r="2032" spans="2:9" x14ac:dyDescent="0.25">
      <c r="B2032"/>
      <c r="C2032" s="1">
        <v>21</v>
      </c>
      <c r="D2032" s="6" t="s">
        <v>31</v>
      </c>
      <c r="E2032" s="13">
        <v>8482</v>
      </c>
      <c r="F2032" s="13">
        <v>12431</v>
      </c>
      <c r="G2032" s="13">
        <v>20913</v>
      </c>
      <c r="H2032" s="13">
        <v>7131.2016800000001</v>
      </c>
      <c r="I2032" s="13">
        <v>13781.79832</v>
      </c>
    </row>
    <row r="2033" spans="2:9" x14ac:dyDescent="0.25">
      <c r="B2033"/>
      <c r="C2033" s="1">
        <v>45</v>
      </c>
      <c r="D2033" s="6" t="s">
        <v>32</v>
      </c>
      <c r="E2033" s="13">
        <v>32071</v>
      </c>
      <c r="F2033" s="13">
        <v>91730</v>
      </c>
      <c r="G2033" s="13">
        <v>123801</v>
      </c>
      <c r="H2033" s="13">
        <v>58368.355179999999</v>
      </c>
      <c r="I2033" s="13">
        <v>65432.644820000001</v>
      </c>
    </row>
    <row r="2034" spans="2:9" x14ac:dyDescent="0.25">
      <c r="B2034"/>
      <c r="C2034" s="1">
        <v>71</v>
      </c>
      <c r="D2034" s="6" t="s">
        <v>1642</v>
      </c>
      <c r="E2034" s="13">
        <v>0</v>
      </c>
      <c r="F2034" s="13">
        <v>30100</v>
      </c>
      <c r="G2034" s="13">
        <v>30100</v>
      </c>
      <c r="H2034" s="13">
        <v>21002.133389999999</v>
      </c>
      <c r="I2034" s="13">
        <v>9097.8666099999991</v>
      </c>
    </row>
    <row r="2035" spans="2:9" x14ac:dyDescent="0.25">
      <c r="B2035"/>
      <c r="C2035" s="1">
        <v>72</v>
      </c>
      <c r="D2035" s="6" t="s">
        <v>1643</v>
      </c>
      <c r="E2035" s="13">
        <v>0</v>
      </c>
      <c r="F2035" s="13">
        <v>400</v>
      </c>
      <c r="G2035" s="13">
        <v>400</v>
      </c>
      <c r="H2035" s="13">
        <v>392.69184999999999</v>
      </c>
      <c r="I2035" s="13">
        <v>7.3081500000000004</v>
      </c>
    </row>
    <row r="2036" spans="2:9" x14ac:dyDescent="0.25">
      <c r="B2036"/>
      <c r="C2036" s="1">
        <v>90</v>
      </c>
      <c r="D2036" s="6" t="s">
        <v>1644</v>
      </c>
      <c r="E2036" s="13">
        <v>0</v>
      </c>
      <c r="F2036" s="13">
        <v>24446000</v>
      </c>
      <c r="G2036" s="13">
        <v>24446000</v>
      </c>
      <c r="H2036" s="13">
        <v>20747285.28351</v>
      </c>
      <c r="I2036" s="13">
        <v>3698714.71649</v>
      </c>
    </row>
    <row r="2037" spans="2:9" ht="15" customHeight="1" x14ac:dyDescent="0.25">
      <c r="B2037"/>
      <c r="C2037" s="14" t="s">
        <v>14</v>
      </c>
      <c r="D2037" s="15" t="s">
        <v>1645</v>
      </c>
      <c r="E2037" s="16">
        <f>SUBTOTAL(9,E2031:E2036)</f>
        <v>53815</v>
      </c>
      <c r="F2037" s="16">
        <f>SUBTOTAL(9,F2031:F2036)</f>
        <v>24977423</v>
      </c>
      <c r="G2037" s="16">
        <f>SUBTOTAL(9,G2031:G2036)</f>
        <v>25031238</v>
      </c>
      <c r="H2037" s="16">
        <f>SUBTOTAL(9,H2031:H2036)</f>
        <v>21174448.342360001</v>
      </c>
      <c r="I2037" s="16">
        <f>SUBTOTAL(9,I2031:I2036)</f>
        <v>3856789.6576399999</v>
      </c>
    </row>
    <row r="2038" spans="2:9" ht="15" customHeight="1" x14ac:dyDescent="0.35">
      <c r="B2038" s="11">
        <v>2421</v>
      </c>
      <c r="C2038" s="1"/>
      <c r="D2038" s="6" t="s">
        <v>1646</v>
      </c>
      <c r="E2038" s="12"/>
      <c r="F2038" s="3"/>
      <c r="H2038" s="3"/>
      <c r="I2038" s="3"/>
    </row>
    <row r="2039" spans="2:9" x14ac:dyDescent="0.25">
      <c r="B2039"/>
      <c r="C2039" s="1">
        <v>50</v>
      </c>
      <c r="D2039" s="6" t="s">
        <v>1647</v>
      </c>
      <c r="E2039" s="13">
        <v>0</v>
      </c>
      <c r="F2039" s="13">
        <v>1111800</v>
      </c>
      <c r="G2039" s="13">
        <v>1111800</v>
      </c>
      <c r="H2039" s="13">
        <v>1105800</v>
      </c>
      <c r="I2039" s="13">
        <v>6000</v>
      </c>
    </row>
    <row r="2040" spans="2:9" x14ac:dyDescent="0.25">
      <c r="B2040"/>
      <c r="C2040" s="1">
        <v>55</v>
      </c>
      <c r="D2040" s="6" t="s">
        <v>1648</v>
      </c>
      <c r="E2040" s="13">
        <v>0</v>
      </c>
      <c r="F2040" s="13">
        <v>1750000</v>
      </c>
      <c r="G2040" s="13">
        <v>1750000</v>
      </c>
      <c r="H2040" s="13">
        <v>0</v>
      </c>
      <c r="I2040" s="13">
        <v>1750000</v>
      </c>
    </row>
    <row r="2041" spans="2:9" x14ac:dyDescent="0.25">
      <c r="B2041"/>
      <c r="C2041" s="1">
        <v>70</v>
      </c>
      <c r="D2041" s="6" t="s">
        <v>1649</v>
      </c>
      <c r="E2041" s="13">
        <v>0</v>
      </c>
      <c r="F2041" s="13">
        <v>260336</v>
      </c>
      <c r="G2041" s="13">
        <v>260336</v>
      </c>
      <c r="H2041" s="13">
        <v>161645</v>
      </c>
      <c r="I2041" s="13">
        <v>98691</v>
      </c>
    </row>
    <row r="2042" spans="2:9" x14ac:dyDescent="0.25">
      <c r="B2042"/>
      <c r="C2042" s="1">
        <v>71</v>
      </c>
      <c r="D2042" s="6" t="s">
        <v>1650</v>
      </c>
      <c r="E2042" s="13">
        <v>0</v>
      </c>
      <c r="F2042" s="13">
        <v>161320</v>
      </c>
      <c r="G2042" s="13">
        <v>161320</v>
      </c>
      <c r="H2042" s="13">
        <v>104229.1</v>
      </c>
      <c r="I2042" s="13">
        <v>57090.9</v>
      </c>
    </row>
    <row r="2043" spans="2:9" x14ac:dyDescent="0.25">
      <c r="B2043"/>
      <c r="C2043" s="1">
        <v>74</v>
      </c>
      <c r="D2043" s="6" t="s">
        <v>1651</v>
      </c>
      <c r="E2043" s="13">
        <v>66332</v>
      </c>
      <c r="F2043" s="13">
        <v>576429</v>
      </c>
      <c r="G2043" s="13">
        <v>642761</v>
      </c>
      <c r="H2043" s="13">
        <v>519503.17478</v>
      </c>
      <c r="I2043" s="13">
        <v>123257.82522</v>
      </c>
    </row>
    <row r="2044" spans="2:9" x14ac:dyDescent="0.25">
      <c r="B2044"/>
      <c r="C2044" s="1">
        <v>75</v>
      </c>
      <c r="D2044" s="6" t="s">
        <v>1652</v>
      </c>
      <c r="E2044" s="13">
        <v>46121</v>
      </c>
      <c r="F2044" s="13">
        <v>245795</v>
      </c>
      <c r="G2044" s="13">
        <v>291916</v>
      </c>
      <c r="H2044" s="13">
        <v>95318.050499999998</v>
      </c>
      <c r="I2044" s="13">
        <v>196597.94949999999</v>
      </c>
    </row>
    <row r="2045" spans="2:9" x14ac:dyDescent="0.25">
      <c r="B2045"/>
      <c r="C2045" s="1">
        <v>76</v>
      </c>
      <c r="D2045" s="6" t="s">
        <v>1653</v>
      </c>
      <c r="E2045" s="13">
        <v>183500</v>
      </c>
      <c r="F2045" s="13">
        <v>415900</v>
      </c>
      <c r="G2045" s="13">
        <v>599400</v>
      </c>
      <c r="H2045" s="13">
        <v>407794.65100000001</v>
      </c>
      <c r="I2045" s="13">
        <v>191605.34899999999</v>
      </c>
    </row>
    <row r="2046" spans="2:9" x14ac:dyDescent="0.25">
      <c r="B2046"/>
      <c r="C2046" s="1">
        <v>90</v>
      </c>
      <c r="D2046" s="6" t="s">
        <v>1654</v>
      </c>
      <c r="E2046" s="13">
        <v>0</v>
      </c>
      <c r="F2046" s="13">
        <v>61890000</v>
      </c>
      <c r="G2046" s="13">
        <v>61890000</v>
      </c>
      <c r="H2046" s="13">
        <v>58630000</v>
      </c>
      <c r="I2046" s="13">
        <v>3260000</v>
      </c>
    </row>
    <row r="2047" spans="2:9" ht="15" customHeight="1" x14ac:dyDescent="0.25">
      <c r="B2047"/>
      <c r="C2047" s="14" t="s">
        <v>14</v>
      </c>
      <c r="D2047" s="15" t="s">
        <v>1655</v>
      </c>
      <c r="E2047" s="16">
        <f>SUBTOTAL(9,E2039:E2046)</f>
        <v>295953</v>
      </c>
      <c r="F2047" s="16">
        <f>SUBTOTAL(9,F2039:F2046)</f>
        <v>66411580</v>
      </c>
      <c r="G2047" s="16">
        <f>SUBTOTAL(9,G2039:G2046)</f>
        <v>66707533</v>
      </c>
      <c r="H2047" s="16">
        <f>SUBTOTAL(9,H2039:H2046)</f>
        <v>61024289.976280004</v>
      </c>
      <c r="I2047" s="16">
        <f>SUBTOTAL(9,I2039:I2046)</f>
        <v>5683243.0237199999</v>
      </c>
    </row>
    <row r="2048" spans="2:9" ht="15" customHeight="1" x14ac:dyDescent="0.35">
      <c r="B2048" s="11">
        <v>2426</v>
      </c>
      <c r="C2048" s="1"/>
      <c r="D2048" s="6" t="s">
        <v>1656</v>
      </c>
      <c r="E2048" s="12"/>
      <c r="F2048" s="3"/>
      <c r="H2048" s="3"/>
      <c r="I2048" s="3"/>
    </row>
    <row r="2049" spans="2:9" x14ac:dyDescent="0.25">
      <c r="B2049"/>
      <c r="C2049" s="1">
        <v>70</v>
      </c>
      <c r="D2049" s="6" t="s">
        <v>223</v>
      </c>
      <c r="E2049" s="13">
        <v>0</v>
      </c>
      <c r="F2049" s="13">
        <v>50063</v>
      </c>
      <c r="G2049" s="13">
        <v>50063</v>
      </c>
      <c r="H2049" s="13">
        <v>50063</v>
      </c>
      <c r="I2049" s="13">
        <v>0</v>
      </c>
    </row>
    <row r="2050" spans="2:9" x14ac:dyDescent="0.25">
      <c r="B2050"/>
      <c r="C2050" s="1">
        <v>71</v>
      </c>
      <c r="D2050" s="6" t="s">
        <v>1657</v>
      </c>
      <c r="E2050" s="13">
        <v>0</v>
      </c>
      <c r="F2050" s="13">
        <v>212342</v>
      </c>
      <c r="G2050" s="13">
        <v>212342</v>
      </c>
      <c r="H2050" s="13">
        <v>212342</v>
      </c>
      <c r="I2050" s="13">
        <v>0</v>
      </c>
    </row>
    <row r="2051" spans="2:9" x14ac:dyDescent="0.25">
      <c r="B2051"/>
      <c r="C2051" s="1">
        <v>90</v>
      </c>
      <c r="D2051" s="6" t="s">
        <v>1658</v>
      </c>
      <c r="E2051" s="13">
        <v>0</v>
      </c>
      <c r="F2051" s="13">
        <v>55000</v>
      </c>
      <c r="G2051" s="13">
        <v>55000</v>
      </c>
      <c r="H2051" s="13">
        <v>55000</v>
      </c>
      <c r="I2051" s="13">
        <v>0</v>
      </c>
    </row>
    <row r="2052" spans="2:9" ht="15" customHeight="1" x14ac:dyDescent="0.25">
      <c r="B2052"/>
      <c r="C2052" s="14" t="s">
        <v>14</v>
      </c>
      <c r="D2052" s="15" t="s">
        <v>1659</v>
      </c>
      <c r="E2052" s="16">
        <f>SUBTOTAL(9,E2049:E2051)</f>
        <v>0</v>
      </c>
      <c r="F2052" s="16">
        <f>SUBTOTAL(9,F2049:F2051)</f>
        <v>317405</v>
      </c>
      <c r="G2052" s="16">
        <f>SUBTOTAL(9,G2049:G2051)</f>
        <v>317405</v>
      </c>
      <c r="H2052" s="16">
        <f>SUBTOTAL(9,H2049:H2051)</f>
        <v>317405</v>
      </c>
      <c r="I2052" s="16">
        <f>SUBTOTAL(9,I2049:I2051)</f>
        <v>0</v>
      </c>
    </row>
    <row r="2053" spans="2:9" ht="15" customHeight="1" x14ac:dyDescent="0.35">
      <c r="B2053" s="11">
        <v>2429</v>
      </c>
      <c r="C2053" s="1"/>
      <c r="D2053" s="6" t="s">
        <v>1660</v>
      </c>
      <c r="E2053" s="12"/>
      <c r="F2053" s="3"/>
      <c r="H2053" s="3"/>
      <c r="I2053" s="3"/>
    </row>
    <row r="2054" spans="2:9" x14ac:dyDescent="0.25">
      <c r="B2054"/>
      <c r="C2054" s="1">
        <v>90</v>
      </c>
      <c r="D2054" s="6" t="s">
        <v>1661</v>
      </c>
      <c r="E2054" s="13">
        <v>0</v>
      </c>
      <c r="F2054" s="13">
        <v>12000000</v>
      </c>
      <c r="G2054" s="13">
        <v>12000000</v>
      </c>
      <c r="H2054" s="13">
        <v>11931300.604</v>
      </c>
      <c r="I2054" s="13">
        <v>68699.395999999993</v>
      </c>
    </row>
    <row r="2055" spans="2:9" ht="15" customHeight="1" x14ac:dyDescent="0.25">
      <c r="B2055"/>
      <c r="C2055" s="14" t="s">
        <v>14</v>
      </c>
      <c r="D2055" s="15" t="s">
        <v>1662</v>
      </c>
      <c r="E2055" s="16">
        <f>SUBTOTAL(9,E2054:E2054)</f>
        <v>0</v>
      </c>
      <c r="F2055" s="16">
        <f>SUBTOTAL(9,F2054:F2054)</f>
        <v>12000000</v>
      </c>
      <c r="G2055" s="16">
        <f>SUBTOTAL(9,G2054:G2054)</f>
        <v>12000000</v>
      </c>
      <c r="H2055" s="16">
        <f>SUBTOTAL(9,H2054:H2054)</f>
        <v>11931300.604</v>
      </c>
      <c r="I2055" s="16">
        <f>SUBTOTAL(9,I2054:I2054)</f>
        <v>68699.395999999993</v>
      </c>
    </row>
    <row r="2056" spans="2:9" ht="15" customHeight="1" x14ac:dyDescent="0.25">
      <c r="C2056" s="17"/>
      <c r="D2056" s="15" t="s">
        <v>1663</v>
      </c>
      <c r="E2056" s="18">
        <f>SUBTOTAL(9,E2018:E2055)</f>
        <v>365590</v>
      </c>
      <c r="F2056" s="18">
        <f>SUBTOTAL(9,F2018:F2055)</f>
        <v>163315965</v>
      </c>
      <c r="G2056" s="18">
        <f>SUBTOTAL(9,G2018:G2055)</f>
        <v>163681555</v>
      </c>
      <c r="H2056" s="18">
        <f>SUBTOTAL(9,H2018:H2055)</f>
        <v>144907119.54226997</v>
      </c>
      <c r="I2056" s="18">
        <f>SUBTOTAL(9,I2018:I2055)</f>
        <v>18774435.457729999</v>
      </c>
    </row>
    <row r="2057" spans="2:9" x14ac:dyDescent="0.25">
      <c r="C2057" s="17"/>
      <c r="D2057" s="19"/>
      <c r="E2057" s="20"/>
      <c r="F2057" s="20"/>
      <c r="G2057" s="20"/>
      <c r="H2057" s="20"/>
      <c r="I2057" s="20"/>
    </row>
    <row r="2058" spans="2:9" ht="15" customHeight="1" x14ac:dyDescent="0.3">
      <c r="B2058" s="3"/>
      <c r="C2058" s="1"/>
      <c r="D2058" s="4" t="s">
        <v>1664</v>
      </c>
      <c r="E2058" s="3"/>
      <c r="F2058" s="3"/>
      <c r="G2058" s="3"/>
      <c r="H2058" s="3"/>
      <c r="I2058" s="3"/>
    </row>
    <row r="2059" spans="2:9" ht="27" customHeight="1" x14ac:dyDescent="0.35">
      <c r="B2059" s="3"/>
      <c r="C2059" s="1"/>
      <c r="D2059" s="10" t="s">
        <v>9</v>
      </c>
      <c r="E2059" s="3"/>
      <c r="F2059" s="3"/>
      <c r="G2059" s="3"/>
      <c r="H2059" s="3"/>
      <c r="I2059" s="3"/>
    </row>
    <row r="2060" spans="2:9" ht="15" customHeight="1" x14ac:dyDescent="0.35">
      <c r="B2060" s="11">
        <v>2440</v>
      </c>
      <c r="C2060" s="1"/>
      <c r="D2060" s="6" t="s">
        <v>1665</v>
      </c>
      <c r="E2060" s="12"/>
      <c r="F2060" s="3"/>
      <c r="H2060" s="3"/>
      <c r="I2060" s="3"/>
    </row>
    <row r="2061" spans="2:9" x14ac:dyDescent="0.25">
      <c r="B2061"/>
      <c r="C2061" s="1">
        <v>30</v>
      </c>
      <c r="D2061" s="6" t="s">
        <v>1666</v>
      </c>
      <c r="E2061" s="13">
        <v>0</v>
      </c>
      <c r="F2061" s="13">
        <v>36000000</v>
      </c>
      <c r="G2061" s="13">
        <v>36000000</v>
      </c>
      <c r="H2061" s="13">
        <v>32029003.354850002</v>
      </c>
      <c r="I2061" s="13">
        <v>3970996.6451500002</v>
      </c>
    </row>
    <row r="2062" spans="2:9" x14ac:dyDescent="0.25">
      <c r="B2062"/>
      <c r="C2062" s="1">
        <v>31</v>
      </c>
      <c r="D2062" s="6" t="s">
        <v>1667</v>
      </c>
      <c r="E2062" s="13">
        <v>0</v>
      </c>
      <c r="F2062" s="13">
        <v>11900000</v>
      </c>
      <c r="G2062" s="13">
        <v>11900000</v>
      </c>
      <c r="H2062" s="13">
        <v>0</v>
      </c>
      <c r="I2062" s="13">
        <v>11900000</v>
      </c>
    </row>
    <row r="2063" spans="2:9" ht="15" customHeight="1" x14ac:dyDescent="0.25">
      <c r="B2063"/>
      <c r="C2063" s="14" t="s">
        <v>14</v>
      </c>
      <c r="D2063" s="15" t="s">
        <v>1668</v>
      </c>
      <c r="E2063" s="16">
        <f>SUBTOTAL(9,E2061:E2062)</f>
        <v>0</v>
      </c>
      <c r="F2063" s="16">
        <f>SUBTOTAL(9,F2061:F2062)</f>
        <v>47900000</v>
      </c>
      <c r="G2063" s="16">
        <f>SUBTOTAL(9,G2061:G2062)</f>
        <v>47900000</v>
      </c>
      <c r="H2063" s="16">
        <f>SUBTOTAL(9,H2061:H2062)</f>
        <v>32029003.354850002</v>
      </c>
      <c r="I2063" s="16">
        <f>SUBTOTAL(9,I2061:I2062)</f>
        <v>15870996.64515</v>
      </c>
    </row>
    <row r="2064" spans="2:9" ht="15" customHeight="1" x14ac:dyDescent="0.25">
      <c r="C2064" s="17"/>
      <c r="D2064" s="15" t="s">
        <v>1669</v>
      </c>
      <c r="E2064" s="18">
        <f>SUBTOTAL(9,E2059:E2063)</f>
        <v>0</v>
      </c>
      <c r="F2064" s="18">
        <f>SUBTOTAL(9,F2059:F2063)</f>
        <v>47900000</v>
      </c>
      <c r="G2064" s="18">
        <f>SUBTOTAL(9,G2059:G2063)</f>
        <v>47900000</v>
      </c>
      <c r="H2064" s="18">
        <f>SUBTOTAL(9,H2059:H2063)</f>
        <v>32029003.354850002</v>
      </c>
      <c r="I2064" s="18">
        <f>SUBTOTAL(9,I2059:I2063)</f>
        <v>15870996.64515</v>
      </c>
    </row>
    <row r="2065" spans="2:9" x14ac:dyDescent="0.25">
      <c r="C2065" s="17"/>
      <c r="D2065" s="19"/>
      <c r="E2065" s="20"/>
      <c r="F2065" s="20"/>
      <c r="G2065" s="20"/>
      <c r="H2065" s="20"/>
      <c r="I2065" s="20"/>
    </row>
    <row r="2066" spans="2:9" ht="15" customHeight="1" x14ac:dyDescent="0.3">
      <c r="B2066" s="3"/>
      <c r="C2066" s="1"/>
      <c r="D2066" s="4" t="s">
        <v>1670</v>
      </c>
      <c r="E2066" s="3"/>
      <c r="F2066" s="3"/>
      <c r="G2066" s="3"/>
      <c r="H2066" s="3"/>
      <c r="I2066" s="3"/>
    </row>
    <row r="2067" spans="2:9" ht="27" customHeight="1" x14ac:dyDescent="0.35">
      <c r="B2067" s="3"/>
      <c r="C2067" s="1"/>
      <c r="D2067" s="10" t="s">
        <v>9</v>
      </c>
      <c r="E2067" s="3"/>
      <c r="F2067" s="3"/>
      <c r="G2067" s="3"/>
      <c r="H2067" s="3"/>
      <c r="I2067" s="3"/>
    </row>
    <row r="2068" spans="2:9" ht="15" customHeight="1" x14ac:dyDescent="0.35">
      <c r="B2068" s="11">
        <v>2445</v>
      </c>
      <c r="C2068" s="1"/>
      <c r="D2068" s="6" t="s">
        <v>1671</v>
      </c>
      <c r="E2068" s="12"/>
      <c r="F2068" s="3"/>
      <c r="H2068" s="3"/>
      <c r="I2068" s="3"/>
    </row>
    <row r="2069" spans="2:9" x14ac:dyDescent="0.25">
      <c r="B2069"/>
      <c r="C2069" s="1">
        <v>24</v>
      </c>
      <c r="D2069" s="6" t="s">
        <v>1672</v>
      </c>
      <c r="E2069" s="13">
        <f>SUBTOTAL(9,E2070:E2073)</f>
        <v>0</v>
      </c>
      <c r="F2069" s="13">
        <f t="shared" ref="F2069:I2069" si="0">SUBTOTAL(9,F2070:F2073)</f>
        <v>-334642</v>
      </c>
      <c r="G2069" s="13">
        <f t="shared" si="0"/>
        <v>-334642</v>
      </c>
      <c r="H2069" s="13">
        <f t="shared" si="0"/>
        <v>-1301495.7022999998</v>
      </c>
      <c r="I2069" s="13">
        <f t="shared" si="0"/>
        <v>966853.70229999989</v>
      </c>
    </row>
    <row r="2070" spans="2:9" x14ac:dyDescent="0.25">
      <c r="B2070"/>
      <c r="C2070" s="1"/>
      <c r="D2070" s="6" t="s">
        <v>1673</v>
      </c>
      <c r="E2070" s="13">
        <v>0</v>
      </c>
      <c r="F2070" s="13">
        <v>-6364000</v>
      </c>
      <c r="G2070" s="13">
        <v>-6364000</v>
      </c>
      <c r="H2070" s="13">
        <v>-6679847.5421000002</v>
      </c>
      <c r="I2070" s="13">
        <v>315847.54210000002</v>
      </c>
    </row>
    <row r="2071" spans="2:9" x14ac:dyDescent="0.25">
      <c r="B2071"/>
      <c r="C2071" s="1"/>
      <c r="D2071" s="6" t="s">
        <v>1674</v>
      </c>
      <c r="E2071" s="13">
        <v>0</v>
      </c>
      <c r="F2071" s="13">
        <v>2695358</v>
      </c>
      <c r="G2071" s="13">
        <v>2695358</v>
      </c>
      <c r="H2071" s="13">
        <v>2291222.25404</v>
      </c>
      <c r="I2071" s="13">
        <v>404135.74595999997</v>
      </c>
    </row>
    <row r="2072" spans="2:9" x14ac:dyDescent="0.25">
      <c r="B2072"/>
      <c r="C2072" s="1"/>
      <c r="D2072" s="6" t="s">
        <v>1675</v>
      </c>
      <c r="E2072" s="13">
        <v>0</v>
      </c>
      <c r="F2072" s="13">
        <v>1614000</v>
      </c>
      <c r="G2072" s="13">
        <v>1614000</v>
      </c>
      <c r="H2072" s="13">
        <v>1614957.9101400001</v>
      </c>
      <c r="I2072" s="13">
        <v>-957.91013999999996</v>
      </c>
    </row>
    <row r="2073" spans="2:9" x14ac:dyDescent="0.25">
      <c r="B2073"/>
      <c r="C2073" s="1"/>
      <c r="D2073" s="6" t="s">
        <v>1676</v>
      </c>
      <c r="E2073" s="13">
        <v>0</v>
      </c>
      <c r="F2073" s="13">
        <v>1720000</v>
      </c>
      <c r="G2073" s="13">
        <v>1720000</v>
      </c>
      <c r="H2073" s="13">
        <v>1472171.6756200001</v>
      </c>
      <c r="I2073" s="13">
        <v>247828.32438000001</v>
      </c>
    </row>
    <row r="2074" spans="2:9" x14ac:dyDescent="0.25">
      <c r="B2074"/>
      <c r="C2074" s="1">
        <v>30</v>
      </c>
      <c r="D2074" s="6" t="s">
        <v>1443</v>
      </c>
      <c r="E2074" s="13">
        <v>94902</v>
      </c>
      <c r="F2074" s="13">
        <v>457000</v>
      </c>
      <c r="G2074" s="13">
        <v>551902</v>
      </c>
      <c r="H2074" s="13">
        <v>306641.30945</v>
      </c>
      <c r="I2074" s="13">
        <v>245260.69055</v>
      </c>
    </row>
    <row r="2075" spans="2:9" x14ac:dyDescent="0.25">
      <c r="B2075"/>
      <c r="C2075" s="1">
        <v>31</v>
      </c>
      <c r="D2075" s="6" t="s">
        <v>1677</v>
      </c>
      <c r="E2075" s="13">
        <v>0</v>
      </c>
      <c r="F2075" s="13">
        <v>339800</v>
      </c>
      <c r="G2075" s="13">
        <v>339800</v>
      </c>
      <c r="H2075" s="13">
        <v>284099.98194000003</v>
      </c>
      <c r="I2075" s="13">
        <v>55700.018060000002</v>
      </c>
    </row>
    <row r="2076" spans="2:9" x14ac:dyDescent="0.25">
      <c r="B2076"/>
      <c r="C2076" s="1">
        <v>32</v>
      </c>
      <c r="D2076" s="6" t="s">
        <v>1678</v>
      </c>
      <c r="E2076" s="13">
        <v>0</v>
      </c>
      <c r="F2076" s="13">
        <v>277000</v>
      </c>
      <c r="G2076" s="13">
        <v>277000</v>
      </c>
      <c r="H2076" s="13">
        <v>318985.69534999999</v>
      </c>
      <c r="I2076" s="13">
        <v>-41985.695350000002</v>
      </c>
    </row>
    <row r="2077" spans="2:9" x14ac:dyDescent="0.25">
      <c r="B2077"/>
      <c r="C2077" s="1">
        <v>33</v>
      </c>
      <c r="D2077" s="6" t="s">
        <v>1679</v>
      </c>
      <c r="E2077" s="13">
        <v>67738</v>
      </c>
      <c r="F2077" s="13">
        <v>5461140</v>
      </c>
      <c r="G2077" s="13">
        <v>5528878</v>
      </c>
      <c r="H2077" s="13">
        <v>4630658.6428500004</v>
      </c>
      <c r="I2077" s="13">
        <v>898219.35715000005</v>
      </c>
    </row>
    <row r="2078" spans="2:9" x14ac:dyDescent="0.25">
      <c r="B2078"/>
      <c r="C2078" s="1">
        <v>34</v>
      </c>
      <c r="D2078" s="6" t="s">
        <v>1680</v>
      </c>
      <c r="E2078" s="13">
        <v>292876</v>
      </c>
      <c r="F2078" s="13">
        <v>605000</v>
      </c>
      <c r="G2078" s="13">
        <v>897876</v>
      </c>
      <c r="H2078" s="13">
        <v>652806.02905999997</v>
      </c>
      <c r="I2078" s="13">
        <v>245069.97094</v>
      </c>
    </row>
    <row r="2079" spans="2:9" x14ac:dyDescent="0.25">
      <c r="B2079"/>
      <c r="C2079" s="1">
        <v>39</v>
      </c>
      <c r="D2079" s="6" t="s">
        <v>1681</v>
      </c>
      <c r="E2079" s="13">
        <v>8125</v>
      </c>
      <c r="F2079" s="13">
        <v>705875</v>
      </c>
      <c r="G2079" s="13">
        <v>714000</v>
      </c>
      <c r="H2079" s="13">
        <v>642899.42116000003</v>
      </c>
      <c r="I2079" s="13">
        <v>71100.578840000002</v>
      </c>
    </row>
    <row r="2080" spans="2:9" x14ac:dyDescent="0.25">
      <c r="B2080"/>
      <c r="C2080" s="1">
        <v>45</v>
      </c>
      <c r="D2080" s="6" t="s">
        <v>32</v>
      </c>
      <c r="E2080" s="13">
        <v>174240</v>
      </c>
      <c r="F2080" s="13">
        <v>182985</v>
      </c>
      <c r="G2080" s="13">
        <v>357225</v>
      </c>
      <c r="H2080" s="13">
        <v>272382.21672999999</v>
      </c>
      <c r="I2080" s="13">
        <v>84842.78327</v>
      </c>
    </row>
    <row r="2081" spans="2:9" x14ac:dyDescent="0.25">
      <c r="B2081"/>
      <c r="C2081" s="1">
        <v>49</v>
      </c>
      <c r="D2081" s="6" t="s">
        <v>1682</v>
      </c>
      <c r="E2081" s="13">
        <v>0</v>
      </c>
      <c r="F2081" s="13">
        <v>21319</v>
      </c>
      <c r="G2081" s="13">
        <v>21319</v>
      </c>
      <c r="H2081" s="13">
        <v>53453.843529999998</v>
      </c>
      <c r="I2081" s="13">
        <v>-32134.843529999998</v>
      </c>
    </row>
    <row r="2082" spans="2:9" ht="15" customHeight="1" x14ac:dyDescent="0.25">
      <c r="B2082"/>
      <c r="C2082" s="14" t="s">
        <v>14</v>
      </c>
      <c r="D2082" s="15" t="s">
        <v>1683</v>
      </c>
      <c r="E2082" s="16">
        <f>SUBTOTAL(9,E2069:E2081)</f>
        <v>637881</v>
      </c>
      <c r="F2082" s="16">
        <f>SUBTOTAL(9,F2069:F2081)</f>
        <v>7715477</v>
      </c>
      <c r="G2082" s="16">
        <f>SUBTOTAL(9,G2069:G2081)</f>
        <v>8353358</v>
      </c>
      <c r="H2082" s="16">
        <f>SUBTOTAL(9,H2069:H2081)</f>
        <v>5860431.4377700007</v>
      </c>
      <c r="I2082" s="16">
        <f>SUBTOTAL(9,I2069:I2081)</f>
        <v>2492926.5622299998</v>
      </c>
    </row>
    <row r="2083" spans="2:9" ht="15" customHeight="1" x14ac:dyDescent="0.35">
      <c r="B2083" s="11">
        <v>2460</v>
      </c>
      <c r="C2083" s="1"/>
      <c r="D2083" s="6" t="s">
        <v>1684</v>
      </c>
      <c r="E2083" s="12"/>
      <c r="F2083" s="3"/>
      <c r="H2083" s="3"/>
      <c r="I2083" s="3"/>
    </row>
    <row r="2084" spans="2:9" x14ac:dyDescent="0.25">
      <c r="B2084"/>
      <c r="C2084" s="1">
        <v>24</v>
      </c>
      <c r="D2084" s="6" t="s">
        <v>1672</v>
      </c>
      <c r="E2084" s="13">
        <f>SUBTOTAL(9,E2085:E2086)</f>
        <v>0</v>
      </c>
      <c r="F2084" s="13">
        <f t="shared" ref="F2084:I2084" si="1">SUBTOTAL(9,F2085:F2086)</f>
        <v>102500</v>
      </c>
      <c r="G2084" s="13">
        <f t="shared" si="1"/>
        <v>102500</v>
      </c>
      <c r="H2084" s="13">
        <f t="shared" si="1"/>
        <v>67969.816359999997</v>
      </c>
      <c r="I2084" s="13">
        <f t="shared" si="1"/>
        <v>34530.183640000003</v>
      </c>
    </row>
    <row r="2085" spans="2:9" x14ac:dyDescent="0.25">
      <c r="B2085"/>
      <c r="C2085" s="1"/>
      <c r="D2085" s="6" t="s">
        <v>1673</v>
      </c>
      <c r="E2085" s="13">
        <v>0</v>
      </c>
      <c r="F2085" s="13">
        <v>-209500</v>
      </c>
      <c r="G2085" s="13">
        <v>-209500</v>
      </c>
      <c r="H2085" s="13">
        <v>-171953.07500000001</v>
      </c>
      <c r="I2085" s="13">
        <v>-37546.925000000003</v>
      </c>
    </row>
    <row r="2086" spans="2:9" x14ac:dyDescent="0.25">
      <c r="B2086"/>
      <c r="C2086" s="1"/>
      <c r="D2086" s="6" t="s">
        <v>1674</v>
      </c>
      <c r="E2086" s="13">
        <v>0</v>
      </c>
      <c r="F2086" s="13">
        <v>312000</v>
      </c>
      <c r="G2086" s="13">
        <v>312000</v>
      </c>
      <c r="H2086" s="13">
        <v>239922.89136000001</v>
      </c>
      <c r="I2086" s="13">
        <v>72077.108640000006</v>
      </c>
    </row>
    <row r="2087" spans="2:9" x14ac:dyDescent="0.25">
      <c r="B2087"/>
      <c r="C2087" s="1">
        <v>58</v>
      </c>
      <c r="D2087" s="6" t="s">
        <v>1648</v>
      </c>
      <c r="E2087" s="13">
        <v>0</v>
      </c>
      <c r="F2087" s="13">
        <v>0</v>
      </c>
      <c r="G2087" s="13">
        <v>0</v>
      </c>
      <c r="H2087" s="13">
        <v>0</v>
      </c>
      <c r="I2087" s="13">
        <v>0</v>
      </c>
    </row>
    <row r="2088" spans="2:9" x14ac:dyDescent="0.25">
      <c r="B2088"/>
      <c r="C2088" s="1">
        <v>90</v>
      </c>
      <c r="D2088" s="6" t="s">
        <v>1685</v>
      </c>
      <c r="E2088" s="13">
        <v>0</v>
      </c>
      <c r="F2088" s="13">
        <v>0</v>
      </c>
      <c r="G2088" s="13">
        <v>0</v>
      </c>
      <c r="H2088" s="13">
        <v>0</v>
      </c>
      <c r="I2088" s="13">
        <v>0</v>
      </c>
    </row>
    <row r="2089" spans="2:9" ht="15" customHeight="1" x14ac:dyDescent="0.25">
      <c r="B2089"/>
      <c r="C2089" s="14" t="s">
        <v>14</v>
      </c>
      <c r="D2089" s="15" t="s">
        <v>1686</v>
      </c>
      <c r="E2089" s="16">
        <f>SUBTOTAL(9,E2084:E2088)</f>
        <v>0</v>
      </c>
      <c r="F2089" s="16">
        <f>SUBTOTAL(9,F2084:F2088)</f>
        <v>102500</v>
      </c>
      <c r="G2089" s="16">
        <f>SUBTOTAL(9,G2084:G2088)</f>
        <v>102500</v>
      </c>
      <c r="H2089" s="16">
        <f>SUBTOTAL(9,H2084:H2088)</f>
        <v>67969.816359999997</v>
      </c>
      <c r="I2089" s="16">
        <f>SUBTOTAL(9,I2084:I2088)</f>
        <v>34530.183640000003</v>
      </c>
    </row>
    <row r="2090" spans="2:9" ht="15" customHeight="1" x14ac:dyDescent="0.35">
      <c r="B2090" s="11">
        <v>2470</v>
      </c>
      <c r="C2090" s="1"/>
      <c r="D2090" s="6" t="s">
        <v>1687</v>
      </c>
      <c r="E2090" s="12"/>
      <c r="F2090" s="3"/>
      <c r="H2090" s="3"/>
      <c r="I2090" s="3"/>
    </row>
    <row r="2091" spans="2:9" x14ac:dyDescent="0.25">
      <c r="B2091"/>
      <c r="C2091" s="1">
        <v>24</v>
      </c>
      <c r="D2091" s="6" t="s">
        <v>1672</v>
      </c>
      <c r="E2091" s="13">
        <f>SUBTOTAL(9,E2092:E2097)</f>
        <v>0</v>
      </c>
      <c r="F2091" s="13">
        <f t="shared" ref="F2091:I2091" si="2">SUBTOTAL(9,F2092:F2097)</f>
        <v>-15000</v>
      </c>
      <c r="G2091" s="13">
        <f t="shared" si="2"/>
        <v>-15000</v>
      </c>
      <c r="H2091" s="13">
        <f t="shared" si="2"/>
        <v>-74044.55161000001</v>
      </c>
      <c r="I2091" s="13">
        <f t="shared" si="2"/>
        <v>59044.551609999995</v>
      </c>
    </row>
    <row r="2092" spans="2:9" x14ac:dyDescent="0.25">
      <c r="B2092"/>
      <c r="C2092" s="1"/>
      <c r="D2092" s="6" t="s">
        <v>1673</v>
      </c>
      <c r="E2092" s="13">
        <v>0</v>
      </c>
      <c r="F2092" s="13">
        <v>-745000</v>
      </c>
      <c r="G2092" s="13">
        <v>-745000</v>
      </c>
      <c r="H2092" s="13">
        <v>-682628.39037000004</v>
      </c>
      <c r="I2092" s="13">
        <v>-62371.609629999999</v>
      </c>
    </row>
    <row r="2093" spans="2:9" x14ac:dyDescent="0.25">
      <c r="B2093"/>
      <c r="C2093" s="1"/>
      <c r="D2093" s="6" t="s">
        <v>1674</v>
      </c>
      <c r="E2093" s="13">
        <v>0</v>
      </c>
      <c r="F2093" s="13">
        <v>608000</v>
      </c>
      <c r="G2093" s="13">
        <v>608000</v>
      </c>
      <c r="H2093" s="13">
        <v>487949.32202000002</v>
      </c>
      <c r="I2093" s="13">
        <v>120050.67797999999</v>
      </c>
    </row>
    <row r="2094" spans="2:9" x14ac:dyDescent="0.25">
      <c r="B2094"/>
      <c r="C2094" s="1"/>
      <c r="D2094" s="6" t="s">
        <v>1675</v>
      </c>
      <c r="E2094" s="13">
        <v>0</v>
      </c>
      <c r="F2094" s="13">
        <v>90000</v>
      </c>
      <c r="G2094" s="13">
        <v>90000</v>
      </c>
      <c r="H2094" s="13">
        <v>76848.592000000004</v>
      </c>
      <c r="I2094" s="13">
        <v>13151.407999999999</v>
      </c>
    </row>
    <row r="2095" spans="2:9" x14ac:dyDescent="0.25">
      <c r="B2095"/>
      <c r="C2095" s="1"/>
      <c r="D2095" s="6" t="s">
        <v>1676</v>
      </c>
      <c r="E2095" s="13">
        <v>0</v>
      </c>
      <c r="F2095" s="13">
        <v>2000</v>
      </c>
      <c r="G2095" s="13">
        <v>2000</v>
      </c>
      <c r="H2095" s="13">
        <v>-6630.74226</v>
      </c>
      <c r="I2095" s="13">
        <v>8630.7422600000009</v>
      </c>
    </row>
    <row r="2096" spans="2:9" x14ac:dyDescent="0.25">
      <c r="B2096"/>
      <c r="C2096" s="1"/>
      <c r="D2096" s="6" t="s">
        <v>1688</v>
      </c>
      <c r="E2096" s="13">
        <v>0</v>
      </c>
      <c r="F2096" s="13">
        <v>55000</v>
      </c>
      <c r="G2096" s="13">
        <v>55000</v>
      </c>
      <c r="H2096" s="13">
        <v>50416.667000000001</v>
      </c>
      <c r="I2096" s="13">
        <v>4583.3329999999996</v>
      </c>
    </row>
    <row r="2097" spans="2:9" x14ac:dyDescent="0.25">
      <c r="B2097"/>
      <c r="C2097" s="1"/>
      <c r="D2097" s="6" t="s">
        <v>1689</v>
      </c>
      <c r="E2097" s="13">
        <v>0</v>
      </c>
      <c r="F2097" s="13">
        <v>-25000</v>
      </c>
      <c r="G2097" s="13">
        <v>-25000</v>
      </c>
      <c r="H2097" s="13">
        <v>0</v>
      </c>
      <c r="I2097" s="13">
        <v>-25000</v>
      </c>
    </row>
    <row r="2098" spans="2:9" x14ac:dyDescent="0.25">
      <c r="B2098"/>
      <c r="C2098" s="1">
        <v>45</v>
      </c>
      <c r="D2098" s="6" t="s">
        <v>32</v>
      </c>
      <c r="E2098" s="13">
        <v>2923</v>
      </c>
      <c r="F2098" s="13">
        <v>202327</v>
      </c>
      <c r="G2098" s="13">
        <v>205250</v>
      </c>
      <c r="H2098" s="13">
        <v>202363.25015000001</v>
      </c>
      <c r="I2098" s="13">
        <v>2886.7498500000002</v>
      </c>
    </row>
    <row r="2099" spans="2:9" ht="15" customHeight="1" x14ac:dyDescent="0.25">
      <c r="B2099"/>
      <c r="C2099" s="14" t="s">
        <v>14</v>
      </c>
      <c r="D2099" s="15" t="s">
        <v>1690</v>
      </c>
      <c r="E2099" s="16">
        <f>SUBTOTAL(9,E2091:E2098)</f>
        <v>2923</v>
      </c>
      <c r="F2099" s="16">
        <f>SUBTOTAL(9,F2091:F2098)</f>
        <v>187327</v>
      </c>
      <c r="G2099" s="16">
        <f>SUBTOTAL(9,G2091:G2098)</f>
        <v>190250</v>
      </c>
      <c r="H2099" s="16">
        <f>SUBTOTAL(9,H2091:H2098)</f>
        <v>128318.69854</v>
      </c>
      <c r="I2099" s="16">
        <f>SUBTOTAL(9,I2091:I2098)</f>
        <v>61931.301459999995</v>
      </c>
    </row>
    <row r="2100" spans="2:9" ht="15" customHeight="1" x14ac:dyDescent="0.25">
      <c r="C2100" s="17"/>
      <c r="D2100" s="15" t="s">
        <v>1691</v>
      </c>
      <c r="E2100" s="18">
        <f>SUBTOTAL(9,E2067:E2099)</f>
        <v>640804</v>
      </c>
      <c r="F2100" s="18">
        <f>SUBTOTAL(9,F2067:F2099)</f>
        <v>8005304</v>
      </c>
      <c r="G2100" s="18">
        <f>SUBTOTAL(9,G2067:G2099)</f>
        <v>8646108</v>
      </c>
      <c r="H2100" s="18">
        <f>SUBTOTAL(9,H2067:H2099)</f>
        <v>6056719.9526700005</v>
      </c>
      <c r="I2100" s="18">
        <f>SUBTOTAL(9,I2067:I2099)</f>
        <v>2589388.0473300004</v>
      </c>
    </row>
    <row r="2101" spans="2:9" x14ac:dyDescent="0.25">
      <c r="C2101" s="17"/>
      <c r="D2101" s="19"/>
      <c r="E2101" s="20"/>
      <c r="F2101" s="20"/>
      <c r="G2101" s="20"/>
      <c r="H2101" s="20"/>
      <c r="I2101" s="20"/>
    </row>
    <row r="2102" spans="2:9" ht="15" customHeight="1" x14ac:dyDescent="0.3">
      <c r="B2102" s="3"/>
      <c r="C2102" s="1"/>
      <c r="D2102" s="4" t="s">
        <v>1692</v>
      </c>
      <c r="E2102" s="3"/>
      <c r="F2102" s="3"/>
      <c r="G2102" s="3"/>
      <c r="H2102" s="3"/>
      <c r="I2102" s="3"/>
    </row>
    <row r="2103" spans="2:9" ht="27" customHeight="1" x14ac:dyDescent="0.35">
      <c r="B2103" s="3"/>
      <c r="C2103" s="1"/>
      <c r="D2103" s="10" t="s">
        <v>1693</v>
      </c>
      <c r="E2103" s="3"/>
      <c r="F2103" s="3"/>
      <c r="G2103" s="3"/>
      <c r="H2103" s="3"/>
      <c r="I2103" s="3"/>
    </row>
    <row r="2104" spans="2:9" ht="15" customHeight="1" x14ac:dyDescent="0.35">
      <c r="B2104" s="11">
        <v>2530</v>
      </c>
      <c r="C2104" s="1"/>
      <c r="D2104" s="6" t="s">
        <v>1694</v>
      </c>
      <c r="E2104" s="12"/>
      <c r="F2104" s="3"/>
      <c r="H2104" s="3"/>
      <c r="I2104" s="3"/>
    </row>
    <row r="2105" spans="2:9" x14ac:dyDescent="0.25">
      <c r="B2105"/>
      <c r="C2105" s="1">
        <v>70</v>
      </c>
      <c r="D2105" s="6" t="s">
        <v>1695</v>
      </c>
      <c r="E2105" s="13">
        <v>0</v>
      </c>
      <c r="F2105" s="13">
        <v>25950000</v>
      </c>
      <c r="G2105" s="13">
        <v>25950000</v>
      </c>
      <c r="H2105" s="13">
        <v>22465816.215</v>
      </c>
      <c r="I2105" s="13">
        <v>3484183.7850000001</v>
      </c>
    </row>
    <row r="2106" spans="2:9" x14ac:dyDescent="0.25">
      <c r="B2106"/>
      <c r="C2106" s="1">
        <v>71</v>
      </c>
      <c r="D2106" s="6" t="s">
        <v>1696</v>
      </c>
      <c r="E2106" s="13">
        <v>0</v>
      </c>
      <c r="F2106" s="13">
        <v>690000</v>
      </c>
      <c r="G2106" s="13">
        <v>690000</v>
      </c>
      <c r="H2106" s="13">
        <v>666467.38600000006</v>
      </c>
      <c r="I2106" s="13">
        <v>23532.614000000001</v>
      </c>
    </row>
    <row r="2107" spans="2:9" x14ac:dyDescent="0.25">
      <c r="B2107"/>
      <c r="C2107" s="1">
        <v>72</v>
      </c>
      <c r="D2107" s="6" t="s">
        <v>1697</v>
      </c>
      <c r="E2107" s="13">
        <v>0</v>
      </c>
      <c r="F2107" s="13">
        <v>655000</v>
      </c>
      <c r="G2107" s="13">
        <v>655000</v>
      </c>
      <c r="H2107" s="13">
        <v>651432.37800000003</v>
      </c>
      <c r="I2107" s="13">
        <v>3567.6219999999998</v>
      </c>
    </row>
    <row r="2108" spans="2:9" x14ac:dyDescent="0.25">
      <c r="B2108"/>
      <c r="C2108" s="1">
        <v>73</v>
      </c>
      <c r="D2108" s="6" t="s">
        <v>1698</v>
      </c>
      <c r="E2108" s="13">
        <v>0</v>
      </c>
      <c r="F2108" s="13">
        <v>24000</v>
      </c>
      <c r="G2108" s="13">
        <v>24000</v>
      </c>
      <c r="H2108" s="13">
        <v>22289.932000000001</v>
      </c>
      <c r="I2108" s="13">
        <v>1710.068</v>
      </c>
    </row>
    <row r="2109" spans="2:9" ht="15" customHeight="1" x14ac:dyDescent="0.25">
      <c r="B2109"/>
      <c r="C2109" s="14" t="s">
        <v>14</v>
      </c>
      <c r="D2109" s="15" t="s">
        <v>1699</v>
      </c>
      <c r="E2109" s="16">
        <f>SUBTOTAL(9,E2105:E2108)</f>
        <v>0</v>
      </c>
      <c r="F2109" s="16">
        <f>SUBTOTAL(9,F2105:F2108)</f>
        <v>27319000</v>
      </c>
      <c r="G2109" s="16">
        <f>SUBTOTAL(9,G2105:G2108)</f>
        <v>27319000</v>
      </c>
      <c r="H2109" s="16">
        <f>SUBTOTAL(9,H2105:H2108)</f>
        <v>23806005.910999998</v>
      </c>
      <c r="I2109" s="16">
        <f>SUBTOTAL(9,I2105:I2108)</f>
        <v>3512994.0890000002</v>
      </c>
    </row>
    <row r="2110" spans="2:9" ht="15" customHeight="1" x14ac:dyDescent="0.35">
      <c r="B2110" s="11">
        <v>2531</v>
      </c>
      <c r="C2110" s="1"/>
      <c r="D2110" s="6" t="s">
        <v>1700</v>
      </c>
      <c r="E2110" s="12"/>
      <c r="F2110" s="3"/>
      <c r="H2110" s="3"/>
      <c r="I2110" s="3"/>
    </row>
    <row r="2111" spans="2:9" x14ac:dyDescent="0.25">
      <c r="B2111"/>
      <c r="C2111" s="1">
        <v>70</v>
      </c>
      <c r="D2111" s="6" t="s">
        <v>1701</v>
      </c>
      <c r="E2111" s="13">
        <v>0</v>
      </c>
      <c r="F2111" s="13">
        <v>690000</v>
      </c>
      <c r="G2111" s="13">
        <v>690000</v>
      </c>
      <c r="H2111" s="13">
        <v>629831.68824000005</v>
      </c>
      <c r="I2111" s="13">
        <v>60168.311759999997</v>
      </c>
    </row>
    <row r="2112" spans="2:9" ht="15" customHeight="1" x14ac:dyDescent="0.25">
      <c r="B2112"/>
      <c r="C2112" s="14" t="s">
        <v>14</v>
      </c>
      <c r="D2112" s="15" t="s">
        <v>1702</v>
      </c>
      <c r="E2112" s="16">
        <f>SUBTOTAL(9,E2111:E2111)</f>
        <v>0</v>
      </c>
      <c r="F2112" s="16">
        <f>SUBTOTAL(9,F2111:F2111)</f>
        <v>690000</v>
      </c>
      <c r="G2112" s="16">
        <f>SUBTOTAL(9,G2111:G2111)</f>
        <v>690000</v>
      </c>
      <c r="H2112" s="16">
        <f>SUBTOTAL(9,H2111:H2111)</f>
        <v>629831.68824000005</v>
      </c>
      <c r="I2112" s="16">
        <f>SUBTOTAL(9,I2111:I2111)</f>
        <v>60168.311759999997</v>
      </c>
    </row>
    <row r="2113" spans="2:9" ht="15" customHeight="1" x14ac:dyDescent="0.25">
      <c r="C2113" s="17"/>
      <c r="D2113" s="15" t="s">
        <v>1703</v>
      </c>
      <c r="E2113" s="18">
        <f>SUBTOTAL(9,E2104:E2112)</f>
        <v>0</v>
      </c>
      <c r="F2113" s="18">
        <f>SUBTOTAL(9,F2104:F2112)</f>
        <v>28009000</v>
      </c>
      <c r="G2113" s="18">
        <f>SUBTOTAL(9,G2104:G2112)</f>
        <v>28009000</v>
      </c>
      <c r="H2113" s="18">
        <f>SUBTOTAL(9,H2104:H2112)</f>
        <v>24435837.599239998</v>
      </c>
      <c r="I2113" s="18">
        <f>SUBTOTAL(9,I2104:I2112)</f>
        <v>3573162.4007600001</v>
      </c>
    </row>
    <row r="2114" spans="2:9" ht="27" customHeight="1" x14ac:dyDescent="0.35">
      <c r="B2114" s="3"/>
      <c r="C2114" s="1"/>
      <c r="D2114" s="10" t="s">
        <v>1704</v>
      </c>
      <c r="E2114" s="3"/>
      <c r="F2114" s="3"/>
      <c r="G2114" s="3"/>
      <c r="H2114" s="3"/>
      <c r="I2114" s="3"/>
    </row>
    <row r="2115" spans="2:9" ht="15" customHeight="1" x14ac:dyDescent="0.35">
      <c r="B2115" s="11">
        <v>2540</v>
      </c>
      <c r="C2115" s="1"/>
      <c r="D2115" s="6" t="s">
        <v>1705</v>
      </c>
      <c r="E2115" s="12"/>
      <c r="F2115" s="3"/>
      <c r="H2115" s="3"/>
      <c r="I2115" s="3"/>
    </row>
    <row r="2116" spans="2:9" x14ac:dyDescent="0.25">
      <c r="B2116"/>
      <c r="C2116" s="1">
        <v>70</v>
      </c>
      <c r="D2116" s="6" t="s">
        <v>742</v>
      </c>
      <c r="E2116" s="13">
        <v>0</v>
      </c>
      <c r="F2116" s="13">
        <v>80000</v>
      </c>
      <c r="G2116" s="13">
        <v>80000</v>
      </c>
      <c r="H2116" s="13">
        <v>80000</v>
      </c>
      <c r="I2116" s="13">
        <v>0</v>
      </c>
    </row>
    <row r="2117" spans="2:9" ht="15" customHeight="1" x14ac:dyDescent="0.25">
      <c r="B2117"/>
      <c r="C2117" s="14" t="s">
        <v>14</v>
      </c>
      <c r="D2117" s="15" t="s">
        <v>1706</v>
      </c>
      <c r="E2117" s="16">
        <f>SUBTOTAL(9,E2116:E2116)</f>
        <v>0</v>
      </c>
      <c r="F2117" s="16">
        <f>SUBTOTAL(9,F2116:F2116)</f>
        <v>80000</v>
      </c>
      <c r="G2117" s="16">
        <f>SUBTOTAL(9,G2116:G2116)</f>
        <v>80000</v>
      </c>
      <c r="H2117" s="16">
        <f>SUBTOTAL(9,H2116:H2116)</f>
        <v>80000</v>
      </c>
      <c r="I2117" s="16">
        <f>SUBTOTAL(9,I2116:I2116)</f>
        <v>0</v>
      </c>
    </row>
    <row r="2118" spans="2:9" ht="15" customHeight="1" x14ac:dyDescent="0.35">
      <c r="B2118" s="11">
        <v>2541</v>
      </c>
      <c r="C2118" s="1"/>
      <c r="D2118" s="6" t="s">
        <v>1707</v>
      </c>
      <c r="E2118" s="12"/>
      <c r="F2118" s="3"/>
      <c r="H2118" s="3"/>
      <c r="I2118" s="3"/>
    </row>
    <row r="2119" spans="2:9" x14ac:dyDescent="0.25">
      <c r="B2119"/>
      <c r="C2119" s="1">
        <v>70</v>
      </c>
      <c r="D2119" s="6" t="s">
        <v>1708</v>
      </c>
      <c r="E2119" s="13">
        <v>0</v>
      </c>
      <c r="F2119" s="13">
        <v>12890400</v>
      </c>
      <c r="G2119" s="13">
        <v>12890400</v>
      </c>
      <c r="H2119" s="13">
        <v>12142256.497710001</v>
      </c>
      <c r="I2119" s="13">
        <v>748143.50228999997</v>
      </c>
    </row>
    <row r="2120" spans="2:9" ht="15" customHeight="1" x14ac:dyDescent="0.25">
      <c r="B2120"/>
      <c r="C2120" s="14" t="s">
        <v>14</v>
      </c>
      <c r="D2120" s="15" t="s">
        <v>1709</v>
      </c>
      <c r="E2120" s="16">
        <f>SUBTOTAL(9,E2119:E2119)</f>
        <v>0</v>
      </c>
      <c r="F2120" s="16">
        <f>SUBTOTAL(9,F2119:F2119)</f>
        <v>12890400</v>
      </c>
      <c r="G2120" s="16">
        <f>SUBTOTAL(9,G2119:G2119)</f>
        <v>12890400</v>
      </c>
      <c r="H2120" s="16">
        <f>SUBTOTAL(9,H2119:H2119)</f>
        <v>12142256.497710001</v>
      </c>
      <c r="I2120" s="16">
        <f>SUBTOTAL(9,I2119:I2119)</f>
        <v>748143.50228999997</v>
      </c>
    </row>
    <row r="2121" spans="2:9" ht="15" customHeight="1" x14ac:dyDescent="0.35">
      <c r="B2121" s="11">
        <v>2542</v>
      </c>
      <c r="C2121" s="1"/>
      <c r="D2121" s="6" t="s">
        <v>1710</v>
      </c>
      <c r="E2121" s="12"/>
      <c r="F2121" s="3"/>
      <c r="H2121" s="3"/>
      <c r="I2121" s="3"/>
    </row>
    <row r="2122" spans="2:9" x14ac:dyDescent="0.25">
      <c r="B2122"/>
      <c r="C2122" s="1">
        <v>70</v>
      </c>
      <c r="D2122" s="6" t="s">
        <v>1711</v>
      </c>
      <c r="E2122" s="13">
        <v>0</v>
      </c>
      <c r="F2122" s="13">
        <v>985000</v>
      </c>
      <c r="G2122" s="13">
        <v>985000</v>
      </c>
      <c r="H2122" s="13">
        <v>918340.46011999995</v>
      </c>
      <c r="I2122" s="13">
        <v>66659.539879999997</v>
      </c>
    </row>
    <row r="2123" spans="2:9" ht="15" customHeight="1" x14ac:dyDescent="0.25">
      <c r="B2123"/>
      <c r="C2123" s="14" t="s">
        <v>14</v>
      </c>
      <c r="D2123" s="15" t="s">
        <v>1712</v>
      </c>
      <c r="E2123" s="16">
        <f>SUBTOTAL(9,E2122:E2122)</f>
        <v>0</v>
      </c>
      <c r="F2123" s="16">
        <f>SUBTOTAL(9,F2122:F2122)</f>
        <v>985000</v>
      </c>
      <c r="G2123" s="16">
        <f>SUBTOTAL(9,G2122:G2122)</f>
        <v>985000</v>
      </c>
      <c r="H2123" s="16">
        <f>SUBTOTAL(9,H2122:H2122)</f>
        <v>918340.46011999995</v>
      </c>
      <c r="I2123" s="16">
        <f>SUBTOTAL(9,I2122:I2122)</f>
        <v>66659.539879999997</v>
      </c>
    </row>
    <row r="2124" spans="2:9" ht="15" customHeight="1" x14ac:dyDescent="0.25">
      <c r="C2124" s="17"/>
      <c r="D2124" s="15" t="s">
        <v>1713</v>
      </c>
      <c r="E2124" s="18">
        <f>SUBTOTAL(9,E2115:E2123)</f>
        <v>0</v>
      </c>
      <c r="F2124" s="18">
        <f>SUBTOTAL(9,F2115:F2123)</f>
        <v>13955400</v>
      </c>
      <c r="G2124" s="18">
        <f>SUBTOTAL(9,G2115:G2123)</f>
        <v>13955400</v>
      </c>
      <c r="H2124" s="18">
        <f>SUBTOTAL(9,H2115:H2123)</f>
        <v>13140596.957830001</v>
      </c>
      <c r="I2124" s="18">
        <f>SUBTOTAL(9,I2115:I2123)</f>
        <v>814803.04217000003</v>
      </c>
    </row>
    <row r="2125" spans="2:9" ht="27" customHeight="1" x14ac:dyDescent="0.35">
      <c r="B2125" s="3"/>
      <c r="C2125" s="1"/>
      <c r="D2125" s="10" t="s">
        <v>1714</v>
      </c>
      <c r="E2125" s="3"/>
      <c r="F2125" s="3"/>
      <c r="G2125" s="3"/>
      <c r="H2125" s="3"/>
      <c r="I2125" s="3"/>
    </row>
    <row r="2126" spans="2:9" ht="15" customHeight="1" x14ac:dyDescent="0.35">
      <c r="B2126" s="11">
        <v>2620</v>
      </c>
      <c r="C2126" s="1"/>
      <c r="D2126" s="6" t="s">
        <v>1715</v>
      </c>
      <c r="E2126" s="12"/>
      <c r="F2126" s="3"/>
      <c r="H2126" s="3"/>
      <c r="I2126" s="3"/>
    </row>
    <row r="2127" spans="2:9" x14ac:dyDescent="0.25">
      <c r="B2127"/>
      <c r="C2127" s="1">
        <v>70</v>
      </c>
      <c r="D2127" s="6" t="s">
        <v>1716</v>
      </c>
      <c r="E2127" s="13">
        <v>0</v>
      </c>
      <c r="F2127" s="13">
        <v>1600000</v>
      </c>
      <c r="G2127" s="13">
        <v>1600000</v>
      </c>
      <c r="H2127" s="13">
        <v>1472565.679</v>
      </c>
      <c r="I2127" s="13">
        <v>127434.321</v>
      </c>
    </row>
    <row r="2128" spans="2:9" x14ac:dyDescent="0.25">
      <c r="B2128"/>
      <c r="C2128" s="1">
        <v>72</v>
      </c>
      <c r="D2128" s="6" t="s">
        <v>1717</v>
      </c>
      <c r="E2128" s="13">
        <v>0</v>
      </c>
      <c r="F2128" s="13">
        <v>80000</v>
      </c>
      <c r="G2128" s="13">
        <v>80000</v>
      </c>
      <c r="H2128" s="13">
        <v>70569.085000000006</v>
      </c>
      <c r="I2128" s="13">
        <v>9430.9150000000009</v>
      </c>
    </row>
    <row r="2129" spans="2:9" x14ac:dyDescent="0.25">
      <c r="B2129"/>
      <c r="C2129" s="1">
        <v>73</v>
      </c>
      <c r="D2129" s="6" t="s">
        <v>1718</v>
      </c>
      <c r="E2129" s="13">
        <v>0</v>
      </c>
      <c r="F2129" s="13">
        <v>14000</v>
      </c>
      <c r="G2129" s="13">
        <v>14000</v>
      </c>
      <c r="H2129" s="13">
        <v>12830.745999999999</v>
      </c>
      <c r="I2129" s="13">
        <v>1169.2539999999999</v>
      </c>
    </row>
    <row r="2130" spans="2:9" ht="15" customHeight="1" x14ac:dyDescent="0.25">
      <c r="B2130"/>
      <c r="C2130" s="14" t="s">
        <v>14</v>
      </c>
      <c r="D2130" s="15" t="s">
        <v>1719</v>
      </c>
      <c r="E2130" s="16">
        <f>SUBTOTAL(9,E2127:E2129)</f>
        <v>0</v>
      </c>
      <c r="F2130" s="16">
        <f>SUBTOTAL(9,F2127:F2129)</f>
        <v>1694000</v>
      </c>
      <c r="G2130" s="16">
        <f>SUBTOTAL(9,G2127:G2129)</f>
        <v>1694000</v>
      </c>
      <c r="H2130" s="16">
        <f>SUBTOTAL(9,H2127:H2129)</f>
        <v>1555965.51</v>
      </c>
      <c r="I2130" s="16">
        <f>SUBTOTAL(9,I2127:I2129)</f>
        <v>138034.49</v>
      </c>
    </row>
    <row r="2131" spans="2:9" ht="15" customHeight="1" x14ac:dyDescent="0.35">
      <c r="B2131" s="11">
        <v>2650</v>
      </c>
      <c r="C2131" s="1"/>
      <c r="D2131" s="6" t="s">
        <v>1720</v>
      </c>
      <c r="E2131" s="12"/>
      <c r="F2131" s="3"/>
      <c r="H2131" s="3"/>
      <c r="I2131" s="3"/>
    </row>
    <row r="2132" spans="2:9" x14ac:dyDescent="0.25">
      <c r="B2132"/>
      <c r="C2132" s="1">
        <v>70</v>
      </c>
      <c r="D2132" s="6" t="s">
        <v>1721</v>
      </c>
      <c r="E2132" s="13">
        <v>0</v>
      </c>
      <c r="F2132" s="13">
        <v>60570000</v>
      </c>
      <c r="G2132" s="13">
        <v>60570000</v>
      </c>
      <c r="H2132" s="13">
        <v>51086283.473999999</v>
      </c>
      <c r="I2132" s="13">
        <v>9483716.5260000005</v>
      </c>
    </row>
    <row r="2133" spans="2:9" x14ac:dyDescent="0.25">
      <c r="B2133"/>
      <c r="C2133" s="1">
        <v>71</v>
      </c>
      <c r="D2133" s="6" t="s">
        <v>1722</v>
      </c>
      <c r="E2133" s="13">
        <v>0</v>
      </c>
      <c r="F2133" s="13">
        <v>1910000</v>
      </c>
      <c r="G2133" s="13">
        <v>1910000</v>
      </c>
      <c r="H2133" s="13">
        <v>1701458.2579999999</v>
      </c>
      <c r="I2133" s="13">
        <v>208541.742</v>
      </c>
    </row>
    <row r="2134" spans="2:9" x14ac:dyDescent="0.25">
      <c r="B2134"/>
      <c r="C2134" s="1">
        <v>72</v>
      </c>
      <c r="D2134" s="6" t="s">
        <v>1723</v>
      </c>
      <c r="E2134" s="13">
        <v>0</v>
      </c>
      <c r="F2134" s="13">
        <v>3180000</v>
      </c>
      <c r="G2134" s="13">
        <v>3180000</v>
      </c>
      <c r="H2134" s="13">
        <v>2799943.0159999998</v>
      </c>
      <c r="I2134" s="13">
        <v>380056.984</v>
      </c>
    </row>
    <row r="2135" spans="2:9" x14ac:dyDescent="0.25">
      <c r="B2135"/>
      <c r="C2135" s="1">
        <v>75</v>
      </c>
      <c r="D2135" s="6" t="s">
        <v>1724</v>
      </c>
      <c r="E2135" s="13">
        <v>0</v>
      </c>
      <c r="F2135" s="13">
        <v>3210000</v>
      </c>
      <c r="G2135" s="13">
        <v>3210000</v>
      </c>
      <c r="H2135" s="13">
        <v>3189056.2549999999</v>
      </c>
      <c r="I2135" s="13">
        <v>20943.744999999999</v>
      </c>
    </row>
    <row r="2136" spans="2:9" x14ac:dyDescent="0.25">
      <c r="B2136"/>
      <c r="C2136" s="1">
        <v>76</v>
      </c>
      <c r="D2136" s="6" t="s">
        <v>1725</v>
      </c>
      <c r="E2136" s="13">
        <v>0</v>
      </c>
      <c r="F2136" s="13">
        <v>87500</v>
      </c>
      <c r="G2136" s="13">
        <v>87500</v>
      </c>
      <c r="H2136" s="13">
        <v>59707.949829999998</v>
      </c>
      <c r="I2136" s="13">
        <v>27792.050169999999</v>
      </c>
    </row>
    <row r="2137" spans="2:9" ht="15" customHeight="1" x14ac:dyDescent="0.25">
      <c r="B2137"/>
      <c r="C2137" s="14" t="s">
        <v>14</v>
      </c>
      <c r="D2137" s="15" t="s">
        <v>1726</v>
      </c>
      <c r="E2137" s="16">
        <f>SUBTOTAL(9,E2132:E2136)</f>
        <v>0</v>
      </c>
      <c r="F2137" s="16">
        <f>SUBTOTAL(9,F2132:F2136)</f>
        <v>68957500</v>
      </c>
      <c r="G2137" s="16">
        <f>SUBTOTAL(9,G2132:G2136)</f>
        <v>68957500</v>
      </c>
      <c r="H2137" s="16">
        <f>SUBTOTAL(9,H2132:H2136)</f>
        <v>58836448.952830009</v>
      </c>
      <c r="I2137" s="16">
        <f>SUBTOTAL(9,I2132:I2136)</f>
        <v>10121051.04717</v>
      </c>
    </row>
    <row r="2138" spans="2:9" ht="15" customHeight="1" x14ac:dyDescent="0.35">
      <c r="B2138" s="11">
        <v>2651</v>
      </c>
      <c r="C2138" s="1"/>
      <c r="D2138" s="6" t="s">
        <v>1727</v>
      </c>
      <c r="E2138" s="12"/>
      <c r="F2138" s="3"/>
      <c r="H2138" s="3"/>
      <c r="I2138" s="3"/>
    </row>
    <row r="2139" spans="2:9" x14ac:dyDescent="0.25">
      <c r="B2139"/>
      <c r="C2139" s="1">
        <v>70</v>
      </c>
      <c r="D2139" s="6" t="s">
        <v>1728</v>
      </c>
      <c r="E2139" s="13">
        <v>0</v>
      </c>
      <c r="F2139" s="13">
        <v>46490000</v>
      </c>
      <c r="G2139" s="13">
        <v>46490000</v>
      </c>
      <c r="H2139" s="13">
        <v>42309503.147</v>
      </c>
      <c r="I2139" s="13">
        <v>4180496.8530000001</v>
      </c>
    </row>
    <row r="2140" spans="2:9" x14ac:dyDescent="0.25">
      <c r="B2140"/>
      <c r="C2140" s="1">
        <v>71</v>
      </c>
      <c r="D2140" s="6" t="s">
        <v>1729</v>
      </c>
      <c r="E2140" s="13">
        <v>0</v>
      </c>
      <c r="F2140" s="13">
        <v>130000</v>
      </c>
      <c r="G2140" s="13">
        <v>130000</v>
      </c>
      <c r="H2140" s="13">
        <v>125571.209</v>
      </c>
      <c r="I2140" s="13">
        <v>4428.7910000000002</v>
      </c>
    </row>
    <row r="2141" spans="2:9" x14ac:dyDescent="0.25">
      <c r="B2141"/>
      <c r="C2141" s="1">
        <v>72</v>
      </c>
      <c r="D2141" s="6" t="s">
        <v>1730</v>
      </c>
      <c r="E2141" s="13">
        <v>0</v>
      </c>
      <c r="F2141" s="13">
        <v>465000</v>
      </c>
      <c r="G2141" s="13">
        <v>465000</v>
      </c>
      <c r="H2141" s="13">
        <v>421880.56394000002</v>
      </c>
      <c r="I2141" s="13">
        <v>43119.43606</v>
      </c>
    </row>
    <row r="2142" spans="2:9" ht="15" customHeight="1" x14ac:dyDescent="0.25">
      <c r="B2142"/>
      <c r="C2142" s="14" t="s">
        <v>14</v>
      </c>
      <c r="D2142" s="15" t="s">
        <v>1731</v>
      </c>
      <c r="E2142" s="16">
        <f>SUBTOTAL(9,E2139:E2141)</f>
        <v>0</v>
      </c>
      <c r="F2142" s="16">
        <f>SUBTOTAL(9,F2139:F2141)</f>
        <v>47085000</v>
      </c>
      <c r="G2142" s="16">
        <f>SUBTOTAL(9,G2139:G2141)</f>
        <v>47085000</v>
      </c>
      <c r="H2142" s="16">
        <f>SUBTOTAL(9,H2139:H2141)</f>
        <v>42856954.919940002</v>
      </c>
      <c r="I2142" s="16">
        <f>SUBTOTAL(9,I2139:I2141)</f>
        <v>4228045.0800600005</v>
      </c>
    </row>
    <row r="2143" spans="2:9" ht="15" customHeight="1" x14ac:dyDescent="0.35">
      <c r="B2143" s="11">
        <v>2655</v>
      </c>
      <c r="C2143" s="1"/>
      <c r="D2143" s="6" t="s">
        <v>1732</v>
      </c>
      <c r="E2143" s="12"/>
      <c r="F2143" s="3"/>
      <c r="H2143" s="3"/>
      <c r="I2143" s="3"/>
    </row>
    <row r="2144" spans="2:9" x14ac:dyDescent="0.25">
      <c r="B2144"/>
      <c r="C2144" s="1">
        <v>70</v>
      </c>
      <c r="D2144" s="6" t="s">
        <v>1733</v>
      </c>
      <c r="E2144" s="13">
        <v>0</v>
      </c>
      <c r="F2144" s="13">
        <v>124940000</v>
      </c>
      <c r="G2144" s="13">
        <v>124940000</v>
      </c>
      <c r="H2144" s="13">
        <v>114504707.01000001</v>
      </c>
      <c r="I2144" s="13">
        <v>10435292.99</v>
      </c>
    </row>
    <row r="2145" spans="2:9" x14ac:dyDescent="0.25">
      <c r="B2145"/>
      <c r="C2145" s="1">
        <v>75</v>
      </c>
      <c r="D2145" s="6" t="s">
        <v>1734</v>
      </c>
      <c r="E2145" s="13">
        <v>0</v>
      </c>
      <c r="F2145" s="13">
        <v>73000</v>
      </c>
      <c r="G2145" s="13">
        <v>73000</v>
      </c>
      <c r="H2145" s="13">
        <v>69751.543999999994</v>
      </c>
      <c r="I2145" s="13">
        <v>3248.4560000000001</v>
      </c>
    </row>
    <row r="2146" spans="2:9" x14ac:dyDescent="0.25">
      <c r="B2146"/>
      <c r="C2146" s="1">
        <v>76</v>
      </c>
      <c r="D2146" s="6" t="s">
        <v>1735</v>
      </c>
      <c r="E2146" s="13">
        <v>0</v>
      </c>
      <c r="F2146" s="13">
        <v>31000</v>
      </c>
      <c r="G2146" s="13">
        <v>31000</v>
      </c>
      <c r="H2146" s="13">
        <v>28489.138999999999</v>
      </c>
      <c r="I2146" s="13">
        <v>2510.8609999999999</v>
      </c>
    </row>
    <row r="2147" spans="2:9" ht="15" customHeight="1" x14ac:dyDescent="0.25">
      <c r="B2147"/>
      <c r="C2147" s="14" t="s">
        <v>14</v>
      </c>
      <c r="D2147" s="15" t="s">
        <v>1736</v>
      </c>
      <c r="E2147" s="16">
        <f>SUBTOTAL(9,E2144:E2146)</f>
        <v>0</v>
      </c>
      <c r="F2147" s="16">
        <f>SUBTOTAL(9,F2144:F2146)</f>
        <v>125044000</v>
      </c>
      <c r="G2147" s="16">
        <f>SUBTOTAL(9,G2144:G2146)</f>
        <v>125044000</v>
      </c>
      <c r="H2147" s="16">
        <f>SUBTOTAL(9,H2144:H2146)</f>
        <v>114602947.693</v>
      </c>
      <c r="I2147" s="16">
        <f>SUBTOTAL(9,I2144:I2146)</f>
        <v>10441052.307</v>
      </c>
    </row>
    <row r="2148" spans="2:9" ht="15" customHeight="1" x14ac:dyDescent="0.35">
      <c r="B2148" s="11">
        <v>2661</v>
      </c>
      <c r="C2148" s="1"/>
      <c r="D2148" s="6" t="s">
        <v>1737</v>
      </c>
      <c r="E2148" s="12"/>
      <c r="F2148" s="3"/>
      <c r="H2148" s="3"/>
      <c r="I2148" s="3"/>
    </row>
    <row r="2149" spans="2:9" x14ac:dyDescent="0.25">
      <c r="B2149"/>
      <c r="C2149" s="1">
        <v>70</v>
      </c>
      <c r="D2149" s="6" t="s">
        <v>1738</v>
      </c>
      <c r="E2149" s="13">
        <v>0</v>
      </c>
      <c r="F2149" s="13">
        <v>1800000</v>
      </c>
      <c r="G2149" s="13">
        <v>1800000</v>
      </c>
      <c r="H2149" s="13">
        <v>1646878.0379999999</v>
      </c>
      <c r="I2149" s="13">
        <v>153121.962</v>
      </c>
    </row>
    <row r="2150" spans="2:9" x14ac:dyDescent="0.25">
      <c r="B2150"/>
      <c r="C2150" s="1">
        <v>71</v>
      </c>
      <c r="D2150" s="6" t="s">
        <v>1739</v>
      </c>
      <c r="E2150" s="13">
        <v>0</v>
      </c>
      <c r="F2150" s="13">
        <v>2290000</v>
      </c>
      <c r="G2150" s="13">
        <v>2290000</v>
      </c>
      <c r="H2150" s="13">
        <v>2120692.9700000002</v>
      </c>
      <c r="I2150" s="13">
        <v>169307.03</v>
      </c>
    </row>
    <row r="2151" spans="2:9" x14ac:dyDescent="0.25">
      <c r="B2151"/>
      <c r="C2151" s="1">
        <v>72</v>
      </c>
      <c r="D2151" s="6" t="s">
        <v>1740</v>
      </c>
      <c r="E2151" s="13">
        <v>2262</v>
      </c>
      <c r="F2151" s="13">
        <v>9905</v>
      </c>
      <c r="G2151" s="13">
        <v>12167</v>
      </c>
      <c r="H2151" s="13">
        <v>3288.2390700000001</v>
      </c>
      <c r="I2151" s="13">
        <v>8878.7609300000004</v>
      </c>
    </row>
    <row r="2152" spans="2:9" x14ac:dyDescent="0.25">
      <c r="B2152"/>
      <c r="C2152" s="1">
        <v>73</v>
      </c>
      <c r="D2152" s="6" t="s">
        <v>1741</v>
      </c>
      <c r="E2152" s="13">
        <v>0</v>
      </c>
      <c r="F2152" s="13">
        <v>121000</v>
      </c>
      <c r="G2152" s="13">
        <v>121000</v>
      </c>
      <c r="H2152" s="13">
        <v>103320.01239</v>
      </c>
      <c r="I2152" s="13">
        <v>17679.98761</v>
      </c>
    </row>
    <row r="2153" spans="2:9" x14ac:dyDescent="0.25">
      <c r="B2153"/>
      <c r="C2153" s="1">
        <v>74</v>
      </c>
      <c r="D2153" s="6" t="s">
        <v>1742</v>
      </c>
      <c r="E2153" s="13">
        <v>0</v>
      </c>
      <c r="F2153" s="13">
        <v>875000</v>
      </c>
      <c r="G2153" s="13">
        <v>875000</v>
      </c>
      <c r="H2153" s="13">
        <v>854956.73127999995</v>
      </c>
      <c r="I2153" s="13">
        <v>20043.26872</v>
      </c>
    </row>
    <row r="2154" spans="2:9" x14ac:dyDescent="0.25">
      <c r="B2154"/>
      <c r="C2154" s="1">
        <v>75</v>
      </c>
      <c r="D2154" s="6" t="s">
        <v>1743</v>
      </c>
      <c r="E2154" s="13">
        <v>0</v>
      </c>
      <c r="F2154" s="13">
        <v>4950000</v>
      </c>
      <c r="G2154" s="13">
        <v>4950000</v>
      </c>
      <c r="H2154" s="13">
        <v>4482962.7845299998</v>
      </c>
      <c r="I2154" s="13">
        <v>467037.21547</v>
      </c>
    </row>
    <row r="2155" spans="2:9" x14ac:dyDescent="0.25">
      <c r="B2155"/>
      <c r="C2155" s="1">
        <v>76</v>
      </c>
      <c r="D2155" s="6" t="s">
        <v>1744</v>
      </c>
      <c r="E2155" s="13">
        <v>0</v>
      </c>
      <c r="F2155" s="13">
        <v>430000</v>
      </c>
      <c r="G2155" s="13">
        <v>430000</v>
      </c>
      <c r="H2155" s="13">
        <v>391816.29749999999</v>
      </c>
      <c r="I2155" s="13">
        <v>38183.702499999999</v>
      </c>
    </row>
    <row r="2156" spans="2:9" x14ac:dyDescent="0.25">
      <c r="B2156"/>
      <c r="C2156" s="1">
        <v>77</v>
      </c>
      <c r="D2156" s="6" t="s">
        <v>1745</v>
      </c>
      <c r="E2156" s="13">
        <v>0</v>
      </c>
      <c r="F2156" s="13">
        <v>2600000</v>
      </c>
      <c r="G2156" s="13">
        <v>2600000</v>
      </c>
      <c r="H2156" s="13">
        <v>2341404.02458</v>
      </c>
      <c r="I2156" s="13">
        <v>258595.97542</v>
      </c>
    </row>
    <row r="2157" spans="2:9" x14ac:dyDescent="0.25">
      <c r="B2157"/>
      <c r="C2157" s="1">
        <v>78</v>
      </c>
      <c r="D2157" s="6" t="s">
        <v>1746</v>
      </c>
      <c r="E2157" s="13">
        <v>0</v>
      </c>
      <c r="F2157" s="13">
        <v>1030000</v>
      </c>
      <c r="G2157" s="13">
        <v>1030000</v>
      </c>
      <c r="H2157" s="13">
        <v>986459.58111000003</v>
      </c>
      <c r="I2157" s="13">
        <v>43540.418890000001</v>
      </c>
    </row>
    <row r="2158" spans="2:9" x14ac:dyDescent="0.25">
      <c r="B2158"/>
      <c r="C2158" s="1">
        <v>79</v>
      </c>
      <c r="D2158" s="6" t="s">
        <v>1747</v>
      </c>
      <c r="E2158" s="13">
        <v>21932</v>
      </c>
      <c r="F2158" s="13">
        <v>59945</v>
      </c>
      <c r="G2158" s="13">
        <v>81877</v>
      </c>
      <c r="H2158" s="13">
        <v>79498.518150000004</v>
      </c>
      <c r="I2158" s="13">
        <v>2378.4818500000001</v>
      </c>
    </row>
    <row r="2159" spans="2:9" ht="15" customHeight="1" x14ac:dyDescent="0.25">
      <c r="B2159"/>
      <c r="C2159" s="14" t="s">
        <v>14</v>
      </c>
      <c r="D2159" s="15" t="s">
        <v>1748</v>
      </c>
      <c r="E2159" s="16">
        <f>SUBTOTAL(9,E2149:E2158)</f>
        <v>24194</v>
      </c>
      <c r="F2159" s="16">
        <f>SUBTOTAL(9,F2149:F2158)</f>
        <v>14165850</v>
      </c>
      <c r="G2159" s="16">
        <f>SUBTOTAL(9,G2149:G2158)</f>
        <v>14190044</v>
      </c>
      <c r="H2159" s="16">
        <f>SUBTOTAL(9,H2149:H2158)</f>
        <v>13011277.19661</v>
      </c>
      <c r="I2159" s="16">
        <f>SUBTOTAL(9,I2149:I2158)</f>
        <v>1178766.80339</v>
      </c>
    </row>
    <row r="2160" spans="2:9" ht="15" customHeight="1" x14ac:dyDescent="0.35">
      <c r="B2160" s="11">
        <v>2670</v>
      </c>
      <c r="C2160" s="1"/>
      <c r="D2160" s="6" t="s">
        <v>1749</v>
      </c>
      <c r="E2160" s="12"/>
      <c r="F2160" s="3"/>
      <c r="H2160" s="3"/>
      <c r="I2160" s="3"/>
    </row>
    <row r="2161" spans="2:9" x14ac:dyDescent="0.25">
      <c r="B2161"/>
      <c r="C2161" s="1">
        <v>70</v>
      </c>
      <c r="D2161" s="6" t="s">
        <v>1750</v>
      </c>
      <c r="E2161" s="13">
        <v>0</v>
      </c>
      <c r="F2161" s="13">
        <v>93540000</v>
      </c>
      <c r="G2161" s="13">
        <v>93540000</v>
      </c>
      <c r="H2161" s="13">
        <v>85744706.040000007</v>
      </c>
      <c r="I2161" s="13">
        <v>7795293.96</v>
      </c>
    </row>
    <row r="2162" spans="2:9" x14ac:dyDescent="0.25">
      <c r="B2162"/>
      <c r="C2162" s="1">
        <v>71</v>
      </c>
      <c r="D2162" s="6" t="s">
        <v>1751</v>
      </c>
      <c r="E2162" s="13">
        <v>0</v>
      </c>
      <c r="F2162" s="13">
        <v>189340000</v>
      </c>
      <c r="G2162" s="13">
        <v>189340000</v>
      </c>
      <c r="H2162" s="13">
        <v>173438836.08899999</v>
      </c>
      <c r="I2162" s="13">
        <v>15901163.911</v>
      </c>
    </row>
    <row r="2163" spans="2:9" x14ac:dyDescent="0.25">
      <c r="B2163"/>
      <c r="C2163" s="1">
        <v>72</v>
      </c>
      <c r="D2163" s="6" t="s">
        <v>1752</v>
      </c>
      <c r="E2163" s="13">
        <v>0</v>
      </c>
      <c r="F2163" s="13">
        <v>24180000</v>
      </c>
      <c r="G2163" s="13">
        <v>24180000</v>
      </c>
      <c r="H2163" s="13">
        <v>21839902.651000001</v>
      </c>
      <c r="I2163" s="13">
        <v>2340097.3489999999</v>
      </c>
    </row>
    <row r="2164" spans="2:9" x14ac:dyDescent="0.25">
      <c r="B2164"/>
      <c r="C2164" s="1">
        <v>73</v>
      </c>
      <c r="D2164" s="6" t="s">
        <v>1753</v>
      </c>
      <c r="E2164" s="13">
        <v>0</v>
      </c>
      <c r="F2164" s="13">
        <v>9140000</v>
      </c>
      <c r="G2164" s="13">
        <v>9140000</v>
      </c>
      <c r="H2164" s="13">
        <v>8365563.3849999998</v>
      </c>
      <c r="I2164" s="13">
        <v>774436.61499999999</v>
      </c>
    </row>
    <row r="2165" spans="2:9" ht="15" customHeight="1" x14ac:dyDescent="0.25">
      <c r="B2165"/>
      <c r="C2165" s="14" t="s">
        <v>14</v>
      </c>
      <c r="D2165" s="15" t="s">
        <v>1754</v>
      </c>
      <c r="E2165" s="16">
        <f>SUBTOTAL(9,E2161:E2164)</f>
        <v>0</v>
      </c>
      <c r="F2165" s="16">
        <f>SUBTOTAL(9,F2161:F2164)</f>
        <v>316200000</v>
      </c>
      <c r="G2165" s="16">
        <f>SUBTOTAL(9,G2161:G2164)</f>
        <v>316200000</v>
      </c>
      <c r="H2165" s="16">
        <f>SUBTOTAL(9,H2161:H2164)</f>
        <v>289389008.16500002</v>
      </c>
      <c r="I2165" s="16">
        <f>SUBTOTAL(9,I2161:I2164)</f>
        <v>26810991.834999997</v>
      </c>
    </row>
    <row r="2166" spans="2:9" ht="15" customHeight="1" x14ac:dyDescent="0.35">
      <c r="B2166" s="11">
        <v>2680</v>
      </c>
      <c r="C2166" s="1"/>
      <c r="D2166" s="6" t="s">
        <v>1755</v>
      </c>
      <c r="E2166" s="12"/>
      <c r="F2166" s="3"/>
      <c r="H2166" s="3"/>
      <c r="I2166" s="3"/>
    </row>
    <row r="2167" spans="2:9" x14ac:dyDescent="0.25">
      <c r="B2167"/>
      <c r="C2167" s="1">
        <v>70</v>
      </c>
      <c r="D2167" s="6" t="s">
        <v>1756</v>
      </c>
      <c r="E2167" s="13">
        <v>0</v>
      </c>
      <c r="F2167" s="13">
        <v>1690000</v>
      </c>
      <c r="G2167" s="13">
        <v>1690000</v>
      </c>
      <c r="H2167" s="13">
        <v>1547316.148</v>
      </c>
      <c r="I2167" s="13">
        <v>142683.85200000001</v>
      </c>
    </row>
    <row r="2168" spans="2:9" x14ac:dyDescent="0.25">
      <c r="B2168"/>
      <c r="C2168" s="1">
        <v>71</v>
      </c>
      <c r="D2168" s="6" t="s">
        <v>1757</v>
      </c>
      <c r="E2168" s="13">
        <v>0</v>
      </c>
      <c r="F2168" s="13">
        <v>1640000</v>
      </c>
      <c r="G2168" s="13">
        <v>1640000</v>
      </c>
      <c r="H2168" s="13">
        <v>1508695.9569999999</v>
      </c>
      <c r="I2168" s="13">
        <v>131304.04300000001</v>
      </c>
    </row>
    <row r="2169" spans="2:9" x14ac:dyDescent="0.25">
      <c r="B2169"/>
      <c r="C2169" s="1">
        <v>74</v>
      </c>
      <c r="D2169" s="6" t="s">
        <v>1718</v>
      </c>
      <c r="E2169" s="13">
        <v>0</v>
      </c>
      <c r="F2169" s="13">
        <v>100</v>
      </c>
      <c r="G2169" s="13">
        <v>100</v>
      </c>
      <c r="H2169" s="13">
        <v>88.823999999999998</v>
      </c>
      <c r="I2169" s="13">
        <v>11.176</v>
      </c>
    </row>
    <row r="2170" spans="2:9" x14ac:dyDescent="0.25">
      <c r="B2170"/>
      <c r="C2170" s="1">
        <v>75</v>
      </c>
      <c r="D2170" s="6" t="s">
        <v>1758</v>
      </c>
      <c r="E2170" s="13">
        <v>0</v>
      </c>
      <c r="F2170" s="13">
        <v>1600</v>
      </c>
      <c r="G2170" s="13">
        <v>1600</v>
      </c>
      <c r="H2170" s="13">
        <v>1512.787</v>
      </c>
      <c r="I2170" s="13">
        <v>87.212999999999994</v>
      </c>
    </row>
    <row r="2171" spans="2:9" ht="15" customHeight="1" x14ac:dyDescent="0.25">
      <c r="B2171"/>
      <c r="C2171" s="14" t="s">
        <v>14</v>
      </c>
      <c r="D2171" s="15" t="s">
        <v>1759</v>
      </c>
      <c r="E2171" s="16">
        <f>SUBTOTAL(9,E2167:E2170)</f>
        <v>0</v>
      </c>
      <c r="F2171" s="16">
        <f>SUBTOTAL(9,F2167:F2170)</f>
        <v>3331700</v>
      </c>
      <c r="G2171" s="16">
        <f>SUBTOTAL(9,G2167:G2170)</f>
        <v>3331700</v>
      </c>
      <c r="H2171" s="16">
        <f>SUBTOTAL(9,H2167:H2170)</f>
        <v>3057613.716</v>
      </c>
      <c r="I2171" s="16">
        <f>SUBTOTAL(9,I2167:I2170)</f>
        <v>274086.28399999999</v>
      </c>
    </row>
    <row r="2172" spans="2:9" ht="15" customHeight="1" x14ac:dyDescent="0.35">
      <c r="B2172" s="11">
        <v>2686</v>
      </c>
      <c r="C2172" s="1"/>
      <c r="D2172" s="6" t="s">
        <v>1760</v>
      </c>
      <c r="E2172" s="12"/>
      <c r="F2172" s="3"/>
      <c r="H2172" s="3"/>
      <c r="I2172" s="3"/>
    </row>
    <row r="2173" spans="2:9" x14ac:dyDescent="0.25">
      <c r="B2173"/>
      <c r="C2173" s="1">
        <v>70</v>
      </c>
      <c r="D2173" s="6" t="s">
        <v>1761</v>
      </c>
      <c r="E2173" s="13">
        <v>0</v>
      </c>
      <c r="F2173" s="13">
        <v>385000</v>
      </c>
      <c r="G2173" s="13">
        <v>385000</v>
      </c>
      <c r="H2173" s="13">
        <v>381187.32400000002</v>
      </c>
      <c r="I2173" s="13">
        <v>3812.6759999999999</v>
      </c>
    </row>
    <row r="2174" spans="2:9" ht="15" customHeight="1" x14ac:dyDescent="0.25">
      <c r="B2174"/>
      <c r="C2174" s="14" t="s">
        <v>14</v>
      </c>
      <c r="D2174" s="15" t="s">
        <v>1762</v>
      </c>
      <c r="E2174" s="16">
        <f>SUBTOTAL(9,E2173:E2173)</f>
        <v>0</v>
      </c>
      <c r="F2174" s="16">
        <f>SUBTOTAL(9,F2173:F2173)</f>
        <v>385000</v>
      </c>
      <c r="G2174" s="16">
        <f>SUBTOTAL(9,G2173:G2173)</f>
        <v>385000</v>
      </c>
      <c r="H2174" s="16">
        <f>SUBTOTAL(9,H2173:H2173)</f>
        <v>381187.32400000002</v>
      </c>
      <c r="I2174" s="16">
        <f>SUBTOTAL(9,I2173:I2173)</f>
        <v>3812.6759999999999</v>
      </c>
    </row>
    <row r="2175" spans="2:9" ht="15" customHeight="1" x14ac:dyDescent="0.25">
      <c r="C2175" s="17"/>
      <c r="D2175" s="15" t="s">
        <v>1763</v>
      </c>
      <c r="E2175" s="18">
        <f>SUBTOTAL(9,E2126:E2174)</f>
        <v>24194</v>
      </c>
      <c r="F2175" s="18">
        <f>SUBTOTAL(9,F2126:F2174)</f>
        <v>576863050</v>
      </c>
      <c r="G2175" s="18">
        <f>SUBTOTAL(9,G2126:G2174)</f>
        <v>576887244</v>
      </c>
      <c r="H2175" s="18">
        <f>SUBTOTAL(9,H2126:H2174)</f>
        <v>523691403.47738004</v>
      </c>
      <c r="I2175" s="18">
        <f>SUBTOTAL(9,I2126:I2174)</f>
        <v>53195840.52262</v>
      </c>
    </row>
    <row r="2176" spans="2:9" ht="27" customHeight="1" x14ac:dyDescent="0.35">
      <c r="B2176" s="3"/>
      <c r="C2176" s="1"/>
      <c r="D2176" s="10" t="s">
        <v>1764</v>
      </c>
      <c r="E2176" s="3"/>
      <c r="F2176" s="3"/>
      <c r="G2176" s="3"/>
      <c r="H2176" s="3"/>
      <c r="I2176" s="3"/>
    </row>
    <row r="2177" spans="2:9" ht="15" customHeight="1" x14ac:dyDescent="0.35">
      <c r="B2177" s="11">
        <v>2711</v>
      </c>
      <c r="C2177" s="1"/>
      <c r="D2177" s="6" t="s">
        <v>1765</v>
      </c>
      <c r="E2177" s="12"/>
      <c r="F2177" s="3"/>
      <c r="H2177" s="3"/>
      <c r="I2177" s="3"/>
    </row>
    <row r="2178" spans="2:9" x14ac:dyDescent="0.25">
      <c r="B2178"/>
      <c r="C2178" s="1">
        <v>70</v>
      </c>
      <c r="D2178" s="6" t="s">
        <v>1766</v>
      </c>
      <c r="E2178" s="13">
        <v>0</v>
      </c>
      <c r="F2178" s="13">
        <v>2950000</v>
      </c>
      <c r="G2178" s="13">
        <v>2950000</v>
      </c>
      <c r="H2178" s="13">
        <v>2669833.6844000001</v>
      </c>
      <c r="I2178" s="13">
        <v>280166.31559999997</v>
      </c>
    </row>
    <row r="2179" spans="2:9" x14ac:dyDescent="0.25">
      <c r="B2179"/>
      <c r="C2179" s="1">
        <v>71</v>
      </c>
      <c r="D2179" s="6" t="s">
        <v>1767</v>
      </c>
      <c r="E2179" s="13">
        <v>0</v>
      </c>
      <c r="F2179" s="13">
        <v>425000</v>
      </c>
      <c r="G2179" s="13">
        <v>425000</v>
      </c>
      <c r="H2179" s="13">
        <v>383563.85</v>
      </c>
      <c r="I2179" s="13">
        <v>41436.15</v>
      </c>
    </row>
    <row r="2180" spans="2:9" x14ac:dyDescent="0.25">
      <c r="B2180"/>
      <c r="C2180" s="1">
        <v>72</v>
      </c>
      <c r="D2180" s="6" t="s">
        <v>1768</v>
      </c>
      <c r="E2180" s="13">
        <v>0</v>
      </c>
      <c r="F2180" s="13">
        <v>2910000</v>
      </c>
      <c r="G2180" s="13">
        <v>2910000</v>
      </c>
      <c r="H2180" s="13">
        <v>2610185.0100199999</v>
      </c>
      <c r="I2180" s="13">
        <v>299814.98998000001</v>
      </c>
    </row>
    <row r="2181" spans="2:9" x14ac:dyDescent="0.25">
      <c r="B2181"/>
      <c r="C2181" s="1">
        <v>76</v>
      </c>
      <c r="D2181" s="6" t="s">
        <v>1769</v>
      </c>
      <c r="E2181" s="13">
        <v>0</v>
      </c>
      <c r="F2181" s="13">
        <v>1450000</v>
      </c>
      <c r="G2181" s="13">
        <v>1450000</v>
      </c>
      <c r="H2181" s="13">
        <v>1342442.0536400001</v>
      </c>
      <c r="I2181" s="13">
        <v>107557.94636</v>
      </c>
    </row>
    <row r="2182" spans="2:9" ht="15" customHeight="1" x14ac:dyDescent="0.25">
      <c r="B2182"/>
      <c r="C2182" s="14" t="s">
        <v>14</v>
      </c>
      <c r="D2182" s="15" t="s">
        <v>1770</v>
      </c>
      <c r="E2182" s="16">
        <f>SUBTOTAL(9,E2178:E2181)</f>
        <v>0</v>
      </c>
      <c r="F2182" s="16">
        <f>SUBTOTAL(9,F2178:F2181)</f>
        <v>7735000</v>
      </c>
      <c r="G2182" s="16">
        <f>SUBTOTAL(9,G2178:G2181)</f>
        <v>7735000</v>
      </c>
      <c r="H2182" s="16">
        <f>SUBTOTAL(9,H2178:H2181)</f>
        <v>7006024.5980600007</v>
      </c>
      <c r="I2182" s="16">
        <f>SUBTOTAL(9,I2178:I2181)</f>
        <v>728975.40194000001</v>
      </c>
    </row>
    <row r="2183" spans="2:9" ht="15" customHeight="1" x14ac:dyDescent="0.35">
      <c r="B2183" s="11">
        <v>2751</v>
      </c>
      <c r="C2183" s="1"/>
      <c r="D2183" s="6" t="s">
        <v>1771</v>
      </c>
      <c r="E2183" s="12"/>
      <c r="F2183" s="3"/>
      <c r="H2183" s="3"/>
      <c r="I2183" s="3"/>
    </row>
    <row r="2184" spans="2:9" x14ac:dyDescent="0.25">
      <c r="B2184"/>
      <c r="C2184" s="1">
        <v>70</v>
      </c>
      <c r="D2184" s="6" t="s">
        <v>1772</v>
      </c>
      <c r="E2184" s="13">
        <v>0</v>
      </c>
      <c r="F2184" s="13">
        <v>14560000</v>
      </c>
      <c r="G2184" s="13">
        <v>14560000</v>
      </c>
      <c r="H2184" s="13">
        <v>13027964.25392</v>
      </c>
      <c r="I2184" s="13">
        <v>1532035.74608</v>
      </c>
    </row>
    <row r="2185" spans="2:9" x14ac:dyDescent="0.25">
      <c r="B2185"/>
      <c r="C2185" s="1">
        <v>71</v>
      </c>
      <c r="D2185" s="6" t="s">
        <v>1730</v>
      </c>
      <c r="E2185" s="13">
        <v>0</v>
      </c>
      <c r="F2185" s="13">
        <v>21000</v>
      </c>
      <c r="G2185" s="13">
        <v>21000</v>
      </c>
      <c r="H2185" s="13">
        <v>20472.423999999999</v>
      </c>
      <c r="I2185" s="13">
        <v>527.57600000000002</v>
      </c>
    </row>
    <row r="2186" spans="2:9" x14ac:dyDescent="0.25">
      <c r="B2186"/>
      <c r="C2186" s="1">
        <v>72</v>
      </c>
      <c r="D2186" s="6" t="s">
        <v>1773</v>
      </c>
      <c r="E2186" s="13">
        <v>0</v>
      </c>
      <c r="F2186" s="13">
        <v>2350000</v>
      </c>
      <c r="G2186" s="13">
        <v>2350000</v>
      </c>
      <c r="H2186" s="13">
        <v>2101626.1559899999</v>
      </c>
      <c r="I2186" s="13">
        <v>248373.84401</v>
      </c>
    </row>
    <row r="2187" spans="2:9" ht="15" customHeight="1" x14ac:dyDescent="0.25">
      <c r="B2187"/>
      <c r="C2187" s="14" t="s">
        <v>14</v>
      </c>
      <c r="D2187" s="15" t="s">
        <v>1774</v>
      </c>
      <c r="E2187" s="16">
        <f>SUBTOTAL(9,E2184:E2186)</f>
        <v>0</v>
      </c>
      <c r="F2187" s="16">
        <f>SUBTOTAL(9,F2184:F2186)</f>
        <v>16931000</v>
      </c>
      <c r="G2187" s="16">
        <f>SUBTOTAL(9,G2184:G2186)</f>
        <v>16931000</v>
      </c>
      <c r="H2187" s="16">
        <f>SUBTOTAL(9,H2184:H2186)</f>
        <v>15150062.83391</v>
      </c>
      <c r="I2187" s="16">
        <f>SUBTOTAL(9,I2184:I2186)</f>
        <v>1780937.16609</v>
      </c>
    </row>
    <row r="2188" spans="2:9" ht="15" customHeight="1" x14ac:dyDescent="0.35">
      <c r="B2188" s="11">
        <v>2752</v>
      </c>
      <c r="C2188" s="1"/>
      <c r="D2188" s="6" t="s">
        <v>1775</v>
      </c>
      <c r="E2188" s="12"/>
      <c r="F2188" s="3"/>
      <c r="H2188" s="3"/>
      <c r="I2188" s="3"/>
    </row>
    <row r="2189" spans="2:9" x14ac:dyDescent="0.25">
      <c r="B2189"/>
      <c r="C2189" s="1">
        <v>72</v>
      </c>
      <c r="D2189" s="6" t="s">
        <v>1776</v>
      </c>
      <c r="E2189" s="13">
        <v>0</v>
      </c>
      <c r="F2189" s="13">
        <v>8670000</v>
      </c>
      <c r="G2189" s="13">
        <v>8670000</v>
      </c>
      <c r="H2189" s="13">
        <v>7305582.96227</v>
      </c>
      <c r="I2189" s="13">
        <v>1364417.03773</v>
      </c>
    </row>
    <row r="2190" spans="2:9" ht="15" customHeight="1" x14ac:dyDescent="0.25">
      <c r="B2190"/>
      <c r="C2190" s="14" t="s">
        <v>14</v>
      </c>
      <c r="D2190" s="15" t="s">
        <v>1777</v>
      </c>
      <c r="E2190" s="16">
        <f>SUBTOTAL(9,E2189:E2189)</f>
        <v>0</v>
      </c>
      <c r="F2190" s="16">
        <f>SUBTOTAL(9,F2189:F2189)</f>
        <v>8670000</v>
      </c>
      <c r="G2190" s="16">
        <f>SUBTOTAL(9,G2189:G2189)</f>
        <v>8670000</v>
      </c>
      <c r="H2190" s="16">
        <f>SUBTOTAL(9,H2189:H2189)</f>
        <v>7305582.96227</v>
      </c>
      <c r="I2190" s="16">
        <f>SUBTOTAL(9,I2189:I2189)</f>
        <v>1364417.03773</v>
      </c>
    </row>
    <row r="2191" spans="2:9" ht="15" customHeight="1" x14ac:dyDescent="0.35">
      <c r="B2191" s="11">
        <v>2755</v>
      </c>
      <c r="C2191" s="1"/>
      <c r="D2191" s="6" t="s">
        <v>1778</v>
      </c>
      <c r="E2191" s="12"/>
      <c r="F2191" s="3"/>
      <c r="H2191" s="3"/>
      <c r="I2191" s="3"/>
    </row>
    <row r="2192" spans="2:9" x14ac:dyDescent="0.25">
      <c r="B2192"/>
      <c r="C2192" s="1">
        <v>62</v>
      </c>
      <c r="D2192" s="6" t="s">
        <v>1779</v>
      </c>
      <c r="E2192" s="13">
        <v>0</v>
      </c>
      <c r="F2192" s="13">
        <v>605000</v>
      </c>
      <c r="G2192" s="13">
        <v>605000</v>
      </c>
      <c r="H2192" s="13">
        <v>545786.45764000004</v>
      </c>
      <c r="I2192" s="13">
        <v>59213.542359999999</v>
      </c>
    </row>
    <row r="2193" spans="2:9" x14ac:dyDescent="0.25">
      <c r="B2193"/>
      <c r="C2193" s="1">
        <v>70</v>
      </c>
      <c r="D2193" s="6" t="s">
        <v>1780</v>
      </c>
      <c r="E2193" s="13">
        <v>0</v>
      </c>
      <c r="F2193" s="13">
        <v>7361500</v>
      </c>
      <c r="G2193" s="13">
        <v>7361500</v>
      </c>
      <c r="H2193" s="13">
        <v>6720504.6032499997</v>
      </c>
      <c r="I2193" s="13">
        <v>640995.39674999996</v>
      </c>
    </row>
    <row r="2194" spans="2:9" x14ac:dyDescent="0.25">
      <c r="B2194"/>
      <c r="C2194" s="1">
        <v>71</v>
      </c>
      <c r="D2194" s="6" t="s">
        <v>1781</v>
      </c>
      <c r="E2194" s="13">
        <v>0</v>
      </c>
      <c r="F2194" s="13">
        <v>1698500</v>
      </c>
      <c r="G2194" s="13">
        <v>1698500</v>
      </c>
      <c r="H2194" s="13">
        <v>1533390.1892299999</v>
      </c>
      <c r="I2194" s="13">
        <v>165109.81077000001</v>
      </c>
    </row>
    <row r="2195" spans="2:9" x14ac:dyDescent="0.25">
      <c r="B2195"/>
      <c r="C2195" s="1">
        <v>72</v>
      </c>
      <c r="D2195" s="6" t="s">
        <v>1782</v>
      </c>
      <c r="E2195" s="13">
        <v>0</v>
      </c>
      <c r="F2195" s="13">
        <v>94000</v>
      </c>
      <c r="G2195" s="13">
        <v>94000</v>
      </c>
      <c r="H2195" s="13">
        <v>86910.402000000002</v>
      </c>
      <c r="I2195" s="13">
        <v>7089.598</v>
      </c>
    </row>
    <row r="2196" spans="2:9" x14ac:dyDescent="0.25">
      <c r="B2196"/>
      <c r="C2196" s="1">
        <v>73</v>
      </c>
      <c r="D2196" s="6" t="s">
        <v>1783</v>
      </c>
      <c r="E2196" s="13">
        <v>0</v>
      </c>
      <c r="F2196" s="13">
        <v>145000</v>
      </c>
      <c r="G2196" s="13">
        <v>145000</v>
      </c>
      <c r="H2196" s="13">
        <v>130251.932</v>
      </c>
      <c r="I2196" s="13">
        <v>14748.067999999999</v>
      </c>
    </row>
    <row r="2197" spans="2:9" x14ac:dyDescent="0.25">
      <c r="B2197"/>
      <c r="C2197" s="1">
        <v>75</v>
      </c>
      <c r="D2197" s="6" t="s">
        <v>1784</v>
      </c>
      <c r="E2197" s="13">
        <v>0</v>
      </c>
      <c r="F2197" s="13">
        <v>355000</v>
      </c>
      <c r="G2197" s="13">
        <v>355000</v>
      </c>
      <c r="H2197" s="13">
        <v>311236.77</v>
      </c>
      <c r="I2197" s="13">
        <v>43763.23</v>
      </c>
    </row>
    <row r="2198" spans="2:9" ht="15" customHeight="1" x14ac:dyDescent="0.25">
      <c r="B2198"/>
      <c r="C2198" s="14" t="s">
        <v>14</v>
      </c>
      <c r="D2198" s="15" t="s">
        <v>1785</v>
      </c>
      <c r="E2198" s="16">
        <f>SUBTOTAL(9,E2192:E2197)</f>
        <v>0</v>
      </c>
      <c r="F2198" s="16">
        <f>SUBTOTAL(9,F2192:F2197)</f>
        <v>10259000</v>
      </c>
      <c r="G2198" s="16">
        <f>SUBTOTAL(9,G2192:G2197)</f>
        <v>10259000</v>
      </c>
      <c r="H2198" s="16">
        <f>SUBTOTAL(9,H2192:H2197)</f>
        <v>9328080.3541199993</v>
      </c>
      <c r="I2198" s="16">
        <f>SUBTOTAL(9,I2192:I2197)</f>
        <v>930919.64587999985</v>
      </c>
    </row>
    <row r="2199" spans="2:9" ht="15" customHeight="1" x14ac:dyDescent="0.35">
      <c r="B2199" s="11">
        <v>2756</v>
      </c>
      <c r="C2199" s="1"/>
      <c r="D2199" s="6" t="s">
        <v>1786</v>
      </c>
      <c r="E2199" s="12"/>
      <c r="F2199" s="3"/>
      <c r="H2199" s="3"/>
      <c r="I2199" s="3"/>
    </row>
    <row r="2200" spans="2:9" x14ac:dyDescent="0.25">
      <c r="B2200"/>
      <c r="C2200" s="1">
        <v>70</v>
      </c>
      <c r="D2200" s="6" t="s">
        <v>1787</v>
      </c>
      <c r="E2200" s="13">
        <v>0</v>
      </c>
      <c r="F2200" s="13">
        <v>7000</v>
      </c>
      <c r="G2200" s="13">
        <v>7000</v>
      </c>
      <c r="H2200" s="13">
        <v>6533.3347100000001</v>
      </c>
      <c r="I2200" s="13">
        <v>466.66529000000003</v>
      </c>
    </row>
    <row r="2201" spans="2:9" x14ac:dyDescent="0.25">
      <c r="B2201"/>
      <c r="C2201" s="1">
        <v>71</v>
      </c>
      <c r="D2201" s="6" t="s">
        <v>1788</v>
      </c>
      <c r="E2201" s="13">
        <v>0</v>
      </c>
      <c r="F2201" s="13">
        <v>750000</v>
      </c>
      <c r="G2201" s="13">
        <v>750000</v>
      </c>
      <c r="H2201" s="13">
        <v>554903.33660000004</v>
      </c>
      <c r="I2201" s="13">
        <v>195096.66339999999</v>
      </c>
    </row>
    <row r="2202" spans="2:9" x14ac:dyDescent="0.25">
      <c r="B2202"/>
      <c r="C2202" s="1">
        <v>72</v>
      </c>
      <c r="D2202" s="6" t="s">
        <v>1789</v>
      </c>
      <c r="E2202" s="13">
        <v>0</v>
      </c>
      <c r="F2202" s="13">
        <v>385000</v>
      </c>
      <c r="G2202" s="13">
        <v>385000</v>
      </c>
      <c r="H2202" s="13">
        <v>344530.40957000002</v>
      </c>
      <c r="I2202" s="13">
        <v>40469.590429999997</v>
      </c>
    </row>
    <row r="2203" spans="2:9" ht="15" customHeight="1" x14ac:dyDescent="0.25">
      <c r="B2203"/>
      <c r="C2203" s="14" t="s">
        <v>14</v>
      </c>
      <c r="D2203" s="15" t="s">
        <v>1790</v>
      </c>
      <c r="E2203" s="16">
        <f>SUBTOTAL(9,E2200:E2202)</f>
        <v>0</v>
      </c>
      <c r="F2203" s="16">
        <f>SUBTOTAL(9,F2200:F2202)</f>
        <v>1142000</v>
      </c>
      <c r="G2203" s="16">
        <f>SUBTOTAL(9,G2200:G2202)</f>
        <v>1142000</v>
      </c>
      <c r="H2203" s="16">
        <f>SUBTOTAL(9,H2200:H2202)</f>
        <v>905967.08088000002</v>
      </c>
      <c r="I2203" s="16">
        <f>SUBTOTAL(9,I2200:I2202)</f>
        <v>236032.91911999998</v>
      </c>
    </row>
    <row r="2204" spans="2:9" ht="15" customHeight="1" x14ac:dyDescent="0.35">
      <c r="B2204" s="11">
        <v>2790</v>
      </c>
      <c r="C2204" s="1"/>
      <c r="D2204" s="6" t="s">
        <v>1791</v>
      </c>
      <c r="E2204" s="12"/>
      <c r="F2204" s="3"/>
      <c r="H2204" s="3"/>
      <c r="I2204" s="3"/>
    </row>
    <row r="2205" spans="2:9" x14ac:dyDescent="0.25">
      <c r="B2205"/>
      <c r="C2205" s="1">
        <v>70</v>
      </c>
      <c r="D2205" s="6" t="s">
        <v>1792</v>
      </c>
      <c r="E2205" s="13">
        <v>0</v>
      </c>
      <c r="F2205" s="13">
        <v>255000</v>
      </c>
      <c r="G2205" s="13">
        <v>255000</v>
      </c>
      <c r="H2205" s="13">
        <v>235751.91396000001</v>
      </c>
      <c r="I2205" s="13">
        <v>19248.086039999998</v>
      </c>
    </row>
    <row r="2206" spans="2:9" ht="15" customHeight="1" x14ac:dyDescent="0.25">
      <c r="B2206"/>
      <c r="C2206" s="14" t="s">
        <v>14</v>
      </c>
      <c r="D2206" s="15" t="s">
        <v>1793</v>
      </c>
      <c r="E2206" s="16">
        <f>SUBTOTAL(9,E2205:E2205)</f>
        <v>0</v>
      </c>
      <c r="F2206" s="16">
        <f>SUBTOTAL(9,F2205:F2205)</f>
        <v>255000</v>
      </c>
      <c r="G2206" s="16">
        <f>SUBTOTAL(9,G2205:G2205)</f>
        <v>255000</v>
      </c>
      <c r="H2206" s="16">
        <f>SUBTOTAL(9,H2205:H2205)</f>
        <v>235751.91396000001</v>
      </c>
      <c r="I2206" s="16">
        <f>SUBTOTAL(9,I2205:I2205)</f>
        <v>19248.086039999998</v>
      </c>
    </row>
    <row r="2207" spans="2:9" ht="15" customHeight="1" x14ac:dyDescent="0.25">
      <c r="C2207" s="17"/>
      <c r="D2207" s="15" t="s">
        <v>1794</v>
      </c>
      <c r="E2207" s="18">
        <f>SUBTOTAL(9,E2177:E2206)</f>
        <v>0</v>
      </c>
      <c r="F2207" s="18">
        <f>SUBTOTAL(9,F2177:F2206)</f>
        <v>44992000</v>
      </c>
      <c r="G2207" s="18">
        <f>SUBTOTAL(9,G2177:G2206)</f>
        <v>44992000</v>
      </c>
      <c r="H2207" s="18">
        <f>SUBTOTAL(9,H2177:H2206)</f>
        <v>39931469.743200004</v>
      </c>
      <c r="I2207" s="18">
        <f>SUBTOTAL(9,I2177:I2206)</f>
        <v>5060530.2568000015</v>
      </c>
    </row>
    <row r="2208" spans="2:9" ht="15" customHeight="1" x14ac:dyDescent="0.25">
      <c r="C2208" s="17"/>
      <c r="D2208" s="15" t="s">
        <v>1795</v>
      </c>
      <c r="E2208" s="18">
        <f>SUBTOTAL(9,E2103:E2207)</f>
        <v>24194</v>
      </c>
      <c r="F2208" s="18">
        <f>SUBTOTAL(9,F2103:F2207)</f>
        <v>663819450</v>
      </c>
      <c r="G2208" s="18">
        <f>SUBTOTAL(9,G2103:G2207)</f>
        <v>663843644</v>
      </c>
      <c r="H2208" s="18">
        <f>SUBTOTAL(9,H2103:H2207)</f>
        <v>601199307.77764988</v>
      </c>
      <c r="I2208" s="18">
        <f>SUBTOTAL(9,I2103:I2207)</f>
        <v>62644336.222349986</v>
      </c>
    </row>
    <row r="2209" spans="2:9" x14ac:dyDescent="0.25">
      <c r="C2209" s="17"/>
      <c r="D2209" s="19"/>
      <c r="E2209" s="20"/>
      <c r="F2209" s="20"/>
      <c r="G2209" s="20"/>
      <c r="H2209" s="20"/>
      <c r="I2209" s="20"/>
    </row>
    <row r="2210" spans="2:9" ht="15" customHeight="1" x14ac:dyDescent="0.3">
      <c r="B2210" s="3"/>
      <c r="C2210" s="1"/>
      <c r="D2210" s="4" t="s">
        <v>1796</v>
      </c>
      <c r="E2210" s="3"/>
      <c r="F2210" s="3"/>
      <c r="G2210" s="3"/>
      <c r="H2210" s="3"/>
      <c r="I2210" s="3"/>
    </row>
    <row r="2211" spans="2:9" ht="27" customHeight="1" x14ac:dyDescent="0.35">
      <c r="B2211" s="3"/>
      <c r="C2211" s="1"/>
      <c r="D2211" s="10" t="s">
        <v>9</v>
      </c>
      <c r="E2211" s="3"/>
      <c r="F2211" s="3"/>
      <c r="G2211" s="3"/>
      <c r="H2211" s="3"/>
      <c r="I2211" s="3"/>
    </row>
    <row r="2212" spans="2:9" ht="15" customHeight="1" x14ac:dyDescent="0.35">
      <c r="B2212" s="11">
        <v>2800</v>
      </c>
      <c r="C2212" s="1"/>
      <c r="D2212" s="6" t="s">
        <v>1797</v>
      </c>
      <c r="E2212" s="12"/>
      <c r="F2212" s="3"/>
      <c r="H2212" s="3"/>
      <c r="I2212" s="3"/>
    </row>
    <row r="2213" spans="2:9" x14ac:dyDescent="0.25">
      <c r="B2213"/>
      <c r="C2213" s="1">
        <v>50</v>
      </c>
      <c r="D2213" s="6" t="s">
        <v>1798</v>
      </c>
      <c r="E2213" s="13">
        <v>0</v>
      </c>
      <c r="F2213" s="13">
        <v>701053700</v>
      </c>
      <c r="G2213" s="13">
        <v>701053700</v>
      </c>
      <c r="H2213" s="13">
        <v>361953888.30650997</v>
      </c>
      <c r="I2213" s="13">
        <v>339099811.69349003</v>
      </c>
    </row>
    <row r="2214" spans="2:9" x14ac:dyDescent="0.25">
      <c r="B2214"/>
      <c r="C2214" s="1">
        <v>96</v>
      </c>
      <c r="D2214" s="6" t="s">
        <v>1799</v>
      </c>
      <c r="E2214" s="13">
        <v>0</v>
      </c>
      <c r="F2214" s="13">
        <v>42800640</v>
      </c>
      <c r="G2214" s="13">
        <v>42800640</v>
      </c>
      <c r="H2214" s="13">
        <v>0</v>
      </c>
      <c r="I2214" s="13">
        <v>42800640</v>
      </c>
    </row>
    <row r="2215" spans="2:9" ht="15" customHeight="1" x14ac:dyDescent="0.25">
      <c r="B2215"/>
      <c r="C2215" s="14" t="s">
        <v>14</v>
      </c>
      <c r="D2215" s="15" t="s">
        <v>1800</v>
      </c>
      <c r="E2215" s="16">
        <f>SUBTOTAL(9,E2213:E2214)</f>
        <v>0</v>
      </c>
      <c r="F2215" s="16">
        <f>SUBTOTAL(9,F2213:F2214)</f>
        <v>743854340</v>
      </c>
      <c r="G2215" s="16">
        <f>SUBTOTAL(9,G2213:G2214)</f>
        <v>743854340</v>
      </c>
      <c r="H2215" s="16">
        <f>SUBTOTAL(9,H2213:H2214)</f>
        <v>361953888.30650997</v>
      </c>
      <c r="I2215" s="16">
        <f>SUBTOTAL(9,I2213:I2214)</f>
        <v>381900451.69349003</v>
      </c>
    </row>
    <row r="2216" spans="2:9" ht="15" customHeight="1" x14ac:dyDescent="0.25">
      <c r="C2216" s="17"/>
      <c r="D2216" s="15" t="s">
        <v>1801</v>
      </c>
      <c r="E2216" s="18">
        <f>SUBTOTAL(9,E2211:E2215)</f>
        <v>0</v>
      </c>
      <c r="F2216" s="18">
        <f>SUBTOTAL(9,F2211:F2215)</f>
        <v>743854340</v>
      </c>
      <c r="G2216" s="18">
        <f>SUBTOTAL(9,G2211:G2215)</f>
        <v>743854340</v>
      </c>
      <c r="H2216" s="18">
        <f>SUBTOTAL(9,H2211:H2215)</f>
        <v>361953888.30650997</v>
      </c>
      <c r="I2216" s="18">
        <f>SUBTOTAL(9,I2211:I2215)</f>
        <v>381900451.69349003</v>
      </c>
    </row>
    <row r="2217" spans="2:9" x14ac:dyDescent="0.25">
      <c r="C2217" s="17"/>
      <c r="D2217" s="19"/>
      <c r="E2217" s="20"/>
      <c r="F2217" s="20"/>
      <c r="G2217" s="20"/>
      <c r="H2217" s="20"/>
      <c r="I2217" s="20"/>
    </row>
    <row r="2218" spans="2:9" ht="15" customHeight="1" x14ac:dyDescent="0.25">
      <c r="C2218" s="17"/>
      <c r="D2218" s="21" t="s">
        <v>1802</v>
      </c>
      <c r="E2218" s="22">
        <f>SUBTOTAL(9,E7:E2217)</f>
        <v>20803386</v>
      </c>
      <c r="F2218" s="22">
        <f>SUBTOTAL(9,F7:F2217)</f>
        <v>2951306811</v>
      </c>
      <c r="G2218" s="22">
        <f>SUBTOTAL(9,G7:G2217)</f>
        <v>2972110197</v>
      </c>
      <c r="H2218" s="22">
        <f>SUBTOTAL(9,H7:H2217)</f>
        <v>2364105522.2978697</v>
      </c>
      <c r="I2218" s="22">
        <f>SUBTOTAL(9,I7:I2217)</f>
        <v>608004674.70212996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2024-12-18T16:08:33Z</dcterms:created>
  <dcterms:modified xsi:type="dcterms:W3CDTF">2024-12-19T09:51:37Z</dcterms:modified>
</cp:coreProperties>
</file>