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K:\Hjemmesider\Publisering\2024\09 september\"/>
    </mc:Choice>
  </mc:AlternateContent>
  <xr:revisionPtr revIDLastSave="0" documentId="13_ncr:1_{360E4695-956E-45BC-B020-4F5321C14F66}" xr6:coauthVersionLast="47" xr6:coauthVersionMax="47" xr10:uidLastSave="{00000000-0000-0000-0000-000000000000}"/>
  <bookViews>
    <workbookView xWindow="29580" yWindow="1485" windowWidth="21600" windowHeight="12585" xr2:uid="{B3CF6B06-5F18-433D-9294-B11CC93A0149}"/>
  </bookViews>
  <sheets>
    <sheet name="utgifter - 202409" sheetId="1" r:id="rId1"/>
  </sheets>
  <definedNames>
    <definedName name="Print_Area" localSheetId="0">'utgifter - 202409'!#REF!</definedName>
    <definedName name="Print_Titles" localSheetId="0">'utgifter - 202409'!#REF!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87" i="1" l="1"/>
  <c r="G2087" i="1"/>
  <c r="H2087" i="1"/>
  <c r="H2095" i="1" s="1"/>
  <c r="I2087" i="1"/>
  <c r="E2087" i="1"/>
  <c r="F2080" i="1"/>
  <c r="F2085" i="1" s="1"/>
  <c r="G2080" i="1"/>
  <c r="G2085" i="1" s="1"/>
  <c r="H2080" i="1"/>
  <c r="H2085" i="1" s="1"/>
  <c r="I2080" i="1"/>
  <c r="I2085" i="1" s="1"/>
  <c r="E2080" i="1"/>
  <c r="F2065" i="1"/>
  <c r="G2065" i="1"/>
  <c r="G2078" i="1" s="1"/>
  <c r="H2065" i="1"/>
  <c r="I2065" i="1"/>
  <c r="I2078" i="1" s="1"/>
  <c r="E2065" i="1"/>
  <c r="E2078" i="1" s="1"/>
  <c r="I2210" i="1"/>
  <c r="I2211" i="1" s="1"/>
  <c r="H2210" i="1"/>
  <c r="G2210" i="1"/>
  <c r="G2211" i="1" s="1"/>
  <c r="F2210" i="1"/>
  <c r="E2210" i="1"/>
  <c r="I2202" i="1"/>
  <c r="H2202" i="1"/>
  <c r="G2202" i="1"/>
  <c r="F2202" i="1"/>
  <c r="E2202" i="1"/>
  <c r="I2199" i="1"/>
  <c r="H2199" i="1"/>
  <c r="G2199" i="1"/>
  <c r="F2199" i="1"/>
  <c r="E2199" i="1"/>
  <c r="I2194" i="1"/>
  <c r="H2194" i="1"/>
  <c r="G2194" i="1"/>
  <c r="F2194" i="1"/>
  <c r="E2194" i="1"/>
  <c r="I2186" i="1"/>
  <c r="H2186" i="1"/>
  <c r="G2186" i="1"/>
  <c r="F2186" i="1"/>
  <c r="E2186" i="1"/>
  <c r="I2183" i="1"/>
  <c r="H2183" i="1"/>
  <c r="G2183" i="1"/>
  <c r="F2183" i="1"/>
  <c r="E2183" i="1"/>
  <c r="I2178" i="1"/>
  <c r="H2178" i="1"/>
  <c r="G2178" i="1"/>
  <c r="F2178" i="1"/>
  <c r="E2178" i="1"/>
  <c r="I2170" i="1"/>
  <c r="H2170" i="1"/>
  <c r="G2170" i="1"/>
  <c r="F2170" i="1"/>
  <c r="E2170" i="1"/>
  <c r="I2167" i="1"/>
  <c r="H2167" i="1"/>
  <c r="G2167" i="1"/>
  <c r="F2167" i="1"/>
  <c r="E2167" i="1"/>
  <c r="I2161" i="1"/>
  <c r="H2161" i="1"/>
  <c r="G2161" i="1"/>
  <c r="F2161" i="1"/>
  <c r="E2161" i="1"/>
  <c r="I2155" i="1"/>
  <c r="H2155" i="1"/>
  <c r="G2155" i="1"/>
  <c r="F2155" i="1"/>
  <c r="E2155" i="1"/>
  <c r="I2143" i="1"/>
  <c r="H2143" i="1"/>
  <c r="G2143" i="1"/>
  <c r="F2143" i="1"/>
  <c r="E2143" i="1"/>
  <c r="I2138" i="1"/>
  <c r="H2138" i="1"/>
  <c r="G2138" i="1"/>
  <c r="F2138" i="1"/>
  <c r="E2138" i="1"/>
  <c r="I2133" i="1"/>
  <c r="H2133" i="1"/>
  <c r="G2133" i="1"/>
  <c r="F2133" i="1"/>
  <c r="E2133" i="1"/>
  <c r="I2126" i="1"/>
  <c r="H2126" i="1"/>
  <c r="G2126" i="1"/>
  <c r="F2126" i="1"/>
  <c r="E2126" i="1"/>
  <c r="I2119" i="1"/>
  <c r="H2119" i="1"/>
  <c r="G2119" i="1"/>
  <c r="F2119" i="1"/>
  <c r="E2119" i="1"/>
  <c r="I2116" i="1"/>
  <c r="H2116" i="1"/>
  <c r="G2116" i="1"/>
  <c r="F2116" i="1"/>
  <c r="E2116" i="1"/>
  <c r="I2113" i="1"/>
  <c r="H2113" i="1"/>
  <c r="G2113" i="1"/>
  <c r="F2113" i="1"/>
  <c r="E2113" i="1"/>
  <c r="I2108" i="1"/>
  <c r="H2108" i="1"/>
  <c r="G2108" i="1"/>
  <c r="F2108" i="1"/>
  <c r="E2108" i="1"/>
  <c r="I2105" i="1"/>
  <c r="H2105" i="1"/>
  <c r="G2105" i="1"/>
  <c r="F2105" i="1"/>
  <c r="E2105" i="1"/>
  <c r="I2095" i="1"/>
  <c r="G2095" i="1"/>
  <c r="F2095" i="1"/>
  <c r="E2095" i="1"/>
  <c r="E2085" i="1"/>
  <c r="H2078" i="1"/>
  <c r="F2078" i="1"/>
  <c r="I2059" i="1"/>
  <c r="I2060" i="1" s="1"/>
  <c r="H2059" i="1"/>
  <c r="H2060" i="1" s="1"/>
  <c r="G2059" i="1"/>
  <c r="G2060" i="1" s="1"/>
  <c r="F2059" i="1"/>
  <c r="E2059" i="1"/>
  <c r="I2052" i="1"/>
  <c r="H2052" i="1"/>
  <c r="G2052" i="1"/>
  <c r="F2052" i="1"/>
  <c r="E2052" i="1"/>
  <c r="I2049" i="1"/>
  <c r="H2049" i="1"/>
  <c r="G2049" i="1"/>
  <c r="F2049" i="1"/>
  <c r="E2049" i="1"/>
  <c r="I2044" i="1"/>
  <c r="H2044" i="1"/>
  <c r="G2044" i="1"/>
  <c r="F2044" i="1"/>
  <c r="E2044" i="1"/>
  <c r="I2034" i="1"/>
  <c r="H2034" i="1"/>
  <c r="G2034" i="1"/>
  <c r="F2034" i="1"/>
  <c r="E2034" i="1"/>
  <c r="I2026" i="1"/>
  <c r="H2026" i="1"/>
  <c r="G2026" i="1"/>
  <c r="F2026" i="1"/>
  <c r="E2026" i="1"/>
  <c r="I2011" i="1"/>
  <c r="I2012" i="1" s="1"/>
  <c r="H2011" i="1"/>
  <c r="G2011" i="1"/>
  <c r="F2011" i="1"/>
  <c r="E2011" i="1"/>
  <c r="I2003" i="1"/>
  <c r="I2004" i="1" s="1"/>
  <c r="H2003" i="1"/>
  <c r="H2004" i="1" s="1"/>
  <c r="G2003" i="1"/>
  <c r="G2004" i="1" s="1"/>
  <c r="F2003" i="1"/>
  <c r="F2004" i="1" s="1"/>
  <c r="E2003" i="1"/>
  <c r="E2004" i="1" s="1"/>
  <c r="I1997" i="1"/>
  <c r="I1998" i="1" s="1"/>
  <c r="H1997" i="1"/>
  <c r="H1998" i="1" s="1"/>
  <c r="G1997" i="1"/>
  <c r="G1998" i="1" s="1"/>
  <c r="F1997" i="1"/>
  <c r="F1998" i="1" s="1"/>
  <c r="E1997" i="1"/>
  <c r="E1998" i="1" s="1"/>
  <c r="I1987" i="1"/>
  <c r="H1987" i="1"/>
  <c r="G1987" i="1"/>
  <c r="F1987" i="1"/>
  <c r="E1987" i="1"/>
  <c r="I1982" i="1"/>
  <c r="H1982" i="1"/>
  <c r="G1982" i="1"/>
  <c r="F1982" i="1"/>
  <c r="E1982" i="1"/>
  <c r="I1963" i="1"/>
  <c r="I1964" i="1" s="1"/>
  <c r="H1963" i="1"/>
  <c r="G1963" i="1"/>
  <c r="G1964" i="1" s="1"/>
  <c r="F1963" i="1"/>
  <c r="F1964" i="1" s="1"/>
  <c r="E1963" i="1"/>
  <c r="E1964" i="1" s="1"/>
  <c r="I1956" i="1"/>
  <c r="H1956" i="1"/>
  <c r="H1957" i="1" s="1"/>
  <c r="G1956" i="1"/>
  <c r="F1956" i="1"/>
  <c r="F1957" i="1" s="1"/>
  <c r="E1956" i="1"/>
  <c r="E1957" i="1" s="1"/>
  <c r="I1944" i="1"/>
  <c r="H1944" i="1"/>
  <c r="G1944" i="1"/>
  <c r="F1944" i="1"/>
  <c r="E1944" i="1"/>
  <c r="I1941" i="1"/>
  <c r="H1941" i="1"/>
  <c r="G1941" i="1"/>
  <c r="F1941" i="1"/>
  <c r="E1941" i="1"/>
  <c r="I1934" i="1"/>
  <c r="H1934" i="1"/>
  <c r="G1934" i="1"/>
  <c r="F1934" i="1"/>
  <c r="E1934" i="1"/>
  <c r="I1931" i="1"/>
  <c r="H1931" i="1"/>
  <c r="G1931" i="1"/>
  <c r="F1931" i="1"/>
  <c r="E1931" i="1"/>
  <c r="I1927" i="1"/>
  <c r="H1927" i="1"/>
  <c r="G1927" i="1"/>
  <c r="F1927" i="1"/>
  <c r="E1927" i="1"/>
  <c r="I1924" i="1"/>
  <c r="H1924" i="1"/>
  <c r="G1924" i="1"/>
  <c r="F1924" i="1"/>
  <c r="E1924" i="1"/>
  <c r="I1920" i="1"/>
  <c r="H1920" i="1"/>
  <c r="G1920" i="1"/>
  <c r="F1920" i="1"/>
  <c r="E1920" i="1"/>
  <c r="I1901" i="1"/>
  <c r="H1901" i="1"/>
  <c r="G1901" i="1"/>
  <c r="F1901" i="1"/>
  <c r="E1901" i="1"/>
  <c r="I1898" i="1"/>
  <c r="H1898" i="1"/>
  <c r="G1898" i="1"/>
  <c r="F1898" i="1"/>
  <c r="E1898" i="1"/>
  <c r="I1893" i="1"/>
  <c r="H1893" i="1"/>
  <c r="G1893" i="1"/>
  <c r="F1893" i="1"/>
  <c r="E1893" i="1"/>
  <c r="I1890" i="1"/>
  <c r="H1890" i="1"/>
  <c r="G1890" i="1"/>
  <c r="F1890" i="1"/>
  <c r="E1890" i="1"/>
  <c r="I1887" i="1"/>
  <c r="H1887" i="1"/>
  <c r="G1887" i="1"/>
  <c r="F1887" i="1"/>
  <c r="E1887" i="1"/>
  <c r="I1884" i="1"/>
  <c r="H1884" i="1"/>
  <c r="G1884" i="1"/>
  <c r="F1884" i="1"/>
  <c r="E1884" i="1"/>
  <c r="I1878" i="1"/>
  <c r="I1879" i="1" s="1"/>
  <c r="H1878" i="1"/>
  <c r="H1879" i="1" s="1"/>
  <c r="G1878" i="1"/>
  <c r="G1879" i="1" s="1"/>
  <c r="F1878" i="1"/>
  <c r="F1879" i="1" s="1"/>
  <c r="E1878" i="1"/>
  <c r="E1879" i="1" s="1"/>
  <c r="I1871" i="1"/>
  <c r="H1871" i="1"/>
  <c r="G1871" i="1"/>
  <c r="F1871" i="1"/>
  <c r="E1871" i="1"/>
  <c r="I1868" i="1"/>
  <c r="H1868" i="1"/>
  <c r="G1868" i="1"/>
  <c r="F1868" i="1"/>
  <c r="E1868" i="1"/>
  <c r="I1860" i="1"/>
  <c r="H1860" i="1"/>
  <c r="G1860" i="1"/>
  <c r="F1860" i="1"/>
  <c r="E1860" i="1"/>
  <c r="I1854" i="1"/>
  <c r="H1854" i="1"/>
  <c r="G1854" i="1"/>
  <c r="F1854" i="1"/>
  <c r="E1854" i="1"/>
  <c r="I1849" i="1"/>
  <c r="H1849" i="1"/>
  <c r="G1849" i="1"/>
  <c r="F1849" i="1"/>
  <c r="E1849" i="1"/>
  <c r="I1845" i="1"/>
  <c r="H1845" i="1"/>
  <c r="G1845" i="1"/>
  <c r="F1845" i="1"/>
  <c r="E1845" i="1"/>
  <c r="I1834" i="1"/>
  <c r="H1834" i="1"/>
  <c r="G1834" i="1"/>
  <c r="F1834" i="1"/>
  <c r="E1834" i="1"/>
  <c r="I1831" i="1"/>
  <c r="H1831" i="1"/>
  <c r="G1831" i="1"/>
  <c r="F1831" i="1"/>
  <c r="E1831" i="1"/>
  <c r="I1828" i="1"/>
  <c r="H1828" i="1"/>
  <c r="G1828" i="1"/>
  <c r="F1828" i="1"/>
  <c r="E1828" i="1"/>
  <c r="I1823" i="1"/>
  <c r="H1823" i="1"/>
  <c r="G1823" i="1"/>
  <c r="F1823" i="1"/>
  <c r="E1823" i="1"/>
  <c r="I1815" i="1"/>
  <c r="H1815" i="1"/>
  <c r="G1815" i="1"/>
  <c r="F1815" i="1"/>
  <c r="E1815" i="1"/>
  <c r="I1812" i="1"/>
  <c r="H1812" i="1"/>
  <c r="G1812" i="1"/>
  <c r="F1812" i="1"/>
  <c r="E1812" i="1"/>
  <c r="I1807" i="1"/>
  <c r="H1807" i="1"/>
  <c r="G1807" i="1"/>
  <c r="F1807" i="1"/>
  <c r="E1807" i="1"/>
  <c r="I1801" i="1"/>
  <c r="H1801" i="1"/>
  <c r="G1801" i="1"/>
  <c r="F1801" i="1"/>
  <c r="E1801" i="1"/>
  <c r="I1797" i="1"/>
  <c r="H1797" i="1"/>
  <c r="G1797" i="1"/>
  <c r="F1797" i="1"/>
  <c r="E1797" i="1"/>
  <c r="I1791" i="1"/>
  <c r="H1791" i="1"/>
  <c r="G1791" i="1"/>
  <c r="F1791" i="1"/>
  <c r="E1791" i="1"/>
  <c r="I1778" i="1"/>
  <c r="H1778" i="1"/>
  <c r="G1778" i="1"/>
  <c r="F1778" i="1"/>
  <c r="E1778" i="1"/>
  <c r="I1774" i="1"/>
  <c r="H1774" i="1"/>
  <c r="G1774" i="1"/>
  <c r="F1774" i="1"/>
  <c r="E1774" i="1"/>
  <c r="I1770" i="1"/>
  <c r="H1770" i="1"/>
  <c r="G1770" i="1"/>
  <c r="F1770" i="1"/>
  <c r="E1770" i="1"/>
  <c r="I1761" i="1"/>
  <c r="I1762" i="1" s="1"/>
  <c r="H1761" i="1"/>
  <c r="H1762" i="1" s="1"/>
  <c r="G1761" i="1"/>
  <c r="G1762" i="1" s="1"/>
  <c r="F1761" i="1"/>
  <c r="F1762" i="1" s="1"/>
  <c r="E1761" i="1"/>
  <c r="E1762" i="1" s="1"/>
  <c r="I1755" i="1"/>
  <c r="H1755" i="1"/>
  <c r="G1755" i="1"/>
  <c r="F1755" i="1"/>
  <c r="E1755" i="1"/>
  <c r="I1751" i="1"/>
  <c r="H1751" i="1"/>
  <c r="G1751" i="1"/>
  <c r="F1751" i="1"/>
  <c r="E1751" i="1"/>
  <c r="I1747" i="1"/>
  <c r="H1747" i="1"/>
  <c r="G1747" i="1"/>
  <c r="F1747" i="1"/>
  <c r="E1747" i="1"/>
  <c r="I1738" i="1"/>
  <c r="H1738" i="1"/>
  <c r="G1738" i="1"/>
  <c r="F1738" i="1"/>
  <c r="E1738" i="1"/>
  <c r="I1725" i="1"/>
  <c r="H1725" i="1"/>
  <c r="G1725" i="1"/>
  <c r="F1725" i="1"/>
  <c r="E1725" i="1"/>
  <c r="I1721" i="1"/>
  <c r="H1721" i="1"/>
  <c r="G1721" i="1"/>
  <c r="F1721" i="1"/>
  <c r="E1721" i="1"/>
  <c r="I1715" i="1"/>
  <c r="H1715" i="1"/>
  <c r="G1715" i="1"/>
  <c r="F1715" i="1"/>
  <c r="E1715" i="1"/>
  <c r="I1710" i="1"/>
  <c r="H1710" i="1"/>
  <c r="G1710" i="1"/>
  <c r="F1710" i="1"/>
  <c r="E1710" i="1"/>
  <c r="I1707" i="1"/>
  <c r="H1707" i="1"/>
  <c r="G1707" i="1"/>
  <c r="F1707" i="1"/>
  <c r="E1707" i="1"/>
  <c r="I1704" i="1"/>
  <c r="H1704" i="1"/>
  <c r="G1704" i="1"/>
  <c r="F1704" i="1"/>
  <c r="E1704" i="1"/>
  <c r="I1697" i="1"/>
  <c r="H1697" i="1"/>
  <c r="G1697" i="1"/>
  <c r="F1697" i="1"/>
  <c r="E1697" i="1"/>
  <c r="I1694" i="1"/>
  <c r="H1694" i="1"/>
  <c r="G1694" i="1"/>
  <c r="F1694" i="1"/>
  <c r="E1694" i="1"/>
  <c r="I1678" i="1"/>
  <c r="H1678" i="1"/>
  <c r="G1678" i="1"/>
  <c r="F1678" i="1"/>
  <c r="E1678" i="1"/>
  <c r="I1675" i="1"/>
  <c r="H1675" i="1"/>
  <c r="G1675" i="1"/>
  <c r="F1675" i="1"/>
  <c r="E1675" i="1"/>
  <c r="I1671" i="1"/>
  <c r="H1671" i="1"/>
  <c r="G1671" i="1"/>
  <c r="F1671" i="1"/>
  <c r="E1671" i="1"/>
  <c r="I1668" i="1"/>
  <c r="H1668" i="1"/>
  <c r="G1668" i="1"/>
  <c r="F1668" i="1"/>
  <c r="E1668" i="1"/>
  <c r="I1664" i="1"/>
  <c r="H1664" i="1"/>
  <c r="G1664" i="1"/>
  <c r="F1664" i="1"/>
  <c r="E1664" i="1"/>
  <c r="I1631" i="1"/>
  <c r="H1631" i="1"/>
  <c r="G1631" i="1"/>
  <c r="F1631" i="1"/>
  <c r="E1631" i="1"/>
  <c r="I1627" i="1"/>
  <c r="H1627" i="1"/>
  <c r="G1627" i="1"/>
  <c r="F1627" i="1"/>
  <c r="E1627" i="1"/>
  <c r="I1622" i="1"/>
  <c r="H1622" i="1"/>
  <c r="G1622" i="1"/>
  <c r="F1622" i="1"/>
  <c r="E1622" i="1"/>
  <c r="I1615" i="1"/>
  <c r="H1615" i="1"/>
  <c r="G1615" i="1"/>
  <c r="F1615" i="1"/>
  <c r="E1615" i="1"/>
  <c r="I1603" i="1"/>
  <c r="I1604" i="1" s="1"/>
  <c r="H1603" i="1"/>
  <c r="H1604" i="1" s="1"/>
  <c r="G1603" i="1"/>
  <c r="G1604" i="1" s="1"/>
  <c r="F1603" i="1"/>
  <c r="F1604" i="1" s="1"/>
  <c r="E1603" i="1"/>
  <c r="E1604" i="1" s="1"/>
  <c r="I1598" i="1"/>
  <c r="H1598" i="1"/>
  <c r="G1598" i="1"/>
  <c r="F1598" i="1"/>
  <c r="E1598" i="1"/>
  <c r="I1595" i="1"/>
  <c r="H1595" i="1"/>
  <c r="G1595" i="1"/>
  <c r="F1595" i="1"/>
  <c r="E1595" i="1"/>
  <c r="I1582" i="1"/>
  <c r="H1582" i="1"/>
  <c r="G1582" i="1"/>
  <c r="F1582" i="1"/>
  <c r="E1582" i="1"/>
  <c r="I1578" i="1"/>
  <c r="H1578" i="1"/>
  <c r="G1578" i="1"/>
  <c r="F1578" i="1"/>
  <c r="E1578" i="1"/>
  <c r="I1568" i="1"/>
  <c r="H1568" i="1"/>
  <c r="G1568" i="1"/>
  <c r="F1568" i="1"/>
  <c r="E1568" i="1"/>
  <c r="I1565" i="1"/>
  <c r="H1565" i="1"/>
  <c r="G1565" i="1"/>
  <c r="F1565" i="1"/>
  <c r="E1565" i="1"/>
  <c r="I1562" i="1"/>
  <c r="H1562" i="1"/>
  <c r="G1562" i="1"/>
  <c r="F1562" i="1"/>
  <c r="E1562" i="1"/>
  <c r="I1547" i="1"/>
  <c r="H1547" i="1"/>
  <c r="G1547" i="1"/>
  <c r="F1547" i="1"/>
  <c r="E1547" i="1"/>
  <c r="I1544" i="1"/>
  <c r="H1544" i="1"/>
  <c r="G1544" i="1"/>
  <c r="F1544" i="1"/>
  <c r="E1544" i="1"/>
  <c r="I1541" i="1"/>
  <c r="H1541" i="1"/>
  <c r="G1541" i="1"/>
  <c r="F1541" i="1"/>
  <c r="E1541" i="1"/>
  <c r="I1538" i="1"/>
  <c r="H1538" i="1"/>
  <c r="G1538" i="1"/>
  <c r="F1538" i="1"/>
  <c r="E1538" i="1"/>
  <c r="I1533" i="1"/>
  <c r="H1533" i="1"/>
  <c r="G1533" i="1"/>
  <c r="F1533" i="1"/>
  <c r="E1533" i="1"/>
  <c r="I1528" i="1"/>
  <c r="H1528" i="1"/>
  <c r="G1528" i="1"/>
  <c r="F1528" i="1"/>
  <c r="E1528" i="1"/>
  <c r="I1518" i="1"/>
  <c r="H1518" i="1"/>
  <c r="G1518" i="1"/>
  <c r="F1518" i="1"/>
  <c r="E1518" i="1"/>
  <c r="I1514" i="1"/>
  <c r="H1514" i="1"/>
  <c r="G1514" i="1"/>
  <c r="F1514" i="1"/>
  <c r="E1514" i="1"/>
  <c r="I1511" i="1"/>
  <c r="H1511" i="1"/>
  <c r="G1511" i="1"/>
  <c r="F1511" i="1"/>
  <c r="E1511" i="1"/>
  <c r="I1505" i="1"/>
  <c r="H1505" i="1"/>
  <c r="G1505" i="1"/>
  <c r="F1505" i="1"/>
  <c r="E1505" i="1"/>
  <c r="I1495" i="1"/>
  <c r="H1495" i="1"/>
  <c r="G1495" i="1"/>
  <c r="F1495" i="1"/>
  <c r="E1495" i="1"/>
  <c r="I1488" i="1"/>
  <c r="H1488" i="1"/>
  <c r="G1488" i="1"/>
  <c r="F1488" i="1"/>
  <c r="E1488" i="1"/>
  <c r="I1484" i="1"/>
  <c r="H1484" i="1"/>
  <c r="G1484" i="1"/>
  <c r="F1484" i="1"/>
  <c r="E1484" i="1"/>
  <c r="I1468" i="1"/>
  <c r="H1468" i="1"/>
  <c r="G1468" i="1"/>
  <c r="F1468" i="1"/>
  <c r="E1468" i="1"/>
  <c r="I1464" i="1"/>
  <c r="H1464" i="1"/>
  <c r="G1464" i="1"/>
  <c r="F1464" i="1"/>
  <c r="E1464" i="1"/>
  <c r="I1459" i="1"/>
  <c r="H1459" i="1"/>
  <c r="G1459" i="1"/>
  <c r="F1459" i="1"/>
  <c r="E1459" i="1"/>
  <c r="I1453" i="1"/>
  <c r="H1453" i="1"/>
  <c r="G1453" i="1"/>
  <c r="F1453" i="1"/>
  <c r="E1453" i="1"/>
  <c r="I1444" i="1"/>
  <c r="H1444" i="1"/>
  <c r="G1444" i="1"/>
  <c r="F1444" i="1"/>
  <c r="E1444" i="1"/>
  <c r="I1438" i="1"/>
  <c r="H1438" i="1"/>
  <c r="G1438" i="1"/>
  <c r="F1438" i="1"/>
  <c r="E1438" i="1"/>
  <c r="I1433" i="1"/>
  <c r="H1433" i="1"/>
  <c r="G1433" i="1"/>
  <c r="F1433" i="1"/>
  <c r="E1433" i="1"/>
  <c r="I1428" i="1"/>
  <c r="H1428" i="1"/>
  <c r="G1428" i="1"/>
  <c r="F1428" i="1"/>
  <c r="E1428" i="1"/>
  <c r="I1423" i="1"/>
  <c r="I1424" i="1" s="1"/>
  <c r="H1423" i="1"/>
  <c r="H1424" i="1" s="1"/>
  <c r="G1423" i="1"/>
  <c r="G1424" i="1" s="1"/>
  <c r="F1423" i="1"/>
  <c r="F1424" i="1" s="1"/>
  <c r="E1423" i="1"/>
  <c r="I1412" i="1"/>
  <c r="H1412" i="1"/>
  <c r="G1412" i="1"/>
  <c r="F1412" i="1"/>
  <c r="E1412" i="1"/>
  <c r="I1409" i="1"/>
  <c r="H1409" i="1"/>
  <c r="G1409" i="1"/>
  <c r="F1409" i="1"/>
  <c r="E1409" i="1"/>
  <c r="I1403" i="1"/>
  <c r="H1403" i="1"/>
  <c r="G1403" i="1"/>
  <c r="F1403" i="1"/>
  <c r="E1403" i="1"/>
  <c r="I1400" i="1"/>
  <c r="H1400" i="1"/>
  <c r="G1400" i="1"/>
  <c r="F1400" i="1"/>
  <c r="E1400" i="1"/>
  <c r="I1394" i="1"/>
  <c r="I1395" i="1" s="1"/>
  <c r="H1394" i="1"/>
  <c r="H1395" i="1" s="1"/>
  <c r="G1394" i="1"/>
  <c r="G1395" i="1" s="1"/>
  <c r="F1394" i="1"/>
  <c r="F1395" i="1" s="1"/>
  <c r="E1394" i="1"/>
  <c r="E1395" i="1" s="1"/>
  <c r="I1388" i="1"/>
  <c r="H1388" i="1"/>
  <c r="G1388" i="1"/>
  <c r="F1388" i="1"/>
  <c r="E1388" i="1"/>
  <c r="I1385" i="1"/>
  <c r="H1385" i="1"/>
  <c r="G1385" i="1"/>
  <c r="F1385" i="1"/>
  <c r="E1385" i="1"/>
  <c r="I1382" i="1"/>
  <c r="H1382" i="1"/>
  <c r="G1382" i="1"/>
  <c r="F1382" i="1"/>
  <c r="E1382" i="1"/>
  <c r="I1379" i="1"/>
  <c r="H1379" i="1"/>
  <c r="G1379" i="1"/>
  <c r="F1379" i="1"/>
  <c r="E1379" i="1"/>
  <c r="I1374" i="1"/>
  <c r="H1374" i="1"/>
  <c r="G1374" i="1"/>
  <c r="F1374" i="1"/>
  <c r="E1374" i="1"/>
  <c r="I1369" i="1"/>
  <c r="H1369" i="1"/>
  <c r="G1369" i="1"/>
  <c r="F1369" i="1"/>
  <c r="E1369" i="1"/>
  <c r="I1366" i="1"/>
  <c r="H1366" i="1"/>
  <c r="G1366" i="1"/>
  <c r="F1366" i="1"/>
  <c r="E1366" i="1"/>
  <c r="I1360" i="1"/>
  <c r="H1360" i="1"/>
  <c r="G1360" i="1"/>
  <c r="F1360" i="1"/>
  <c r="E1360" i="1"/>
  <c r="I1349" i="1"/>
  <c r="H1349" i="1"/>
  <c r="G1349" i="1"/>
  <c r="F1349" i="1"/>
  <c r="E1349" i="1"/>
  <c r="I1343" i="1"/>
  <c r="H1343" i="1"/>
  <c r="G1343" i="1"/>
  <c r="F1343" i="1"/>
  <c r="E1343" i="1"/>
  <c r="I1333" i="1"/>
  <c r="H1333" i="1"/>
  <c r="G1333" i="1"/>
  <c r="F1333" i="1"/>
  <c r="E1333" i="1"/>
  <c r="I1328" i="1"/>
  <c r="H1328" i="1"/>
  <c r="G1328" i="1"/>
  <c r="F1328" i="1"/>
  <c r="E1328" i="1"/>
  <c r="I1318" i="1"/>
  <c r="H1318" i="1"/>
  <c r="G1318" i="1"/>
  <c r="F1318" i="1"/>
  <c r="E1318" i="1"/>
  <c r="I1315" i="1"/>
  <c r="H1315" i="1"/>
  <c r="G1315" i="1"/>
  <c r="F1315" i="1"/>
  <c r="E1315" i="1"/>
  <c r="I1312" i="1"/>
  <c r="H1312" i="1"/>
  <c r="G1312" i="1"/>
  <c r="F1312" i="1"/>
  <c r="E1312" i="1"/>
  <c r="I1308" i="1"/>
  <c r="H1308" i="1"/>
  <c r="G1308" i="1"/>
  <c r="F1308" i="1"/>
  <c r="E1308" i="1"/>
  <c r="I1304" i="1"/>
  <c r="H1304" i="1"/>
  <c r="G1304" i="1"/>
  <c r="F1304" i="1"/>
  <c r="E1304" i="1"/>
  <c r="I1301" i="1"/>
  <c r="H1301" i="1"/>
  <c r="G1301" i="1"/>
  <c r="F1301" i="1"/>
  <c r="E1301" i="1"/>
  <c r="I1298" i="1"/>
  <c r="H1298" i="1"/>
  <c r="G1298" i="1"/>
  <c r="F1298" i="1"/>
  <c r="E1298" i="1"/>
  <c r="I1293" i="1"/>
  <c r="H1293" i="1"/>
  <c r="G1293" i="1"/>
  <c r="F1293" i="1"/>
  <c r="E1293" i="1"/>
  <c r="I1286" i="1"/>
  <c r="H1286" i="1"/>
  <c r="G1286" i="1"/>
  <c r="F1286" i="1"/>
  <c r="E1286" i="1"/>
  <c r="I1280" i="1"/>
  <c r="H1280" i="1"/>
  <c r="G1280" i="1"/>
  <c r="F1280" i="1"/>
  <c r="E1280" i="1"/>
  <c r="I1275" i="1"/>
  <c r="H1275" i="1"/>
  <c r="G1275" i="1"/>
  <c r="F1275" i="1"/>
  <c r="E1275" i="1"/>
  <c r="I1270" i="1"/>
  <c r="H1270" i="1"/>
  <c r="G1270" i="1"/>
  <c r="F1270" i="1"/>
  <c r="E1270" i="1"/>
  <c r="I1267" i="1"/>
  <c r="H1267" i="1"/>
  <c r="G1267" i="1"/>
  <c r="F1267" i="1"/>
  <c r="E1267" i="1"/>
  <c r="I1262" i="1"/>
  <c r="H1262" i="1"/>
  <c r="G1262" i="1"/>
  <c r="F1262" i="1"/>
  <c r="E1262" i="1"/>
  <c r="I1236" i="1"/>
  <c r="H1236" i="1"/>
  <c r="G1236" i="1"/>
  <c r="F1236" i="1"/>
  <c r="E1236" i="1"/>
  <c r="I1231" i="1"/>
  <c r="H1231" i="1"/>
  <c r="G1231" i="1"/>
  <c r="F1231" i="1"/>
  <c r="E1231" i="1"/>
  <c r="I1226" i="1"/>
  <c r="H1226" i="1"/>
  <c r="G1226" i="1"/>
  <c r="F1226" i="1"/>
  <c r="E1226" i="1"/>
  <c r="I1220" i="1"/>
  <c r="H1220" i="1"/>
  <c r="G1220" i="1"/>
  <c r="F1220" i="1"/>
  <c r="E1220" i="1"/>
  <c r="I1214" i="1"/>
  <c r="H1214" i="1"/>
  <c r="G1214" i="1"/>
  <c r="F1214" i="1"/>
  <c r="E1214" i="1"/>
  <c r="I1211" i="1"/>
  <c r="H1211" i="1"/>
  <c r="G1211" i="1"/>
  <c r="F1211" i="1"/>
  <c r="E1211" i="1"/>
  <c r="I1205" i="1"/>
  <c r="H1205" i="1"/>
  <c r="G1205" i="1"/>
  <c r="F1205" i="1"/>
  <c r="E1205" i="1"/>
  <c r="I1202" i="1"/>
  <c r="H1202" i="1"/>
  <c r="G1202" i="1"/>
  <c r="F1202" i="1"/>
  <c r="E1202" i="1"/>
  <c r="I1196" i="1"/>
  <c r="H1196" i="1"/>
  <c r="G1196" i="1"/>
  <c r="F1196" i="1"/>
  <c r="E1196" i="1"/>
  <c r="I1192" i="1"/>
  <c r="H1192" i="1"/>
  <c r="G1192" i="1"/>
  <c r="F1192" i="1"/>
  <c r="E1192" i="1"/>
  <c r="I1188" i="1"/>
  <c r="H1188" i="1"/>
  <c r="G1188" i="1"/>
  <c r="F1188" i="1"/>
  <c r="E1188" i="1"/>
  <c r="I1183" i="1"/>
  <c r="H1183" i="1"/>
  <c r="G1183" i="1"/>
  <c r="F1183" i="1"/>
  <c r="E1183" i="1"/>
  <c r="I1173" i="1"/>
  <c r="H1173" i="1"/>
  <c r="G1173" i="1"/>
  <c r="F1173" i="1"/>
  <c r="E1173" i="1"/>
  <c r="I1168" i="1"/>
  <c r="H1168" i="1"/>
  <c r="G1168" i="1"/>
  <c r="F1168" i="1"/>
  <c r="E1168" i="1"/>
  <c r="I1165" i="1"/>
  <c r="H1165" i="1"/>
  <c r="G1165" i="1"/>
  <c r="F1165" i="1"/>
  <c r="E1165" i="1"/>
  <c r="I1162" i="1"/>
  <c r="H1162" i="1"/>
  <c r="G1162" i="1"/>
  <c r="F1162" i="1"/>
  <c r="E1162" i="1"/>
  <c r="I1154" i="1"/>
  <c r="H1154" i="1"/>
  <c r="G1154" i="1"/>
  <c r="F1154" i="1"/>
  <c r="E1154" i="1"/>
  <c r="I1151" i="1"/>
  <c r="H1151" i="1"/>
  <c r="G1151" i="1"/>
  <c r="F1151" i="1"/>
  <c r="E1151" i="1"/>
  <c r="I1148" i="1"/>
  <c r="H1148" i="1"/>
  <c r="G1148" i="1"/>
  <c r="F1148" i="1"/>
  <c r="E1148" i="1"/>
  <c r="I1145" i="1"/>
  <c r="H1145" i="1"/>
  <c r="G1145" i="1"/>
  <c r="F1145" i="1"/>
  <c r="E1145" i="1"/>
  <c r="I1140" i="1"/>
  <c r="H1140" i="1"/>
  <c r="G1140" i="1"/>
  <c r="F1140" i="1"/>
  <c r="E1140" i="1"/>
  <c r="I1135" i="1"/>
  <c r="H1135" i="1"/>
  <c r="G1135" i="1"/>
  <c r="F1135" i="1"/>
  <c r="E1135" i="1"/>
  <c r="I1127" i="1"/>
  <c r="H1127" i="1"/>
  <c r="H1128" i="1" s="1"/>
  <c r="G1127" i="1"/>
  <c r="G1128" i="1" s="1"/>
  <c r="F1127" i="1"/>
  <c r="F1128" i="1" s="1"/>
  <c r="E1127" i="1"/>
  <c r="E1128" i="1" s="1"/>
  <c r="I1117" i="1"/>
  <c r="H1117" i="1"/>
  <c r="G1117" i="1"/>
  <c r="F1117" i="1"/>
  <c r="E1117" i="1"/>
  <c r="I1112" i="1"/>
  <c r="H1112" i="1"/>
  <c r="G1112" i="1"/>
  <c r="F1112" i="1"/>
  <c r="E1112" i="1"/>
  <c r="I1108" i="1"/>
  <c r="H1108" i="1"/>
  <c r="G1108" i="1"/>
  <c r="F1108" i="1"/>
  <c r="E1108" i="1"/>
  <c r="I1103" i="1"/>
  <c r="I1104" i="1" s="1"/>
  <c r="H1103" i="1"/>
  <c r="H1104" i="1" s="1"/>
  <c r="G1103" i="1"/>
  <c r="G1104" i="1" s="1"/>
  <c r="F1103" i="1"/>
  <c r="F1104" i="1" s="1"/>
  <c r="E1103" i="1"/>
  <c r="E1104" i="1" s="1"/>
  <c r="I1097" i="1"/>
  <c r="H1097" i="1"/>
  <c r="G1097" i="1"/>
  <c r="F1097" i="1"/>
  <c r="E1097" i="1"/>
  <c r="I1087" i="1"/>
  <c r="H1087" i="1"/>
  <c r="G1087" i="1"/>
  <c r="F1087" i="1"/>
  <c r="E1087" i="1"/>
  <c r="I1078" i="1"/>
  <c r="H1078" i="1"/>
  <c r="G1078" i="1"/>
  <c r="F1078" i="1"/>
  <c r="E1078" i="1"/>
  <c r="I1061" i="1"/>
  <c r="H1061" i="1"/>
  <c r="G1061" i="1"/>
  <c r="F1061" i="1"/>
  <c r="E1061" i="1"/>
  <c r="I1058" i="1"/>
  <c r="H1058" i="1"/>
  <c r="G1058" i="1"/>
  <c r="F1058" i="1"/>
  <c r="E1058" i="1"/>
  <c r="I1055" i="1"/>
  <c r="H1055" i="1"/>
  <c r="G1055" i="1"/>
  <c r="F1055" i="1"/>
  <c r="E1055" i="1"/>
  <c r="I1050" i="1"/>
  <c r="H1050" i="1"/>
  <c r="G1050" i="1"/>
  <c r="F1050" i="1"/>
  <c r="E1050" i="1"/>
  <c r="I1046" i="1"/>
  <c r="H1046" i="1"/>
  <c r="G1046" i="1"/>
  <c r="F1046" i="1"/>
  <c r="E1046" i="1"/>
  <c r="I1041" i="1"/>
  <c r="H1041" i="1"/>
  <c r="G1041" i="1"/>
  <c r="F1041" i="1"/>
  <c r="E1041" i="1"/>
  <c r="I1037" i="1"/>
  <c r="H1037" i="1"/>
  <c r="G1037" i="1"/>
  <c r="F1037" i="1"/>
  <c r="E1037" i="1"/>
  <c r="I1032" i="1"/>
  <c r="H1032" i="1"/>
  <c r="G1032" i="1"/>
  <c r="F1032" i="1"/>
  <c r="E1032" i="1"/>
  <c r="I1021" i="1"/>
  <c r="H1021" i="1"/>
  <c r="G1021" i="1"/>
  <c r="F1021" i="1"/>
  <c r="E1021" i="1"/>
  <c r="I1018" i="1"/>
  <c r="H1018" i="1"/>
  <c r="G1018" i="1"/>
  <c r="F1018" i="1"/>
  <c r="E1018" i="1"/>
  <c r="I1011" i="1"/>
  <c r="H1011" i="1"/>
  <c r="G1011" i="1"/>
  <c r="F1011" i="1"/>
  <c r="E1011" i="1"/>
  <c r="I1006" i="1"/>
  <c r="H1006" i="1"/>
  <c r="G1006" i="1"/>
  <c r="F1006" i="1"/>
  <c r="E1006" i="1"/>
  <c r="I987" i="1"/>
  <c r="H987" i="1"/>
  <c r="G987" i="1"/>
  <c r="F987" i="1"/>
  <c r="E987" i="1"/>
  <c r="I983" i="1"/>
  <c r="H983" i="1"/>
  <c r="G983" i="1"/>
  <c r="F983" i="1"/>
  <c r="E983" i="1"/>
  <c r="I975" i="1"/>
  <c r="H975" i="1"/>
  <c r="G975" i="1"/>
  <c r="F975" i="1"/>
  <c r="E975" i="1"/>
  <c r="I972" i="1"/>
  <c r="H972" i="1"/>
  <c r="G972" i="1"/>
  <c r="F972" i="1"/>
  <c r="E972" i="1"/>
  <c r="I965" i="1"/>
  <c r="H965" i="1"/>
  <c r="G965" i="1"/>
  <c r="F965" i="1"/>
  <c r="E965" i="1"/>
  <c r="I962" i="1"/>
  <c r="H962" i="1"/>
  <c r="G962" i="1"/>
  <c r="F962" i="1"/>
  <c r="E962" i="1"/>
  <c r="I958" i="1"/>
  <c r="H958" i="1"/>
  <c r="G958" i="1"/>
  <c r="F958" i="1"/>
  <c r="E958" i="1"/>
  <c r="I953" i="1"/>
  <c r="H953" i="1"/>
  <c r="G953" i="1"/>
  <c r="F953" i="1"/>
  <c r="E953" i="1"/>
  <c r="I947" i="1"/>
  <c r="H947" i="1"/>
  <c r="G947" i="1"/>
  <c r="F947" i="1"/>
  <c r="E947" i="1"/>
  <c r="I941" i="1"/>
  <c r="H941" i="1"/>
  <c r="G941" i="1"/>
  <c r="F941" i="1"/>
  <c r="E941" i="1"/>
  <c r="I933" i="1"/>
  <c r="H933" i="1"/>
  <c r="G933" i="1"/>
  <c r="F933" i="1"/>
  <c r="E933" i="1"/>
  <c r="I926" i="1"/>
  <c r="H926" i="1"/>
  <c r="G926" i="1"/>
  <c r="F926" i="1"/>
  <c r="E926" i="1"/>
  <c r="I916" i="1"/>
  <c r="H916" i="1"/>
  <c r="G916" i="1"/>
  <c r="F916" i="1"/>
  <c r="E916" i="1"/>
  <c r="I911" i="1"/>
  <c r="H911" i="1"/>
  <c r="G911" i="1"/>
  <c r="F911" i="1"/>
  <c r="E911" i="1"/>
  <c r="I907" i="1"/>
  <c r="H907" i="1"/>
  <c r="G907" i="1"/>
  <c r="F907" i="1"/>
  <c r="E907" i="1"/>
  <c r="I904" i="1"/>
  <c r="H904" i="1"/>
  <c r="G904" i="1"/>
  <c r="F904" i="1"/>
  <c r="E904" i="1"/>
  <c r="I901" i="1"/>
  <c r="H901" i="1"/>
  <c r="G901" i="1"/>
  <c r="F901" i="1"/>
  <c r="E901" i="1"/>
  <c r="I895" i="1"/>
  <c r="H895" i="1"/>
  <c r="G895" i="1"/>
  <c r="F895" i="1"/>
  <c r="E895" i="1"/>
  <c r="I890" i="1"/>
  <c r="H890" i="1"/>
  <c r="G890" i="1"/>
  <c r="F890" i="1"/>
  <c r="E890" i="1"/>
  <c r="I886" i="1"/>
  <c r="H886" i="1"/>
  <c r="G886" i="1"/>
  <c r="F886" i="1"/>
  <c r="E886" i="1"/>
  <c r="I883" i="1"/>
  <c r="H883" i="1"/>
  <c r="G883" i="1"/>
  <c r="F883" i="1"/>
  <c r="E883" i="1"/>
  <c r="I877" i="1"/>
  <c r="H877" i="1"/>
  <c r="G877" i="1"/>
  <c r="F877" i="1"/>
  <c r="E877" i="1"/>
  <c r="I874" i="1"/>
  <c r="H874" i="1"/>
  <c r="G874" i="1"/>
  <c r="F874" i="1"/>
  <c r="E874" i="1"/>
  <c r="I864" i="1"/>
  <c r="I865" i="1" s="1"/>
  <c r="H864" i="1"/>
  <c r="H865" i="1" s="1"/>
  <c r="G864" i="1"/>
  <c r="G865" i="1" s="1"/>
  <c r="F864" i="1"/>
  <c r="F865" i="1" s="1"/>
  <c r="E864" i="1"/>
  <c r="E865" i="1" s="1"/>
  <c r="I856" i="1"/>
  <c r="H856" i="1"/>
  <c r="G856" i="1"/>
  <c r="F856" i="1"/>
  <c r="E856" i="1"/>
  <c r="I853" i="1"/>
  <c r="H853" i="1"/>
  <c r="G853" i="1"/>
  <c r="F853" i="1"/>
  <c r="E853" i="1"/>
  <c r="I849" i="1"/>
  <c r="H849" i="1"/>
  <c r="G849" i="1"/>
  <c r="F849" i="1"/>
  <c r="E849" i="1"/>
  <c r="I844" i="1"/>
  <c r="H844" i="1"/>
  <c r="G844" i="1"/>
  <c r="F844" i="1"/>
  <c r="E844" i="1"/>
  <c r="I841" i="1"/>
  <c r="H841" i="1"/>
  <c r="G841" i="1"/>
  <c r="F841" i="1"/>
  <c r="E841" i="1"/>
  <c r="I836" i="1"/>
  <c r="H836" i="1"/>
  <c r="G836" i="1"/>
  <c r="F836" i="1"/>
  <c r="E836" i="1"/>
  <c r="I830" i="1"/>
  <c r="H830" i="1"/>
  <c r="G830" i="1"/>
  <c r="F830" i="1"/>
  <c r="E830" i="1"/>
  <c r="I820" i="1"/>
  <c r="H820" i="1"/>
  <c r="G820" i="1"/>
  <c r="F820" i="1"/>
  <c r="E820" i="1"/>
  <c r="I812" i="1"/>
  <c r="H812" i="1"/>
  <c r="G812" i="1"/>
  <c r="F812" i="1"/>
  <c r="E812" i="1"/>
  <c r="I807" i="1"/>
  <c r="H807" i="1"/>
  <c r="G807" i="1"/>
  <c r="F807" i="1"/>
  <c r="E807" i="1"/>
  <c r="I799" i="1"/>
  <c r="H799" i="1"/>
  <c r="G799" i="1"/>
  <c r="F799" i="1"/>
  <c r="E799" i="1"/>
  <c r="I795" i="1"/>
  <c r="H795" i="1"/>
  <c r="G795" i="1"/>
  <c r="F795" i="1"/>
  <c r="E795" i="1"/>
  <c r="I792" i="1"/>
  <c r="H792" i="1"/>
  <c r="G792" i="1"/>
  <c r="F792" i="1"/>
  <c r="E792" i="1"/>
  <c r="I784" i="1"/>
  <c r="H784" i="1"/>
  <c r="G784" i="1"/>
  <c r="F784" i="1"/>
  <c r="E784" i="1"/>
  <c r="I781" i="1"/>
  <c r="H781" i="1"/>
  <c r="G781" i="1"/>
  <c r="F781" i="1"/>
  <c r="E781" i="1"/>
  <c r="I773" i="1"/>
  <c r="H773" i="1"/>
  <c r="G773" i="1"/>
  <c r="F773" i="1"/>
  <c r="E773" i="1"/>
  <c r="I769" i="1"/>
  <c r="H769" i="1"/>
  <c r="G769" i="1"/>
  <c r="F769" i="1"/>
  <c r="E769" i="1"/>
  <c r="I766" i="1"/>
  <c r="H766" i="1"/>
  <c r="G766" i="1"/>
  <c r="F766" i="1"/>
  <c r="E766" i="1"/>
  <c r="I762" i="1"/>
  <c r="H762" i="1"/>
  <c r="G762" i="1"/>
  <c r="F762" i="1"/>
  <c r="E762" i="1"/>
  <c r="I750" i="1"/>
  <c r="I751" i="1" s="1"/>
  <c r="H750" i="1"/>
  <c r="H751" i="1" s="1"/>
  <c r="G750" i="1"/>
  <c r="G751" i="1" s="1"/>
  <c r="F750" i="1"/>
  <c r="F751" i="1" s="1"/>
  <c r="E750" i="1"/>
  <c r="E751" i="1" s="1"/>
  <c r="I740" i="1"/>
  <c r="H740" i="1"/>
  <c r="G740" i="1"/>
  <c r="F740" i="1"/>
  <c r="E740" i="1"/>
  <c r="I736" i="1"/>
  <c r="H736" i="1"/>
  <c r="G736" i="1"/>
  <c r="F736" i="1"/>
  <c r="E736" i="1"/>
  <c r="I729" i="1"/>
  <c r="H729" i="1"/>
  <c r="G729" i="1"/>
  <c r="F729" i="1"/>
  <c r="E729" i="1"/>
  <c r="I725" i="1"/>
  <c r="H725" i="1"/>
  <c r="G725" i="1"/>
  <c r="F725" i="1"/>
  <c r="E725" i="1"/>
  <c r="I710" i="1"/>
  <c r="I711" i="1" s="1"/>
  <c r="H710" i="1"/>
  <c r="H711" i="1" s="1"/>
  <c r="G710" i="1"/>
  <c r="G711" i="1" s="1"/>
  <c r="F710" i="1"/>
  <c r="F711" i="1" s="1"/>
  <c r="E710" i="1"/>
  <c r="E711" i="1" s="1"/>
  <c r="I699" i="1"/>
  <c r="H699" i="1"/>
  <c r="G699" i="1"/>
  <c r="F699" i="1"/>
  <c r="E699" i="1"/>
  <c r="I695" i="1"/>
  <c r="H695" i="1"/>
  <c r="G695" i="1"/>
  <c r="F695" i="1"/>
  <c r="E695" i="1"/>
  <c r="I677" i="1"/>
  <c r="H677" i="1"/>
  <c r="G677" i="1"/>
  <c r="F677" i="1"/>
  <c r="E677" i="1"/>
  <c r="I674" i="1"/>
  <c r="H674" i="1"/>
  <c r="G674" i="1"/>
  <c r="F674" i="1"/>
  <c r="E674" i="1"/>
  <c r="I669" i="1"/>
  <c r="H669" i="1"/>
  <c r="G669" i="1"/>
  <c r="F669" i="1"/>
  <c r="E669" i="1"/>
  <c r="I665" i="1"/>
  <c r="H665" i="1"/>
  <c r="G665" i="1"/>
  <c r="F665" i="1"/>
  <c r="E665" i="1"/>
  <c r="I660" i="1"/>
  <c r="H660" i="1"/>
  <c r="G660" i="1"/>
  <c r="F660" i="1"/>
  <c r="E660" i="1"/>
  <c r="I655" i="1"/>
  <c r="H655" i="1"/>
  <c r="G655" i="1"/>
  <c r="F655" i="1"/>
  <c r="E655" i="1"/>
  <c r="I649" i="1"/>
  <c r="H649" i="1"/>
  <c r="G649" i="1"/>
  <c r="F649" i="1"/>
  <c r="E649" i="1"/>
  <c r="I646" i="1"/>
  <c r="H646" i="1"/>
  <c r="G646" i="1"/>
  <c r="F646" i="1"/>
  <c r="E646" i="1"/>
  <c r="I643" i="1"/>
  <c r="H643" i="1"/>
  <c r="G643" i="1"/>
  <c r="F643" i="1"/>
  <c r="E643" i="1"/>
  <c r="I640" i="1"/>
  <c r="H640" i="1"/>
  <c r="G640" i="1"/>
  <c r="F640" i="1"/>
  <c r="E640" i="1"/>
  <c r="I635" i="1"/>
  <c r="H635" i="1"/>
  <c r="G635" i="1"/>
  <c r="F635" i="1"/>
  <c r="E635" i="1"/>
  <c r="I630" i="1"/>
  <c r="H630" i="1"/>
  <c r="G630" i="1"/>
  <c r="F630" i="1"/>
  <c r="E630" i="1"/>
  <c r="I622" i="1"/>
  <c r="H622" i="1"/>
  <c r="G622" i="1"/>
  <c r="F622" i="1"/>
  <c r="E622" i="1"/>
  <c r="I618" i="1"/>
  <c r="H618" i="1"/>
  <c r="G618" i="1"/>
  <c r="F618" i="1"/>
  <c r="E618" i="1"/>
  <c r="I615" i="1"/>
  <c r="H615" i="1"/>
  <c r="G615" i="1"/>
  <c r="F615" i="1"/>
  <c r="E615" i="1"/>
  <c r="I612" i="1"/>
  <c r="H612" i="1"/>
  <c r="G612" i="1"/>
  <c r="F612" i="1"/>
  <c r="E612" i="1"/>
  <c r="I602" i="1"/>
  <c r="H602" i="1"/>
  <c r="G602" i="1"/>
  <c r="F602" i="1"/>
  <c r="E602" i="1"/>
  <c r="I599" i="1"/>
  <c r="H599" i="1"/>
  <c r="G599" i="1"/>
  <c r="F599" i="1"/>
  <c r="E599" i="1"/>
  <c r="I596" i="1"/>
  <c r="H596" i="1"/>
  <c r="G596" i="1"/>
  <c r="F596" i="1"/>
  <c r="E596" i="1"/>
  <c r="I593" i="1"/>
  <c r="H593" i="1"/>
  <c r="G593" i="1"/>
  <c r="F593" i="1"/>
  <c r="E593" i="1"/>
  <c r="I589" i="1"/>
  <c r="H589" i="1"/>
  <c r="G589" i="1"/>
  <c r="F589" i="1"/>
  <c r="E589" i="1"/>
  <c r="I586" i="1"/>
  <c r="H586" i="1"/>
  <c r="G586" i="1"/>
  <c r="F586" i="1"/>
  <c r="E586" i="1"/>
  <c r="I583" i="1"/>
  <c r="H583" i="1"/>
  <c r="G583" i="1"/>
  <c r="F583" i="1"/>
  <c r="E583" i="1"/>
  <c r="I580" i="1"/>
  <c r="H580" i="1"/>
  <c r="G580" i="1"/>
  <c r="F580" i="1"/>
  <c r="E580" i="1"/>
  <c r="I566" i="1"/>
  <c r="H566" i="1"/>
  <c r="G566" i="1"/>
  <c r="F566" i="1"/>
  <c r="E566" i="1"/>
  <c r="I561" i="1"/>
  <c r="H561" i="1"/>
  <c r="G561" i="1"/>
  <c r="F561" i="1"/>
  <c r="E561" i="1"/>
  <c r="I558" i="1"/>
  <c r="H558" i="1"/>
  <c r="G558" i="1"/>
  <c r="F558" i="1"/>
  <c r="E558" i="1"/>
  <c r="I555" i="1"/>
  <c r="H555" i="1"/>
  <c r="G555" i="1"/>
  <c r="F555" i="1"/>
  <c r="E555" i="1"/>
  <c r="I546" i="1"/>
  <c r="H546" i="1"/>
  <c r="G546" i="1"/>
  <c r="F546" i="1"/>
  <c r="E546" i="1"/>
  <c r="I542" i="1"/>
  <c r="H542" i="1"/>
  <c r="G542" i="1"/>
  <c r="F542" i="1"/>
  <c r="E542" i="1"/>
  <c r="I539" i="1"/>
  <c r="H539" i="1"/>
  <c r="G539" i="1"/>
  <c r="F539" i="1"/>
  <c r="E539" i="1"/>
  <c r="I532" i="1"/>
  <c r="I533" i="1" s="1"/>
  <c r="H532" i="1"/>
  <c r="H533" i="1" s="1"/>
  <c r="G532" i="1"/>
  <c r="G533" i="1" s="1"/>
  <c r="F532" i="1"/>
  <c r="E532" i="1"/>
  <c r="E533" i="1" s="1"/>
  <c r="I520" i="1"/>
  <c r="H520" i="1"/>
  <c r="G520" i="1"/>
  <c r="F520" i="1"/>
  <c r="E520" i="1"/>
  <c r="I517" i="1"/>
  <c r="H517" i="1"/>
  <c r="G517" i="1"/>
  <c r="F517" i="1"/>
  <c r="E517" i="1"/>
  <c r="I511" i="1"/>
  <c r="H511" i="1"/>
  <c r="G511" i="1"/>
  <c r="F511" i="1"/>
  <c r="E511" i="1"/>
  <c r="I505" i="1"/>
  <c r="H505" i="1"/>
  <c r="G505" i="1"/>
  <c r="F505" i="1"/>
  <c r="E505" i="1"/>
  <c r="I500" i="1"/>
  <c r="H500" i="1"/>
  <c r="G500" i="1"/>
  <c r="F500" i="1"/>
  <c r="E500" i="1"/>
  <c r="I496" i="1"/>
  <c r="H496" i="1"/>
  <c r="G496" i="1"/>
  <c r="F496" i="1"/>
  <c r="E496" i="1"/>
  <c r="I492" i="1"/>
  <c r="H492" i="1"/>
  <c r="G492" i="1"/>
  <c r="F492" i="1"/>
  <c r="E492" i="1"/>
  <c r="I483" i="1"/>
  <c r="H483" i="1"/>
  <c r="G483" i="1"/>
  <c r="F483" i="1"/>
  <c r="E483" i="1"/>
  <c r="I472" i="1"/>
  <c r="H472" i="1"/>
  <c r="G472" i="1"/>
  <c r="F472" i="1"/>
  <c r="E472" i="1"/>
  <c r="I466" i="1"/>
  <c r="H466" i="1"/>
  <c r="G466" i="1"/>
  <c r="F466" i="1"/>
  <c r="E466" i="1"/>
  <c r="I462" i="1"/>
  <c r="H462" i="1"/>
  <c r="G462" i="1"/>
  <c r="F462" i="1"/>
  <c r="E462" i="1"/>
  <c r="I456" i="1"/>
  <c r="H456" i="1"/>
  <c r="G456" i="1"/>
  <c r="F456" i="1"/>
  <c r="E456" i="1"/>
  <c r="I447" i="1"/>
  <c r="H447" i="1"/>
  <c r="G447" i="1"/>
  <c r="F447" i="1"/>
  <c r="E447" i="1"/>
  <c r="I435" i="1"/>
  <c r="H435" i="1"/>
  <c r="G435" i="1"/>
  <c r="F435" i="1"/>
  <c r="E435" i="1"/>
  <c r="I428" i="1"/>
  <c r="H428" i="1"/>
  <c r="G428" i="1"/>
  <c r="F428" i="1"/>
  <c r="E428" i="1"/>
  <c r="I422" i="1"/>
  <c r="H422" i="1"/>
  <c r="G422" i="1"/>
  <c r="F422" i="1"/>
  <c r="E422" i="1"/>
  <c r="I410" i="1"/>
  <c r="I411" i="1" s="1"/>
  <c r="H410" i="1"/>
  <c r="H411" i="1" s="1"/>
  <c r="G410" i="1"/>
  <c r="G411" i="1" s="1"/>
  <c r="F410" i="1"/>
  <c r="F411" i="1" s="1"/>
  <c r="E410" i="1"/>
  <c r="E411" i="1" s="1"/>
  <c r="I397" i="1"/>
  <c r="I398" i="1" s="1"/>
  <c r="H397" i="1"/>
  <c r="H398" i="1" s="1"/>
  <c r="G397" i="1"/>
  <c r="F397" i="1"/>
  <c r="E397" i="1"/>
  <c r="E398" i="1" s="1"/>
  <c r="I386" i="1"/>
  <c r="H386" i="1"/>
  <c r="G386" i="1"/>
  <c r="F386" i="1"/>
  <c r="E386" i="1"/>
  <c r="I381" i="1"/>
  <c r="H381" i="1"/>
  <c r="G381" i="1"/>
  <c r="F381" i="1"/>
  <c r="E381" i="1"/>
  <c r="I373" i="1"/>
  <c r="H373" i="1"/>
  <c r="G373" i="1"/>
  <c r="F373" i="1"/>
  <c r="E373" i="1"/>
  <c r="I370" i="1"/>
  <c r="H370" i="1"/>
  <c r="G370" i="1"/>
  <c r="F370" i="1"/>
  <c r="E370" i="1"/>
  <c r="I365" i="1"/>
  <c r="H365" i="1"/>
  <c r="G365" i="1"/>
  <c r="F365" i="1"/>
  <c r="E365" i="1"/>
  <c r="I362" i="1"/>
  <c r="H362" i="1"/>
  <c r="G362" i="1"/>
  <c r="F362" i="1"/>
  <c r="E362" i="1"/>
  <c r="I357" i="1"/>
  <c r="H357" i="1"/>
  <c r="G357" i="1"/>
  <c r="F357" i="1"/>
  <c r="E357" i="1"/>
  <c r="I354" i="1"/>
  <c r="H354" i="1"/>
  <c r="G354" i="1"/>
  <c r="F354" i="1"/>
  <c r="E354" i="1"/>
  <c r="I351" i="1"/>
  <c r="H351" i="1"/>
  <c r="G351" i="1"/>
  <c r="F351" i="1"/>
  <c r="E351" i="1"/>
  <c r="I345" i="1"/>
  <c r="H345" i="1"/>
  <c r="G345" i="1"/>
  <c r="F345" i="1"/>
  <c r="E345" i="1"/>
  <c r="I341" i="1"/>
  <c r="H341" i="1"/>
  <c r="G341" i="1"/>
  <c r="F341" i="1"/>
  <c r="E341" i="1"/>
  <c r="I337" i="1"/>
  <c r="H337" i="1"/>
  <c r="G337" i="1"/>
  <c r="F337" i="1"/>
  <c r="E337" i="1"/>
  <c r="I331" i="1"/>
  <c r="H331" i="1"/>
  <c r="G331" i="1"/>
  <c r="F331" i="1"/>
  <c r="E331" i="1"/>
  <c r="I328" i="1"/>
  <c r="H328" i="1"/>
  <c r="G328" i="1"/>
  <c r="F328" i="1"/>
  <c r="E328" i="1"/>
  <c r="I324" i="1"/>
  <c r="H324" i="1"/>
  <c r="G324" i="1"/>
  <c r="F324" i="1"/>
  <c r="E324" i="1"/>
  <c r="I320" i="1"/>
  <c r="H320" i="1"/>
  <c r="G320" i="1"/>
  <c r="F320" i="1"/>
  <c r="E320" i="1"/>
  <c r="I316" i="1"/>
  <c r="H316" i="1"/>
  <c r="G316" i="1"/>
  <c r="F316" i="1"/>
  <c r="E316" i="1"/>
  <c r="I309" i="1"/>
  <c r="H309" i="1"/>
  <c r="G309" i="1"/>
  <c r="F309" i="1"/>
  <c r="E309" i="1"/>
  <c r="I305" i="1"/>
  <c r="H305" i="1"/>
  <c r="G305" i="1"/>
  <c r="F305" i="1"/>
  <c r="E305" i="1"/>
  <c r="I302" i="1"/>
  <c r="H302" i="1"/>
  <c r="G302" i="1"/>
  <c r="F302" i="1"/>
  <c r="E302" i="1"/>
  <c r="I296" i="1"/>
  <c r="I297" i="1" s="1"/>
  <c r="H296" i="1"/>
  <c r="H297" i="1" s="1"/>
  <c r="G296" i="1"/>
  <c r="G297" i="1" s="1"/>
  <c r="F296" i="1"/>
  <c r="F297" i="1" s="1"/>
  <c r="E296" i="1"/>
  <c r="E297" i="1" s="1"/>
  <c r="I288" i="1"/>
  <c r="H288" i="1"/>
  <c r="G288" i="1"/>
  <c r="F288" i="1"/>
  <c r="E288" i="1"/>
  <c r="I283" i="1"/>
  <c r="H283" i="1"/>
  <c r="G283" i="1"/>
  <c r="F283" i="1"/>
  <c r="E283" i="1"/>
  <c r="I279" i="1"/>
  <c r="H279" i="1"/>
  <c r="G279" i="1"/>
  <c r="F279" i="1"/>
  <c r="E279" i="1"/>
  <c r="I261" i="1"/>
  <c r="H261" i="1"/>
  <c r="G261" i="1"/>
  <c r="F261" i="1"/>
  <c r="E261" i="1"/>
  <c r="I257" i="1"/>
  <c r="H257" i="1"/>
  <c r="G257" i="1"/>
  <c r="F257" i="1"/>
  <c r="E257" i="1"/>
  <c r="I251" i="1"/>
  <c r="H251" i="1"/>
  <c r="G251" i="1"/>
  <c r="F251" i="1"/>
  <c r="E251" i="1"/>
  <c r="I236" i="1"/>
  <c r="H236" i="1"/>
  <c r="G236" i="1"/>
  <c r="F236" i="1"/>
  <c r="E236" i="1"/>
  <c r="I232" i="1"/>
  <c r="H232" i="1"/>
  <c r="G232" i="1"/>
  <c r="F232" i="1"/>
  <c r="E232" i="1"/>
  <c r="I228" i="1"/>
  <c r="H228" i="1"/>
  <c r="G228" i="1"/>
  <c r="F228" i="1"/>
  <c r="E228" i="1"/>
  <c r="I224" i="1"/>
  <c r="H224" i="1"/>
  <c r="G224" i="1"/>
  <c r="F224" i="1"/>
  <c r="E224" i="1"/>
  <c r="I221" i="1"/>
  <c r="H221" i="1"/>
  <c r="G221" i="1"/>
  <c r="F221" i="1"/>
  <c r="E221" i="1"/>
  <c r="I214" i="1"/>
  <c r="H214" i="1"/>
  <c r="G214" i="1"/>
  <c r="F214" i="1"/>
  <c r="E214" i="1"/>
  <c r="I210" i="1"/>
  <c r="H210" i="1"/>
  <c r="G210" i="1"/>
  <c r="F210" i="1"/>
  <c r="E210" i="1"/>
  <c r="I200" i="1"/>
  <c r="H200" i="1"/>
  <c r="G200" i="1"/>
  <c r="F200" i="1"/>
  <c r="E200" i="1"/>
  <c r="I197" i="1"/>
  <c r="H197" i="1"/>
  <c r="G197" i="1"/>
  <c r="F197" i="1"/>
  <c r="E197" i="1"/>
  <c r="I191" i="1"/>
  <c r="H191" i="1"/>
  <c r="G191" i="1"/>
  <c r="F191" i="1"/>
  <c r="E191" i="1"/>
  <c r="I186" i="1"/>
  <c r="H186" i="1"/>
  <c r="G186" i="1"/>
  <c r="F186" i="1"/>
  <c r="E186" i="1"/>
  <c r="I183" i="1"/>
  <c r="H183" i="1"/>
  <c r="G183" i="1"/>
  <c r="F183" i="1"/>
  <c r="E183" i="1"/>
  <c r="I178" i="1"/>
  <c r="H178" i="1"/>
  <c r="G178" i="1"/>
  <c r="F178" i="1"/>
  <c r="E178" i="1"/>
  <c r="I174" i="1"/>
  <c r="H174" i="1"/>
  <c r="G174" i="1"/>
  <c r="F174" i="1"/>
  <c r="E174" i="1"/>
  <c r="I165" i="1"/>
  <c r="H165" i="1"/>
  <c r="G165" i="1"/>
  <c r="F165" i="1"/>
  <c r="E165" i="1"/>
  <c r="I159" i="1"/>
  <c r="H159" i="1"/>
  <c r="G159" i="1"/>
  <c r="F159" i="1"/>
  <c r="E159" i="1"/>
  <c r="I154" i="1"/>
  <c r="H154" i="1"/>
  <c r="G154" i="1"/>
  <c r="F154" i="1"/>
  <c r="E154" i="1"/>
  <c r="I145" i="1"/>
  <c r="H145" i="1"/>
  <c r="G145" i="1"/>
  <c r="F145" i="1"/>
  <c r="E145" i="1"/>
  <c r="I140" i="1"/>
  <c r="H140" i="1"/>
  <c r="G140" i="1"/>
  <c r="F140" i="1"/>
  <c r="E140" i="1"/>
  <c r="I136" i="1"/>
  <c r="H136" i="1"/>
  <c r="G136" i="1"/>
  <c r="F136" i="1"/>
  <c r="E136" i="1"/>
  <c r="I130" i="1"/>
  <c r="H130" i="1"/>
  <c r="G130" i="1"/>
  <c r="F130" i="1"/>
  <c r="E130" i="1"/>
  <c r="I124" i="1"/>
  <c r="H124" i="1"/>
  <c r="G124" i="1"/>
  <c r="F124" i="1"/>
  <c r="E124" i="1"/>
  <c r="I119" i="1"/>
  <c r="H119" i="1"/>
  <c r="G119" i="1"/>
  <c r="F119" i="1"/>
  <c r="E119" i="1"/>
  <c r="I115" i="1"/>
  <c r="H115" i="1"/>
  <c r="G115" i="1"/>
  <c r="F115" i="1"/>
  <c r="E115" i="1"/>
  <c r="I108" i="1"/>
  <c r="H108" i="1"/>
  <c r="G108" i="1"/>
  <c r="F108" i="1"/>
  <c r="E108" i="1"/>
  <c r="I98" i="1"/>
  <c r="H98" i="1"/>
  <c r="G98" i="1"/>
  <c r="F98" i="1"/>
  <c r="E98" i="1"/>
  <c r="I94" i="1"/>
  <c r="H94" i="1"/>
  <c r="G94" i="1"/>
  <c r="F94" i="1"/>
  <c r="E94" i="1"/>
  <c r="I91" i="1"/>
  <c r="H91" i="1"/>
  <c r="G91" i="1"/>
  <c r="F91" i="1"/>
  <c r="E91" i="1"/>
  <c r="I83" i="1"/>
  <c r="H83" i="1"/>
  <c r="G83" i="1"/>
  <c r="F83" i="1"/>
  <c r="E83" i="1"/>
  <c r="I80" i="1"/>
  <c r="H80" i="1"/>
  <c r="G80" i="1"/>
  <c r="F80" i="1"/>
  <c r="E80" i="1"/>
  <c r="I77" i="1"/>
  <c r="H77" i="1"/>
  <c r="G77" i="1"/>
  <c r="F77" i="1"/>
  <c r="E77" i="1"/>
  <c r="I65" i="1"/>
  <c r="I66" i="1" s="1"/>
  <c r="H65" i="1"/>
  <c r="G65" i="1"/>
  <c r="G66" i="1" s="1"/>
  <c r="F65" i="1"/>
  <c r="F66" i="1" s="1"/>
  <c r="E65" i="1"/>
  <c r="I58" i="1"/>
  <c r="H58" i="1"/>
  <c r="G58" i="1"/>
  <c r="F58" i="1"/>
  <c r="E58" i="1"/>
  <c r="I54" i="1"/>
  <c r="H54" i="1"/>
  <c r="G54" i="1"/>
  <c r="F54" i="1"/>
  <c r="E54" i="1"/>
  <c r="I51" i="1"/>
  <c r="H51" i="1"/>
  <c r="G51" i="1"/>
  <c r="F51" i="1"/>
  <c r="E51" i="1"/>
  <c r="I48" i="1"/>
  <c r="H48" i="1"/>
  <c r="G48" i="1"/>
  <c r="F48" i="1"/>
  <c r="E48" i="1"/>
  <c r="I45" i="1"/>
  <c r="H45" i="1"/>
  <c r="G45" i="1"/>
  <c r="F45" i="1"/>
  <c r="E45" i="1"/>
  <c r="I42" i="1"/>
  <c r="H42" i="1"/>
  <c r="G42" i="1"/>
  <c r="F42" i="1"/>
  <c r="E42" i="1"/>
  <c r="I30" i="1"/>
  <c r="H30" i="1"/>
  <c r="G30" i="1"/>
  <c r="F30" i="1"/>
  <c r="E30" i="1"/>
  <c r="I26" i="1"/>
  <c r="H26" i="1"/>
  <c r="G26" i="1"/>
  <c r="F26" i="1"/>
  <c r="E26" i="1"/>
  <c r="I23" i="1"/>
  <c r="H23" i="1"/>
  <c r="G23" i="1"/>
  <c r="F23" i="1"/>
  <c r="E23" i="1"/>
  <c r="I16" i="1"/>
  <c r="H16" i="1"/>
  <c r="G16" i="1"/>
  <c r="F16" i="1"/>
  <c r="E16" i="1"/>
  <c r="I13" i="1"/>
  <c r="H13" i="1"/>
  <c r="G13" i="1"/>
  <c r="F13" i="1"/>
  <c r="E13" i="1"/>
  <c r="G831" i="1" l="1"/>
  <c r="F857" i="1"/>
  <c r="G1118" i="1"/>
  <c r="F741" i="1"/>
  <c r="F1855" i="1"/>
  <c r="H700" i="1"/>
  <c r="G741" i="1"/>
  <c r="H1779" i="1"/>
  <c r="G1855" i="1"/>
  <c r="H813" i="1"/>
  <c r="H2109" i="1"/>
  <c r="I215" i="1"/>
  <c r="E730" i="1"/>
  <c r="H215" i="1"/>
  <c r="E547" i="1"/>
  <c r="F878" i="1"/>
  <c r="G988" i="1"/>
  <c r="G1098" i="1"/>
  <c r="F813" i="1"/>
  <c r="E1583" i="1"/>
  <c r="F1434" i="1"/>
  <c r="F1583" i="1"/>
  <c r="H678" i="1"/>
  <c r="H567" i="1"/>
  <c r="G1808" i="1"/>
  <c r="F215" i="1"/>
  <c r="I521" i="1"/>
  <c r="F730" i="1"/>
  <c r="I1779" i="1"/>
  <c r="I1445" i="1"/>
  <c r="G1756" i="1"/>
  <c r="H521" i="1"/>
  <c r="H741" i="1"/>
  <c r="F934" i="1"/>
  <c r="I501" i="1"/>
  <c r="F521" i="1"/>
  <c r="E567" i="1"/>
  <c r="F1413" i="1"/>
  <c r="I1716" i="1"/>
  <c r="I2203" i="1"/>
  <c r="E650" i="1"/>
  <c r="E678" i="1"/>
  <c r="I741" i="1"/>
  <c r="H845" i="1"/>
  <c r="E1698" i="1"/>
  <c r="F125" i="1"/>
  <c r="I1548" i="1"/>
  <c r="E1569" i="1"/>
  <c r="F1632" i="1"/>
  <c r="H1726" i="1"/>
  <c r="E2053" i="1"/>
  <c r="G84" i="1"/>
  <c r="E109" i="1"/>
  <c r="I125" i="1"/>
  <c r="G1632" i="1"/>
  <c r="G1835" i="1"/>
  <c r="G310" i="1"/>
  <c r="F800" i="1"/>
  <c r="G813" i="1"/>
  <c r="H1583" i="1"/>
  <c r="F1599" i="1"/>
  <c r="F1756" i="1"/>
  <c r="F1988" i="1"/>
  <c r="G603" i="1"/>
  <c r="G700" i="1"/>
  <c r="H730" i="1"/>
  <c r="F831" i="1"/>
  <c r="I1583" i="1"/>
  <c r="G1599" i="1"/>
  <c r="F988" i="1"/>
  <c r="I1098" i="1"/>
  <c r="G1413" i="1"/>
  <c r="H1679" i="1"/>
  <c r="H1808" i="1"/>
  <c r="H1894" i="1"/>
  <c r="H125" i="1"/>
  <c r="I201" i="1"/>
  <c r="F547" i="1"/>
  <c r="E636" i="1"/>
  <c r="G800" i="1"/>
  <c r="E934" i="1"/>
  <c r="H934" i="1"/>
  <c r="I1413" i="1"/>
  <c r="I1534" i="1"/>
  <c r="H1599" i="1"/>
  <c r="I1726" i="1"/>
  <c r="I1808" i="1"/>
  <c r="I1872" i="1"/>
  <c r="I1894" i="1"/>
  <c r="G1988" i="1"/>
  <c r="E2096" i="1"/>
  <c r="F2109" i="1"/>
  <c r="I387" i="1"/>
  <c r="F785" i="1"/>
  <c r="H912" i="1"/>
  <c r="F1569" i="1"/>
  <c r="I1698" i="1"/>
  <c r="H1816" i="1"/>
  <c r="E1872" i="1"/>
  <c r="H1872" i="1"/>
  <c r="G1894" i="1"/>
  <c r="H1902" i="1"/>
  <c r="F2096" i="1"/>
  <c r="E2203" i="1"/>
  <c r="F109" i="1"/>
  <c r="H332" i="1"/>
  <c r="I567" i="1"/>
  <c r="I912" i="1"/>
  <c r="F1237" i="1"/>
  <c r="I1237" i="1"/>
  <c r="G1434" i="1"/>
  <c r="E1445" i="1"/>
  <c r="F1534" i="1"/>
  <c r="I1816" i="1"/>
  <c r="I1902" i="1"/>
  <c r="E2120" i="1"/>
  <c r="F84" i="1"/>
  <c r="H310" i="1"/>
  <c r="H387" i="1"/>
  <c r="E700" i="1"/>
  <c r="E741" i="1"/>
  <c r="I845" i="1"/>
  <c r="I1169" i="1"/>
  <c r="G1237" i="1"/>
  <c r="F1389" i="1"/>
  <c r="I1389" i="1"/>
  <c r="H1434" i="1"/>
  <c r="F1445" i="1"/>
  <c r="G1534" i="1"/>
  <c r="H1548" i="1"/>
  <c r="G1726" i="1"/>
  <c r="H1835" i="1"/>
  <c r="I2109" i="1"/>
  <c r="F2120" i="1"/>
  <c r="G521" i="1"/>
  <c r="G730" i="1"/>
  <c r="G845" i="1"/>
  <c r="E845" i="1"/>
  <c r="I896" i="1"/>
  <c r="F1118" i="1"/>
  <c r="I1434" i="1"/>
  <c r="G1519" i="1"/>
  <c r="E1519" i="1"/>
  <c r="E1534" i="1"/>
  <c r="G1698" i="1"/>
  <c r="H1716" i="1"/>
  <c r="F1816" i="1"/>
  <c r="H2171" i="1"/>
  <c r="G289" i="1"/>
  <c r="E289" i="1"/>
  <c r="E310" i="1"/>
  <c r="E387" i="1"/>
  <c r="F387" i="1"/>
  <c r="F567" i="1"/>
  <c r="I603" i="1"/>
  <c r="H636" i="1"/>
  <c r="F670" i="1"/>
  <c r="I670" i="1"/>
  <c r="E800" i="1"/>
  <c r="H800" i="1"/>
  <c r="G857" i="1"/>
  <c r="E896" i="1"/>
  <c r="H896" i="1"/>
  <c r="E966" i="1"/>
  <c r="F1169" i="1"/>
  <c r="G1445" i="1"/>
  <c r="G1520" i="1" s="1"/>
  <c r="I1519" i="1"/>
  <c r="I1569" i="1"/>
  <c r="I1605" i="1" s="1"/>
  <c r="H1632" i="1"/>
  <c r="G1872" i="1"/>
  <c r="F1902" i="1"/>
  <c r="E1945" i="1"/>
  <c r="H2096" i="1"/>
  <c r="G2109" i="1"/>
  <c r="G2171" i="1"/>
  <c r="G125" i="1"/>
  <c r="G201" i="1"/>
  <c r="F289" i="1"/>
  <c r="H473" i="1"/>
  <c r="H547" i="1"/>
  <c r="G567" i="1"/>
  <c r="H670" i="1"/>
  <c r="F845" i="1"/>
  <c r="F896" i="1"/>
  <c r="G896" i="1"/>
  <c r="E988" i="1"/>
  <c r="E1062" i="1"/>
  <c r="E1098" i="1"/>
  <c r="G1169" i="1"/>
  <c r="I1215" i="1"/>
  <c r="E1237" i="1"/>
  <c r="I1344" i="1"/>
  <c r="H2012" i="1"/>
  <c r="I2120" i="1"/>
  <c r="I59" i="1"/>
  <c r="H201" i="1"/>
  <c r="I473" i="1"/>
  <c r="E785" i="1"/>
  <c r="H1169" i="1"/>
  <c r="E1344" i="1"/>
  <c r="E1389" i="1"/>
  <c r="I2171" i="1"/>
  <c r="G109" i="1"/>
  <c r="G215" i="1"/>
  <c r="H289" i="1"/>
  <c r="E332" i="1"/>
  <c r="E603" i="1"/>
  <c r="F650" i="1"/>
  <c r="F678" i="1"/>
  <c r="I678" i="1"/>
  <c r="I730" i="1"/>
  <c r="I800" i="1"/>
  <c r="G912" i="1"/>
  <c r="H988" i="1"/>
  <c r="I988" i="1"/>
  <c r="H1098" i="1"/>
  <c r="H1118" i="1"/>
  <c r="E1197" i="1"/>
  <c r="H1197" i="1"/>
  <c r="H1237" i="1"/>
  <c r="H1413" i="1"/>
  <c r="H1445" i="1"/>
  <c r="I1599" i="1"/>
  <c r="E1726" i="1"/>
  <c r="E1756" i="1"/>
  <c r="H1756" i="1"/>
  <c r="E1894" i="1"/>
  <c r="G1902" i="1"/>
  <c r="I2096" i="1"/>
  <c r="H109" i="1"/>
  <c r="F201" i="1"/>
  <c r="E201" i="1"/>
  <c r="E215" i="1"/>
  <c r="I289" i="1"/>
  <c r="I332" i="1"/>
  <c r="G332" i="1"/>
  <c r="G547" i="1"/>
  <c r="G650" i="1"/>
  <c r="G678" i="1"/>
  <c r="H785" i="1"/>
  <c r="I813" i="1"/>
  <c r="G878" i="1"/>
  <c r="E912" i="1"/>
  <c r="F912" i="1"/>
  <c r="G934" i="1"/>
  <c r="G966" i="1"/>
  <c r="E1022" i="1"/>
  <c r="I1062" i="1"/>
  <c r="I1118" i="1"/>
  <c r="G1548" i="1"/>
  <c r="E1599" i="1"/>
  <c r="I1679" i="1"/>
  <c r="F1726" i="1"/>
  <c r="I1756" i="1"/>
  <c r="E1808" i="1"/>
  <c r="G1816" i="1"/>
  <c r="I1835" i="1"/>
  <c r="H1855" i="1"/>
  <c r="F1894" i="1"/>
  <c r="H2120" i="1"/>
  <c r="F2203" i="1"/>
  <c r="I84" i="1"/>
  <c r="E501" i="1"/>
  <c r="H501" i="1"/>
  <c r="H650" i="1"/>
  <c r="I650" i="1"/>
  <c r="F700" i="1"/>
  <c r="I700" i="1"/>
  <c r="I785" i="1"/>
  <c r="E813" i="1"/>
  <c r="E857" i="1"/>
  <c r="E878" i="1"/>
  <c r="H878" i="1"/>
  <c r="H966" i="1"/>
  <c r="F1022" i="1"/>
  <c r="I1022" i="1"/>
  <c r="E1118" i="1"/>
  <c r="G1197" i="1"/>
  <c r="F1215" i="1"/>
  <c r="H1534" i="1"/>
  <c r="E1548" i="1"/>
  <c r="G1569" i="1"/>
  <c r="G1583" i="1"/>
  <c r="H1698" i="1"/>
  <c r="G1779" i="1"/>
  <c r="F1808" i="1"/>
  <c r="I1855" i="1"/>
  <c r="E1988" i="1"/>
  <c r="E2005" i="1" s="1"/>
  <c r="E2171" i="1"/>
  <c r="G2203" i="1"/>
  <c r="H2203" i="1"/>
  <c r="E2211" i="1"/>
  <c r="H2211" i="1"/>
  <c r="I31" i="1"/>
  <c r="H59" i="1"/>
  <c r="F310" i="1"/>
  <c r="I310" i="1"/>
  <c r="G501" i="1"/>
  <c r="I547" i="1"/>
  <c r="H603" i="1"/>
  <c r="G636" i="1"/>
  <c r="E670" i="1"/>
  <c r="I831" i="1"/>
  <c r="I857" i="1"/>
  <c r="I878" i="1"/>
  <c r="I934" i="1"/>
  <c r="H1022" i="1"/>
  <c r="E1169" i="1"/>
  <c r="G1215" i="1"/>
  <c r="E1215" i="1"/>
  <c r="G1344" i="1"/>
  <c r="F1548" i="1"/>
  <c r="H1569" i="1"/>
  <c r="F1679" i="1"/>
  <c r="F1716" i="1"/>
  <c r="F1779" i="1"/>
  <c r="E1835" i="1"/>
  <c r="F1872" i="1"/>
  <c r="F1945" i="1"/>
  <c r="I1945" i="1"/>
  <c r="I1988" i="1"/>
  <c r="G2053" i="1"/>
  <c r="H2053" i="1"/>
  <c r="F2171" i="1"/>
  <c r="H17" i="1"/>
  <c r="F533" i="1"/>
  <c r="I1128" i="1"/>
  <c r="E1716" i="1"/>
  <c r="I1957" i="1"/>
  <c r="G17" i="1"/>
  <c r="I17" i="1"/>
  <c r="G31" i="1"/>
  <c r="E521" i="1"/>
  <c r="I636" i="1"/>
  <c r="G670" i="1"/>
  <c r="I966" i="1"/>
  <c r="G1022" i="1"/>
  <c r="F1197" i="1"/>
  <c r="G1389" i="1"/>
  <c r="E2012" i="1"/>
  <c r="F2053" i="1"/>
  <c r="E31" i="1"/>
  <c r="H84" i="1"/>
  <c r="H1389" i="1"/>
  <c r="E1632" i="1"/>
  <c r="G1716" i="1"/>
  <c r="F1835" i="1"/>
  <c r="E831" i="1"/>
  <c r="F31" i="1"/>
  <c r="F1519" i="1"/>
  <c r="E1679" i="1"/>
  <c r="G1739" i="1"/>
  <c r="H1945" i="1"/>
  <c r="H831" i="1"/>
  <c r="F59" i="1"/>
  <c r="I109" i="1"/>
  <c r="E473" i="1"/>
  <c r="F603" i="1"/>
  <c r="F1062" i="1"/>
  <c r="I1197" i="1"/>
  <c r="H1215" i="1"/>
  <c r="E1434" i="1"/>
  <c r="E1902" i="1"/>
  <c r="H1988" i="1"/>
  <c r="I2053" i="1"/>
  <c r="F2060" i="1"/>
  <c r="G2120" i="1"/>
  <c r="E1855" i="1"/>
  <c r="E17" i="1"/>
  <c r="H31" i="1"/>
  <c r="E59" i="1"/>
  <c r="E125" i="1"/>
  <c r="F332" i="1"/>
  <c r="G387" i="1"/>
  <c r="F398" i="1"/>
  <c r="F473" i="1"/>
  <c r="F501" i="1"/>
  <c r="G785" i="1"/>
  <c r="H857" i="1"/>
  <c r="G1062" i="1"/>
  <c r="F1098" i="1"/>
  <c r="H1344" i="1"/>
  <c r="E1413" i="1"/>
  <c r="G1679" i="1"/>
  <c r="E1816" i="1"/>
  <c r="F2005" i="1"/>
  <c r="F2211" i="1"/>
  <c r="F17" i="1"/>
  <c r="E84" i="1"/>
  <c r="G398" i="1"/>
  <c r="G473" i="1"/>
  <c r="F636" i="1"/>
  <c r="F966" i="1"/>
  <c r="H1062" i="1"/>
  <c r="H1519" i="1"/>
  <c r="H1520" i="1" s="1"/>
  <c r="F1698" i="1"/>
  <c r="E1779" i="1"/>
  <c r="G2096" i="1"/>
  <c r="E1424" i="1"/>
  <c r="H1739" i="1"/>
  <c r="H1964" i="1"/>
  <c r="F2012" i="1"/>
  <c r="G59" i="1"/>
  <c r="E66" i="1"/>
  <c r="H66" i="1"/>
  <c r="I1739" i="1"/>
  <c r="G2012" i="1"/>
  <c r="E2060" i="1"/>
  <c r="G1945" i="1"/>
  <c r="F1344" i="1"/>
  <c r="I1632" i="1"/>
  <c r="E1739" i="1"/>
  <c r="G1957" i="1"/>
  <c r="F1739" i="1"/>
  <c r="E2109" i="1"/>
  <c r="I2005" i="1" l="1"/>
  <c r="E814" i="1"/>
  <c r="G202" i="1"/>
  <c r="H522" i="1"/>
  <c r="I522" i="1"/>
  <c r="F388" i="1"/>
  <c r="H1903" i="1"/>
  <c r="E1605" i="1"/>
  <c r="G1238" i="1"/>
  <c r="E2204" i="1"/>
  <c r="G814" i="1"/>
  <c r="I1903" i="1"/>
  <c r="E1238" i="1"/>
  <c r="G522" i="1"/>
  <c r="G2204" i="1"/>
  <c r="F1605" i="1"/>
  <c r="F1520" i="1"/>
  <c r="F1238" i="1"/>
  <c r="F1727" i="1"/>
  <c r="E701" i="1"/>
  <c r="H2005" i="1"/>
  <c r="H388" i="1"/>
  <c r="F814" i="1"/>
  <c r="F202" i="1"/>
  <c r="I2204" i="1"/>
  <c r="H1414" i="1"/>
  <c r="G388" i="1"/>
  <c r="F1836" i="1"/>
  <c r="E522" i="1"/>
  <c r="I1414" i="1"/>
  <c r="F935" i="1"/>
  <c r="I1727" i="1"/>
  <c r="F1903" i="1"/>
  <c r="F1414" i="1"/>
  <c r="G1727" i="1"/>
  <c r="H202" i="1"/>
  <c r="F2204" i="1"/>
  <c r="I1520" i="1"/>
  <c r="F522" i="1"/>
  <c r="H1836" i="1"/>
  <c r="H1727" i="1"/>
  <c r="G1836" i="1"/>
  <c r="G2005" i="1"/>
  <c r="G1903" i="1"/>
  <c r="H1119" i="1"/>
  <c r="G1119" i="1"/>
  <c r="E1727" i="1"/>
  <c r="I814" i="1"/>
  <c r="E388" i="1"/>
  <c r="I701" i="1"/>
  <c r="G935" i="1"/>
  <c r="I1836" i="1"/>
  <c r="I1119" i="1"/>
  <c r="H814" i="1"/>
  <c r="I202" i="1"/>
  <c r="E1119" i="1"/>
  <c r="H701" i="1"/>
  <c r="E202" i="1"/>
  <c r="E1414" i="1"/>
  <c r="H935" i="1"/>
  <c r="I388" i="1"/>
  <c r="H1238" i="1"/>
  <c r="G1414" i="1"/>
  <c r="I935" i="1"/>
  <c r="H1605" i="1"/>
  <c r="E935" i="1"/>
  <c r="G1605" i="1"/>
  <c r="E1836" i="1"/>
  <c r="F701" i="1"/>
  <c r="E1903" i="1"/>
  <c r="G701" i="1"/>
  <c r="G2213" i="1" s="1"/>
  <c r="H2204" i="1"/>
  <c r="F1119" i="1"/>
  <c r="E1520" i="1"/>
  <c r="I1238" i="1"/>
  <c r="F2213" i="1" l="1"/>
  <c r="I2213" i="1"/>
  <c r="H2213" i="1"/>
  <c r="E2213" i="1"/>
</calcChain>
</file>

<file path=xl/sharedStrings.xml><?xml version="1.0" encoding="utf-8"?>
<sst xmlns="http://schemas.openxmlformats.org/spreadsheetml/2006/main" count="2554" uniqueCount="1798">
  <si>
    <t>Kap.</t>
  </si>
  <si>
    <t>Post</t>
  </si>
  <si>
    <t>Overført fra 2023       1000 kr</t>
  </si>
  <si>
    <t>Bevilgning          1000 kr</t>
  </si>
  <si>
    <t>Samlet bevilgning 1000 kr</t>
  </si>
  <si>
    <t>Regnskap           1000 kr</t>
  </si>
  <si>
    <t xml:space="preserve">Rest av bevilgning 1000 kr </t>
  </si>
  <si>
    <t>Det kongelige hus</t>
  </si>
  <si>
    <t/>
  </si>
  <si>
    <t>H.M. Kongen og H.M. Dronningen:</t>
  </si>
  <si>
    <t>Apanasje</t>
  </si>
  <si>
    <t>Det kongelige hoff</t>
  </si>
  <si>
    <t>Særskilte prosjekter ved Det kongelige hoff</t>
  </si>
  <si>
    <t xml:space="preserve">            </t>
  </si>
  <si>
    <t>Sum kap 0001</t>
  </si>
  <si>
    <t>H.K.H. Kronprinsen og H.K.H. Kronprinsessen:</t>
  </si>
  <si>
    <t>Sum kap 0002</t>
  </si>
  <si>
    <t>Sum Det kongelige hus</t>
  </si>
  <si>
    <t>Regjeringen</t>
  </si>
  <si>
    <t>Statsministerens kontor:</t>
  </si>
  <si>
    <t>Driftsutgifter</t>
  </si>
  <si>
    <t>Sum kap 0020</t>
  </si>
  <si>
    <t>Statsrådet:</t>
  </si>
  <si>
    <t>Sum kap 0021</t>
  </si>
  <si>
    <t>Regjeringsadvokaten:</t>
  </si>
  <si>
    <t>Spesielle driftsutgifter</t>
  </si>
  <si>
    <t>Sum kap 0024</t>
  </si>
  <si>
    <t>Sum Regjeringen</t>
  </si>
  <si>
    <t>Stortinget og eksterne organer</t>
  </si>
  <si>
    <t>Stortinget:</t>
  </si>
  <si>
    <t>Spesielle driftsutgifter, kan overføres</t>
  </si>
  <si>
    <t>Større utstyrsanskaffelser og vedlikehold, kan overføres</t>
  </si>
  <si>
    <t>Tilskudd til partigruppene</t>
  </si>
  <si>
    <t>Kontingenter, internasjonale delegasjoner</t>
  </si>
  <si>
    <t>Reisetilskudd til skoler</t>
  </si>
  <si>
    <t>Sum kap 0041</t>
  </si>
  <si>
    <t>Stortingets ombudsnemnd for Forsvaret:</t>
  </si>
  <si>
    <t>Sum kap 0042</t>
  </si>
  <si>
    <t>Stortingets ombud for kontroll med forvaltningen:</t>
  </si>
  <si>
    <t>Sum kap 0043</t>
  </si>
  <si>
    <t>Stortingets kontrollutvalg for etterretnings-, overvåkings- og sikkerhetstjeneste:</t>
  </si>
  <si>
    <t>Sum kap 0044</t>
  </si>
  <si>
    <t>Norges institusjon for menneskerettigheter:</t>
  </si>
  <si>
    <t>Sum kap 0045</t>
  </si>
  <si>
    <t>Riksrevisjonen:</t>
  </si>
  <si>
    <t>Internasjonale organisasjoner og nettverk</t>
  </si>
  <si>
    <t>Sum kap 0051</t>
  </si>
  <si>
    <t>Sum Stortinget og eksterne organer</t>
  </si>
  <si>
    <t>Høyesterett</t>
  </si>
  <si>
    <t>Høyesterett:</t>
  </si>
  <si>
    <t>Driftsutgifter, kan nyttes under kap. 410, post 1 og kap. 411, post 1</t>
  </si>
  <si>
    <t>Sum kap 0061</t>
  </si>
  <si>
    <t>Sum Høyesterett</t>
  </si>
  <si>
    <t>Utenriksdepartementet</t>
  </si>
  <si>
    <t>Administrasjon av utenrikspolitikken</t>
  </si>
  <si>
    <t>Utenriksdepartementet:</t>
  </si>
  <si>
    <t>Driftsutgifter, kan nyttes under kap. 140, post 1</t>
  </si>
  <si>
    <t>Erstatning av skader på utenlandske ambassader</t>
  </si>
  <si>
    <t>Hjelp til norske borgere i utlandet</t>
  </si>
  <si>
    <t>Lån til norske borgere i utlandet</t>
  </si>
  <si>
    <t>Sum kap 0100</t>
  </si>
  <si>
    <t>Regjeringens representasjon:</t>
  </si>
  <si>
    <t>Sum kap 0103</t>
  </si>
  <si>
    <t>Kongefamiliens offisielle reiser til utlandet:</t>
  </si>
  <si>
    <t>Sum kap 0104</t>
  </si>
  <si>
    <t>Sum Administrasjon av utenrikspolitikken</t>
  </si>
  <si>
    <t>Utenriksformål</t>
  </si>
  <si>
    <t>Næringsfremme, kultur og informasjon:</t>
  </si>
  <si>
    <t>Spesielle driftsutgifter - kulturfremme, kan overføres, kan nyttes under post 70</t>
  </si>
  <si>
    <t>Spesielle driftsutgifter - næringsfremme, kan overføres, kan nyttes under post 71</t>
  </si>
  <si>
    <t>Kultur- og informasjonsformål, kan overføres, kan nyttes under post 21</t>
  </si>
  <si>
    <t>Næringsfremme, kan overføres, kan nyttes under post 22</t>
  </si>
  <si>
    <t>Sum kap 0115</t>
  </si>
  <si>
    <t>Internasjonale organisasjoner:</t>
  </si>
  <si>
    <t>Pliktige bidrag</t>
  </si>
  <si>
    <t>Sum kap 0116</t>
  </si>
  <si>
    <t>EØS-finansieringsordningene:</t>
  </si>
  <si>
    <t>EØS-finansieringsordningen 2014-2021, kan overføres</t>
  </si>
  <si>
    <t>Den norske finansieringsordningen 2014-2021, kan overføres</t>
  </si>
  <si>
    <t>Sum kap 0117</t>
  </si>
  <si>
    <t>Utenrikspolitiske satsinger:</t>
  </si>
  <si>
    <t>Spesielle driftsutgifter, kan overføres, kan nyttes under post 70, 71, 72 og 73</t>
  </si>
  <si>
    <t>Norges forskningsråd - utenriksområdet</t>
  </si>
  <si>
    <t>Nordområdene, Russland og atomsikkerhet, kan overføres, kan nyttes under post 21</t>
  </si>
  <si>
    <t>Globale sikkerhetsspørsmål, kan overføres, kan nyttes under post 21</t>
  </si>
  <si>
    <t>Nedrustning, ikke-spredning og kjernefysisk sikkerhet mv., kan overføres, kan nyttes under post 21</t>
  </si>
  <si>
    <t>Klima, miljøtiltak og hav mv., kan overføres, kan nyttes under post 21</t>
  </si>
  <si>
    <t>Forskning, dialog og menneskerettigheter mv.</t>
  </si>
  <si>
    <t>Ny søknadsbasert tilskuddsordning for norske organisasjoner som driver informasjons- og påvirkningsarbeid for fred og folkerett</t>
  </si>
  <si>
    <t>Sum kap 0118</t>
  </si>
  <si>
    <t>Sum Utenriksformål</t>
  </si>
  <si>
    <t>Forvaltning av utviklingssamarbeidet</t>
  </si>
  <si>
    <t>Driftsutgifter, kan nyttes under kap. 100, post 1</t>
  </si>
  <si>
    <t>Sum kap 0140</t>
  </si>
  <si>
    <t>Direktoratet for utviklingssamarbeid (Norad):</t>
  </si>
  <si>
    <t>Sum kap 0141</t>
  </si>
  <si>
    <t>Norsk senter for utvekslingssamarbeid (Norec):</t>
  </si>
  <si>
    <t>Utvekslingsordninger, kan overføres</t>
  </si>
  <si>
    <t>Rekruttering til internasjonale organisasjoner, kan overføres</t>
  </si>
  <si>
    <t>Sum kap 0144</t>
  </si>
  <si>
    <t>Sum Forvaltning av utviklingssamarbeidet</t>
  </si>
  <si>
    <t>Utviklingssamarbeidet</t>
  </si>
  <si>
    <t>Humanitær bistand:</t>
  </si>
  <si>
    <t>Nødhjelp og humanitær bistand, kan overføres</t>
  </si>
  <si>
    <t>Verdens matvareprogram (WFP), kan overføres</t>
  </si>
  <si>
    <t>Sum kap 0150</t>
  </si>
  <si>
    <t>Fred, sikkerhet og globalt samarbeid:</t>
  </si>
  <si>
    <t>Fred og forsoning, kan overføres</t>
  </si>
  <si>
    <t>Globale sikkerhetsspørsmål og nedrustning, kan overføres</t>
  </si>
  <si>
    <t>FN og globale utfordringer, kan overføres</t>
  </si>
  <si>
    <t>Pliktige bidrag til FN-organisasjoner mv., kan overføres</t>
  </si>
  <si>
    <t>Sum kap 0151</t>
  </si>
  <si>
    <t>Menneskerettigheter:</t>
  </si>
  <si>
    <t>Menneskerettigheter, kan overføres</t>
  </si>
  <si>
    <t>FNs høykommissær for menneskerettigheter (OHCHR), kan overføres</t>
  </si>
  <si>
    <t>Sum kap 0152</t>
  </si>
  <si>
    <t>Flyktninger, fordrevne og vertssamfunn:</t>
  </si>
  <si>
    <t>Flyktninger og internt fordrevne, kan overføres</t>
  </si>
  <si>
    <t>FNs høykommissær for flyktninger (UNHCR), kan overføres</t>
  </si>
  <si>
    <t>Bærekraftige løsninger og vertssamfunn, kan overføres</t>
  </si>
  <si>
    <t>Sum kap 0153</t>
  </si>
  <si>
    <t>Regionbevilgninger:</t>
  </si>
  <si>
    <t>Midtøsten, kan overføres</t>
  </si>
  <si>
    <t>Europa og Sentral-Asia, kan overføres</t>
  </si>
  <si>
    <t>Afghanistan, kan overføres</t>
  </si>
  <si>
    <t>Ukraina og naboland, kan overføres</t>
  </si>
  <si>
    <t>Afrika, kan overføres</t>
  </si>
  <si>
    <t>Asia, kan overføres</t>
  </si>
  <si>
    <t>Latin-Amerika og Karibia, kan overføres</t>
  </si>
  <si>
    <t>Sum kap 0159</t>
  </si>
  <si>
    <t>Helse:</t>
  </si>
  <si>
    <t>Helse, kan overføres</t>
  </si>
  <si>
    <t>Verdens helseorganisasjon (WHO), kan overføres</t>
  </si>
  <si>
    <t>FNs aidsprogram (UNAIDS), kan overføres</t>
  </si>
  <si>
    <t>Sum kap 0160</t>
  </si>
  <si>
    <t>Utdanning, forskning og offentlige institusjoner:</t>
  </si>
  <si>
    <t>Norges forskningsråd - utviklingsområdet</t>
  </si>
  <si>
    <t>Utdanning, kan overføres</t>
  </si>
  <si>
    <t>Forskning, kan overføres</t>
  </si>
  <si>
    <t>Styresett og offentlige institusjoner, kan overføres</t>
  </si>
  <si>
    <t>Sum kap 0161</t>
  </si>
  <si>
    <t>Næringsutvikling, landbruk og fornybar energi:</t>
  </si>
  <si>
    <t>Bærekraftig jobbskaping, næringsutvikling og handel, kan overføres</t>
  </si>
  <si>
    <t>Matsikkerhet, fisk og landbruk, kan overføres</t>
  </si>
  <si>
    <t>Fornybar energi, kan overføres</t>
  </si>
  <si>
    <t>Norfund - risikokapital</t>
  </si>
  <si>
    <t>Norfund klimainvesteringsfond - risikokapital</t>
  </si>
  <si>
    <t>Norfund - grunnfondskapital ved investeringer i utviklingsland</t>
  </si>
  <si>
    <t>Norfund klimainvesteringsfond - kapitalinnskudd</t>
  </si>
  <si>
    <t>Sum kap 0162</t>
  </si>
  <si>
    <t>Klima, miljø og hav:</t>
  </si>
  <si>
    <t>Miljø og klima, kan overføres</t>
  </si>
  <si>
    <t>Bærekraftige hav og tiltak mot marin forsøpling, kan overføres</t>
  </si>
  <si>
    <t>Sum kap 0163</t>
  </si>
  <si>
    <t>Likestilling:</t>
  </si>
  <si>
    <t>Likestilling, kan overføres</t>
  </si>
  <si>
    <t>FNs organisasjon for kvinners rettigheter og likestilling (UN Women), kan overføres</t>
  </si>
  <si>
    <t>FNs befolkningsfond (UNFPA)</t>
  </si>
  <si>
    <t>Sum kap 0164</t>
  </si>
  <si>
    <t>Sivilt samfunn:</t>
  </si>
  <si>
    <t>Sivilt samfunn, kan overføres</t>
  </si>
  <si>
    <t>Sum kap 0170</t>
  </si>
  <si>
    <t>FNs utviklingsarbeid:</t>
  </si>
  <si>
    <t>FNs utviklingsprogram (UNDP)</t>
  </si>
  <si>
    <t>FNs barnefond (UNICEF)</t>
  </si>
  <si>
    <t>FN og multilateralt samarbeid, kan overføres</t>
  </si>
  <si>
    <t>Sum kap 0171</t>
  </si>
  <si>
    <t>Multilaterale finansinstitusjoner og gjeldslette:</t>
  </si>
  <si>
    <t>Verdensbanken, kan overføres</t>
  </si>
  <si>
    <t>Regionale banker og fond, kan overføres</t>
  </si>
  <si>
    <t>Strategisk samarbeid, kan overføres</t>
  </si>
  <si>
    <t>Gjeldslette, kan overføres</t>
  </si>
  <si>
    <t>Sum kap 0172</t>
  </si>
  <si>
    <t>Flyktningtiltak i Norge:</t>
  </si>
  <si>
    <t>Sum kap 0179</t>
  </si>
  <si>
    <t>Sum Utviklingssamarbeidet</t>
  </si>
  <si>
    <t>Sum Utenriksdepartementet</t>
  </si>
  <si>
    <t>Kunnskapsdepartementet</t>
  </si>
  <si>
    <t>Administrasjon</t>
  </si>
  <si>
    <t>Kunnskapsdepartementet:</t>
  </si>
  <si>
    <t>Sum kap 0200</t>
  </si>
  <si>
    <t>Analyse og kunnskapsgrunnlag:</t>
  </si>
  <si>
    <t>Norges forskningsråd - forskning om utdanning og forskning</t>
  </si>
  <si>
    <t>Sum kap 0201</t>
  </si>
  <si>
    <t>Sum Administrasjon</t>
  </si>
  <si>
    <t>Grunnopplæringen</t>
  </si>
  <si>
    <t>Utdanningsdirektoratet:</t>
  </si>
  <si>
    <t>Spesielle driftsutgifter, kan nyttes under post 70</t>
  </si>
  <si>
    <t>Tilskudd til læremidler mv., kan overføres, kan nyttes under post 21</t>
  </si>
  <si>
    <t>Sum kap 0220</t>
  </si>
  <si>
    <t>Foreldreutvalgene for grunnopplæringen og barnehagene:</t>
  </si>
  <si>
    <t>Sum kap 0221</t>
  </si>
  <si>
    <t>Statlige skoler og fjernundervisningstjenester:</t>
  </si>
  <si>
    <t>Sum kap 0222</t>
  </si>
  <si>
    <t>Diamanten skole:</t>
  </si>
  <si>
    <t>Sum kap 0223</t>
  </si>
  <si>
    <t>Tilskudd til freds- og menneskerettighetssentre:</t>
  </si>
  <si>
    <t>Freds- og menneskerettighetssentre</t>
  </si>
  <si>
    <t>Det europeiske Wergelandsenteret</t>
  </si>
  <si>
    <t>Sum kap 0224</t>
  </si>
  <si>
    <t>Tiltak i grunnopplæringen:</t>
  </si>
  <si>
    <t>Tilskudd til landslinjer</t>
  </si>
  <si>
    <t>Rentekompensasjon for investeringer i læringsarenaer og større utstyr som bidrar til mer praktisk og variert opplæring</t>
  </si>
  <si>
    <t>Tilskudd til samisk i grunnopplæringen, kan overføres</t>
  </si>
  <si>
    <t>Tilskudd til opplæring av barn og unge som søker opphold i Norge</t>
  </si>
  <si>
    <t>Rentekompensasjon for skole- og svømmeanlegg, kan overføres</t>
  </si>
  <si>
    <t>Tilskudd til skoleturer i forbindelse med handlingsplan mot antisemittisme</t>
  </si>
  <si>
    <t>Tilskudd til opplæring i kvensk eller finsk</t>
  </si>
  <si>
    <t>Tilskudd til opplæring i kriminalomsorgen</t>
  </si>
  <si>
    <t>Tiltak for fullføring og kvalifisering i videregående opplæring</t>
  </si>
  <si>
    <t>Prosjekttilskudd</t>
  </si>
  <si>
    <t>Grunntilskudd</t>
  </si>
  <si>
    <t>Sum kap 0225</t>
  </si>
  <si>
    <t>Kvalitetsutvikling i grunnopplæringen:</t>
  </si>
  <si>
    <t>Videreutdanning for lærere og skoleledere</t>
  </si>
  <si>
    <t>Tilskuddsordning til veiledning for nyutdannede nytilsatte lærere</t>
  </si>
  <si>
    <t>Tilskudd til vitensentre</t>
  </si>
  <si>
    <t>Sum kap 0226</t>
  </si>
  <si>
    <t>Tilskudd til særskilte skoler:</t>
  </si>
  <si>
    <t>Tilskudd til kommuner og fylkeskommuner</t>
  </si>
  <si>
    <t>Tilskudd</t>
  </si>
  <si>
    <t>Sum kap 0227</t>
  </si>
  <si>
    <t>Tilskudd til private skoler mv.:</t>
  </si>
  <si>
    <t>Private grunnskoler, overslagsbevilgning</t>
  </si>
  <si>
    <t>Private videregående skoler, overslagsbevilgning</t>
  </si>
  <si>
    <t>Diverse skoler som gir yrkesrettet opplæring, overslagsbevilgning</t>
  </si>
  <si>
    <t>Private grunnskoler i utlandet, overslagsbevilgning</t>
  </si>
  <si>
    <t>Private videregående skoler i utlandet, overslagsbevilgning</t>
  </si>
  <si>
    <t>Private skoler for funksjonshemmede elever, overslagsbevilgning</t>
  </si>
  <si>
    <t>Andre private skoler, overslagsbevilgning</t>
  </si>
  <si>
    <t>Den tysk-norske skolen i Oslo, overslagsbevilgning</t>
  </si>
  <si>
    <t>Kompletterende undervisning</t>
  </si>
  <si>
    <t>Toppidrett</t>
  </si>
  <si>
    <t>Distriktstilskudd til private grunnskoler</t>
  </si>
  <si>
    <t>Elevutveksling til utlandet</t>
  </si>
  <si>
    <t>Kapital- og husleietilskudd til private skoler</t>
  </si>
  <si>
    <t>Særtilskudd til Møbelsnekkerskolen, Plus-skolen og Hjerleid Handverksskole</t>
  </si>
  <si>
    <t>Redusert foreldrebetaling i skolefritidsordningen ved private skoler</t>
  </si>
  <si>
    <t>Særtilskudd til private kombinerte grunnskoler</t>
  </si>
  <si>
    <t>Sum kap 0228</t>
  </si>
  <si>
    <t>22. juli-senteret:</t>
  </si>
  <si>
    <t>Større utstyrsanskaffelser og vedlikehold, kan overføres, kan nyttes under post 1</t>
  </si>
  <si>
    <t>Sum kap 0229</t>
  </si>
  <si>
    <t>Statlig spesialpedagogisk tjeneste:</t>
  </si>
  <si>
    <t>Sum kap 0230</t>
  </si>
  <si>
    <t>Sum Grunnopplæringen</t>
  </si>
  <si>
    <t>Barnehager</t>
  </si>
  <si>
    <t>Barnehager:</t>
  </si>
  <si>
    <t>Tilskudd til tiltak for å styrke språkutviklingen blant minoritetsspråklige barn i barnehage</t>
  </si>
  <si>
    <t>Tilskudd til økt barnehagedeltakelse for minoritetsspråklige barn</t>
  </si>
  <si>
    <t>Tilskudd til svømming i barnehagene</t>
  </si>
  <si>
    <t>Sum kap 0231</t>
  </si>
  <si>
    <t>Sum Barnehager</t>
  </si>
  <si>
    <t>Høyere yrkesfaglig utdanning</t>
  </si>
  <si>
    <t>Fagskoler:</t>
  </si>
  <si>
    <t>Driftstilskudd til fagskoler</t>
  </si>
  <si>
    <t>Utviklingsmidler til fagskoler, kan overføres</t>
  </si>
  <si>
    <t>Sum kap 0240</t>
  </si>
  <si>
    <t>Tiltak for høyere yrkesfaglig utdanning:</t>
  </si>
  <si>
    <t>Sum kap 0241</t>
  </si>
  <si>
    <t>Norges grønne fagskole - Vea:</t>
  </si>
  <si>
    <t>Sum kap 0242</t>
  </si>
  <si>
    <t>Sum Høyere yrkesfaglig utdanning</t>
  </si>
  <si>
    <t>Kompetansepolitikk og livslang læring</t>
  </si>
  <si>
    <t>Folkehøyskoler:</t>
  </si>
  <si>
    <t>Tilskudd til folkehøyskoler</t>
  </si>
  <si>
    <t>Tilskudd til Folkehøgskolerådet</t>
  </si>
  <si>
    <t>Tilskudd til Nordiska folkhögskolan</t>
  </si>
  <si>
    <t>Sum kap 0253</t>
  </si>
  <si>
    <t>Studieforbund mv.:</t>
  </si>
  <si>
    <t>Tilskudd til studieforbund</t>
  </si>
  <si>
    <t>Tilskudd til voksenopplæringsorganisasjoner</t>
  </si>
  <si>
    <t>Sum kap 0254</t>
  </si>
  <si>
    <t>Direktoratet for høyere utdanning og kompetanse:</t>
  </si>
  <si>
    <t>Sum kap 0256</t>
  </si>
  <si>
    <t>Kompetanseprogrammet:</t>
  </si>
  <si>
    <t>Tilskudd, kan overføres</t>
  </si>
  <si>
    <t>Sum kap 0257</t>
  </si>
  <si>
    <t>Tiltak for livslang læring:</t>
  </si>
  <si>
    <t>Sum kap 0258</t>
  </si>
  <si>
    <t>Sum Kompetansepolitikk og livslang læring</t>
  </si>
  <si>
    <t>Høyere utdanning og forskning</t>
  </si>
  <si>
    <t>Universiteter og høyskoler:</t>
  </si>
  <si>
    <t>Statlige universiteter og høyskoler, kan nyttes under post 70</t>
  </si>
  <si>
    <t>Private høyskoler, kan nyttes under post 50</t>
  </si>
  <si>
    <t>Sum kap 0260</t>
  </si>
  <si>
    <t>Studentvelferd:</t>
  </si>
  <si>
    <t>Tilskudd til velferdsarbeid mv.</t>
  </si>
  <si>
    <t>Tilskudd til bygging av studentboliger, kan overføres</t>
  </si>
  <si>
    <t>Sum kap 0270</t>
  </si>
  <si>
    <t>Nasjonalt organ for kvalitet i utdanningen:</t>
  </si>
  <si>
    <t>Sum kap 0271</t>
  </si>
  <si>
    <t>Tiltak for internasjonalisering og høyere utdanning:</t>
  </si>
  <si>
    <t>Tiltak for internasjonalisering, kan overføres, kan nyttes under post 71</t>
  </si>
  <si>
    <t>Tiltak for høyere utdanning, kan overføres, kan nyttes under post 72</t>
  </si>
  <si>
    <t>Tilskudd til tiltak for internasjonalisering, kan overføres, kan nyttes under post 51</t>
  </si>
  <si>
    <t>Tilskudd til tiltak for høyere utdanning, kan overføres, kan nyttes under post 52</t>
  </si>
  <si>
    <t>Sum kap 0272</t>
  </si>
  <si>
    <t>Kunnskapssektorens tjenesteleverandør - Sikt:</t>
  </si>
  <si>
    <t>Virksomhetskostnader</t>
  </si>
  <si>
    <t>Sum kap 0273</t>
  </si>
  <si>
    <t>Universitetssenteret på Svalbard:</t>
  </si>
  <si>
    <t>Tilskudd til Universitetssenteret på Svalbard</t>
  </si>
  <si>
    <t>Sum kap 0274</t>
  </si>
  <si>
    <t>Tiltak for høyere utdanning og forskning:</t>
  </si>
  <si>
    <t>Spesielle driftsutgifter, kan overføres, kan nyttes under post 70</t>
  </si>
  <si>
    <t>Tilskudd, kan nyttes under post 21</t>
  </si>
  <si>
    <t>Aksjekapital</t>
  </si>
  <si>
    <t>Sum kap 0275</t>
  </si>
  <si>
    <t>De nasjonale forskningsetiske komiteene:</t>
  </si>
  <si>
    <t>Sum kap 0284</t>
  </si>
  <si>
    <t>Norges forskningsråd:</t>
  </si>
  <si>
    <t>Strategiske forskningsprioriteringer</t>
  </si>
  <si>
    <t>Langsiktig, grunnleggende forskning</t>
  </si>
  <si>
    <t>Sum kap 0285</t>
  </si>
  <si>
    <t>Grunnbevilgning til samfunnsvitenskapelige forskningsinstitutter:</t>
  </si>
  <si>
    <t>Grunnbevilgning til samfunnsvitenskapelige forskningsinstitutter</t>
  </si>
  <si>
    <t>Sum kap 0287</t>
  </si>
  <si>
    <t>Internasjonale samarbeidstiltak:</t>
  </si>
  <si>
    <t>Internasjonale grunnforskningsorganisasjoner</t>
  </si>
  <si>
    <t>EUs rammeprogram for forskning og innovasjon</t>
  </si>
  <si>
    <t>EUs program for utdanning, opplæring, ungdom og idrett</t>
  </si>
  <si>
    <t>UNESCO-kontingent</t>
  </si>
  <si>
    <t>UNESCO-formål</t>
  </si>
  <si>
    <t>Sum kap 0288</t>
  </si>
  <si>
    <t>Vitenskapelige priser:</t>
  </si>
  <si>
    <t>Holbergprisen</t>
  </si>
  <si>
    <t>Abelprisen</t>
  </si>
  <si>
    <t>Kavliprisen</t>
  </si>
  <si>
    <t>Sum kap 0289</t>
  </si>
  <si>
    <t>Sum Høyere utdanning og forskning</t>
  </si>
  <si>
    <t>Sum Kunnskapsdepartementet</t>
  </si>
  <si>
    <t>Kultur- og likestillingsdepartementet</t>
  </si>
  <si>
    <t>Kultur- og likestillingsdepartementet:</t>
  </si>
  <si>
    <t>Tilskudd til priser og konkurranser m.m.</t>
  </si>
  <si>
    <t>Til disposisjon</t>
  </si>
  <si>
    <t>Sum kap 0300</t>
  </si>
  <si>
    <t>Frivillighetsformål</t>
  </si>
  <si>
    <t>Frivillighetsformål:</t>
  </si>
  <si>
    <t>Forskning, utredning og spesielle driftsutgifter, kan overføres</t>
  </si>
  <si>
    <t>Tilskudd til frivilligsentraler</t>
  </si>
  <si>
    <t>Merverdiavgiftskompensasjon til frivillige organisasjoner</t>
  </si>
  <si>
    <t>Strømstøtteordning for frivillige organisasjoner, kan overføres</t>
  </si>
  <si>
    <t>Tilskudd til studieforbund m.m.</t>
  </si>
  <si>
    <t>Aktivitetsstøtta</t>
  </si>
  <si>
    <t>Frivillighetstiltak</t>
  </si>
  <si>
    <t>Merverdiavgiftskompensasjon ved bygging av idrettsanlegg</t>
  </si>
  <si>
    <t>Idrettstiltak</t>
  </si>
  <si>
    <t>Sum kap 0315</t>
  </si>
  <si>
    <t>Sum Frivillighetsformål</t>
  </si>
  <si>
    <t>Kulturformål</t>
  </si>
  <si>
    <t>Kulturdirektoratet og Kulturrådet m.m.:</t>
  </si>
  <si>
    <t>Fond for lyd og bilde</t>
  </si>
  <si>
    <t>Norsk kulturfond</t>
  </si>
  <si>
    <t>Statsstipend</t>
  </si>
  <si>
    <t>Kunstnerstipend m.m., kan overføres</t>
  </si>
  <si>
    <t>Garantiinntekter og langvarige stipend, overslagsbevilgning</t>
  </si>
  <si>
    <t>Tilskudd til organisasjoner og kompetansesentre m.m.</t>
  </si>
  <si>
    <t>Tilskudd til litteraturhus, kunstscener og kompanier m.m.</t>
  </si>
  <si>
    <t>Sum kap 0320</t>
  </si>
  <si>
    <t>Bygg og offentlige rom:</t>
  </si>
  <si>
    <t>Kunst i offentlige rom</t>
  </si>
  <si>
    <t>Nasjonale kulturbygg, kan overføres</t>
  </si>
  <si>
    <t>Sum kap 0322</t>
  </si>
  <si>
    <t>Musikk og scenekunst:</t>
  </si>
  <si>
    <t>Forsvarets musikk</t>
  </si>
  <si>
    <t>Landsdelsmusikerordningen i Nord-Norge</t>
  </si>
  <si>
    <t>Musikk- og scenekunstinstitusjoner</t>
  </si>
  <si>
    <t>Sum kap 0323</t>
  </si>
  <si>
    <t>Allmenne kulturformål:</t>
  </si>
  <si>
    <t>Norges forskningsråd</t>
  </si>
  <si>
    <t>Kultur som næring</t>
  </si>
  <si>
    <t>Kultursamarbeid i nordområdene</t>
  </si>
  <si>
    <t>Bodø - Europeisk kulturhovedstad 2024</t>
  </si>
  <si>
    <t>EUs program for kultur og audiovisuell sektor m.m., kan overføres</t>
  </si>
  <si>
    <t>Barne- og ungdomstiltak</t>
  </si>
  <si>
    <t>Nobels Fredssenter</t>
  </si>
  <si>
    <t>Talentutvikling</t>
  </si>
  <si>
    <t>Sum kap 0325</t>
  </si>
  <si>
    <t>Språk- og bibliotekformål:</t>
  </si>
  <si>
    <t>Språktiltak</t>
  </si>
  <si>
    <t>Det Norske Samlaget</t>
  </si>
  <si>
    <t>Tilskudd til ordboksarbeid</t>
  </si>
  <si>
    <t>Bibliotek- og litteraturtiltak</t>
  </si>
  <si>
    <t>Sum kap 0326</t>
  </si>
  <si>
    <t>Nidaros domkirkes restaureringsarbeider mv.:</t>
  </si>
  <si>
    <t>Utenlandske krigsgraver i Norge</t>
  </si>
  <si>
    <t>Tilskudd til regionale pilegrimssentre</t>
  </si>
  <si>
    <t>Sum kap 0327</t>
  </si>
  <si>
    <t>Museer m.m.:</t>
  </si>
  <si>
    <t>Det nasjonale museumsnettverket</t>
  </si>
  <si>
    <t>Andre museums- og kulturverntiltak</t>
  </si>
  <si>
    <t>Sum kap 0328</t>
  </si>
  <si>
    <t>Arkivformål:</t>
  </si>
  <si>
    <t>Arkivtiltak</t>
  </si>
  <si>
    <t>Sum kap 0329</t>
  </si>
  <si>
    <t>Sum Kulturformål</t>
  </si>
  <si>
    <t>Medieformål m.m.</t>
  </si>
  <si>
    <t>Film- og dataspillformål:</t>
  </si>
  <si>
    <t>Filmfondet</t>
  </si>
  <si>
    <t>Insentivordningen for film- og serieproduksjoner, kan overføres</t>
  </si>
  <si>
    <t>Regionale filmvirksomheter, kan overføres</t>
  </si>
  <si>
    <t>Internasjonale film- og medieavtaler, kan overføres</t>
  </si>
  <si>
    <t>Film- og dataspilltiltak</t>
  </si>
  <si>
    <t>Sum kap 0334</t>
  </si>
  <si>
    <t>Medieformål:</t>
  </si>
  <si>
    <t>Kompensasjon til kommersiell allmennkringkasting</t>
  </si>
  <si>
    <t>Mediestøtte</t>
  </si>
  <si>
    <t>Medietiltak</t>
  </si>
  <si>
    <t>Tilskudd til lokale lyd- og bildemedier, kan overføres</t>
  </si>
  <si>
    <t>Norsk rikskringkasting AS - NRK</t>
  </si>
  <si>
    <t>Sum kap 0335</t>
  </si>
  <si>
    <t>Kompensasjons- og vederlagsordninger:</t>
  </si>
  <si>
    <t>Kompensasjon for kopiering til privat bruk</t>
  </si>
  <si>
    <t>Vederlagsordninger mv., kan overføres</t>
  </si>
  <si>
    <t>Sum kap 0337</t>
  </si>
  <si>
    <t>Pengespill, lotterier og stiftelser:</t>
  </si>
  <si>
    <t>Sum kap 0339</t>
  </si>
  <si>
    <t>Sum Medieformål m.m.</t>
  </si>
  <si>
    <t>Likestilling</t>
  </si>
  <si>
    <t>Sekretariatet for Diskrimineringsnemnda:</t>
  </si>
  <si>
    <t>Sum kap 0350</t>
  </si>
  <si>
    <t>Forskning, utredning og spesielle driftsutgifter, kan overføres, kan nyttes under post 70</t>
  </si>
  <si>
    <t>Tilskudd til likestilling</t>
  </si>
  <si>
    <t>Kjønns- og seksualitetsmangfold</t>
  </si>
  <si>
    <t>Likestillingssentre</t>
  </si>
  <si>
    <t>Sum kap 0351</t>
  </si>
  <si>
    <t>Nedsatt funksjonsevne:</t>
  </si>
  <si>
    <t>Forskning, utredning og spesielle driftsutgifter, kan overføres, kan nyttes under post 71</t>
  </si>
  <si>
    <t>Funksjonshemmedes organisasjoner</t>
  </si>
  <si>
    <t>Universell utforming og økt tilgjengelighet</t>
  </si>
  <si>
    <t>Funksjonshemmedes levekår og livskvalitet</t>
  </si>
  <si>
    <t>Sum kap 0352</t>
  </si>
  <si>
    <t>Likestillings- og diskrimineringsombudet:</t>
  </si>
  <si>
    <t>Basisbevilgning</t>
  </si>
  <si>
    <t>Sum kap 0353</t>
  </si>
  <si>
    <t>Sum Likestilling</t>
  </si>
  <si>
    <t>Sum Kultur- og likestillingsdepartementet</t>
  </si>
  <si>
    <t>Justis- og beredskapsdepartementet</t>
  </si>
  <si>
    <t>Justis- og beredskapsdepartementet:</t>
  </si>
  <si>
    <t>Spesielle driftsutgifter, forskning, evaluering og kunnskapsinnhenting, kan overføres</t>
  </si>
  <si>
    <t>Overføringer til private</t>
  </si>
  <si>
    <t>Tilskudd til internasjonale organisasjoner</t>
  </si>
  <si>
    <t>Sum kap 0400</t>
  </si>
  <si>
    <t>Rettsvesen</t>
  </si>
  <si>
    <t>Domstolene:</t>
  </si>
  <si>
    <t>Driftsutgifter, kan nyttes under kap. 61, post 1 og kap. 411, post 1</t>
  </si>
  <si>
    <t>Vernesaker/sideutgifter, jordskiftedomstoler, kan overføres</t>
  </si>
  <si>
    <t>Sum kap 0410</t>
  </si>
  <si>
    <t>Domstoladministrasjonen:</t>
  </si>
  <si>
    <t>Driftsutgifter, kan nyttes under kap. 61, post 1 og kap. 410, post 1</t>
  </si>
  <si>
    <t>Sum kap 0411</t>
  </si>
  <si>
    <t>Forliksråd og andre domsutgifter:</t>
  </si>
  <si>
    <t>Sum kap 0414</t>
  </si>
  <si>
    <t>Sum Rettsvesen</t>
  </si>
  <si>
    <t>Straffegjennomføring og konfliktråd</t>
  </si>
  <si>
    <t>Kriminalomsorgen:</t>
  </si>
  <si>
    <t>Driftsutgifter, kan nyttes under kap. 431, post 1</t>
  </si>
  <si>
    <t>Spesielle driftsutgifter, kan overføres, kan nyttes under kap. 430, post 1</t>
  </si>
  <si>
    <t>Refusjoner til kommunene, forvaringsdømte mv., kan overføres</t>
  </si>
  <si>
    <t>Sum kap 0430</t>
  </si>
  <si>
    <t>Kriminalomsorgsdirektoratet:</t>
  </si>
  <si>
    <t>Driftsutgifter, kan nyttes under kap. 430, post 1</t>
  </si>
  <si>
    <t>Sum kap 0431</t>
  </si>
  <si>
    <t>Kriminalomsorgens høgskole og utdanningssenter:</t>
  </si>
  <si>
    <t>Sum kap 0432</t>
  </si>
  <si>
    <t>Konfliktrådet:</t>
  </si>
  <si>
    <t>Tilskudd til kommuner, kan overføres</t>
  </si>
  <si>
    <t>Sum kap 0433</t>
  </si>
  <si>
    <t>Sum Straffegjennomføring og konfliktråd</t>
  </si>
  <si>
    <t>Politi og påtalemyndighet</t>
  </si>
  <si>
    <t>Politiet:</t>
  </si>
  <si>
    <t>Driftsutgifter, kan nyttes under kap. 441, post 1 og kap. 443, post 1</t>
  </si>
  <si>
    <t>Søk etter antatt omkomne, kan overføres</t>
  </si>
  <si>
    <t>Sideutgifter i forbindelse med sivile gjøremål</t>
  </si>
  <si>
    <t>Variable utgifter ved ankomst, mottak og retur i politiets utlendingsforvaltning</t>
  </si>
  <si>
    <t>Investeringer i Schengen IT-systemer, kan overføres</t>
  </si>
  <si>
    <t>Tildeling fra EUs grense- og visumfinansieringsordninger, kan overføres</t>
  </si>
  <si>
    <t>Internasjonale forpliktelser, mv., kan overføres</t>
  </si>
  <si>
    <t>Midlertidig destruksjonspant for enkelte typer halvautomatiske rifler</t>
  </si>
  <si>
    <t>Sum kap 0440</t>
  </si>
  <si>
    <t>Politidirektoratet:</t>
  </si>
  <si>
    <t>Driftsutgifter, kan nyttes under kap. 440, post 1</t>
  </si>
  <si>
    <t>Sum kap 0441</t>
  </si>
  <si>
    <t>Politihøgskolen:</t>
  </si>
  <si>
    <t>Sum kap 0442</t>
  </si>
  <si>
    <t>Påtalemyndigheten i politiet:</t>
  </si>
  <si>
    <t>Sum kap 0443</t>
  </si>
  <si>
    <t>Politiets sikkerhetstjeneste (PST):</t>
  </si>
  <si>
    <t>Sum kap 0444</t>
  </si>
  <si>
    <t>Den høyere påtalemyndighet:</t>
  </si>
  <si>
    <t>Sum kap 0445</t>
  </si>
  <si>
    <t>Den militære påtalemyndighet:</t>
  </si>
  <si>
    <t>Sum kap 0446</t>
  </si>
  <si>
    <t>Grensekommissæren:</t>
  </si>
  <si>
    <t>Sum kap 0448</t>
  </si>
  <si>
    <t>Sum Politi og påtalemyndighet</t>
  </si>
  <si>
    <t>Redningstjenesten, samfunnssikkerhet og beredskap</t>
  </si>
  <si>
    <t>Direktoratet for samfunnssikkerhet og beredskap:</t>
  </si>
  <si>
    <t>Spesielle driftsutgifter - Nødnett, kan overføres</t>
  </si>
  <si>
    <t>Variable utgifter EUs ordning for sivil beredskap</t>
  </si>
  <si>
    <t>Sum kap 0451</t>
  </si>
  <si>
    <t>Sentral krisehåndtering:</t>
  </si>
  <si>
    <t>Sum kap 0452</t>
  </si>
  <si>
    <t>Sivil klareringsmyndighet:</t>
  </si>
  <si>
    <t>Sum kap 0453</t>
  </si>
  <si>
    <t>Redningshelikoptertjenesten:</t>
  </si>
  <si>
    <t>Sum kap 0454</t>
  </si>
  <si>
    <t>Redningstjenesten:</t>
  </si>
  <si>
    <t>Tilskudd til frivillige organisasjoner i redningstjenesten</t>
  </si>
  <si>
    <t>Tilskudd til nød- og sikkerhetstjenester</t>
  </si>
  <si>
    <t>Tilskudd til Redningsselskapet</t>
  </si>
  <si>
    <t>Sum kap 0455</t>
  </si>
  <si>
    <t>Nasjonal sikkerhetsmyndighet:</t>
  </si>
  <si>
    <t>Sum kap 0457</t>
  </si>
  <si>
    <t>Sum Redningstjenesten, samfunnssikkerhet og beredskap</t>
  </si>
  <si>
    <t>Andre virksomheter</t>
  </si>
  <si>
    <t>Spesialenheten for politisaker:</t>
  </si>
  <si>
    <t>Sum kap 0460</t>
  </si>
  <si>
    <t>Særskilte straffesaksutgifter m.m.:</t>
  </si>
  <si>
    <t>Sum kap 0466</t>
  </si>
  <si>
    <t>Norsk Lovtidend:</t>
  </si>
  <si>
    <t>Sum kap 0467</t>
  </si>
  <si>
    <t>Kommisjonen for gjenopptakelse av straffesaker:</t>
  </si>
  <si>
    <t>Sum kap 0468</t>
  </si>
  <si>
    <t>Sum Andre virksomheter</t>
  </si>
  <si>
    <t>Statens sivilrettsforvaltning, rettshjelp, erstatningsordninger m.m.</t>
  </si>
  <si>
    <t>Fri rettshjelp:</t>
  </si>
  <si>
    <t>Tilskudd til spesielle rettshjelptiltak</t>
  </si>
  <si>
    <t>Sum kap 0470</t>
  </si>
  <si>
    <t>Statens erstatningsansvar og Stortingets rettferdsvederlagsordning:</t>
  </si>
  <si>
    <t>Erstatningsansvar m.m., overslagsbevilgning</t>
  </si>
  <si>
    <t>Erstatning i anledning av straffeforfølging, overslagsbevilgning</t>
  </si>
  <si>
    <t>Stortingets rettferdsvederlagsordning</t>
  </si>
  <si>
    <t>Sum kap 0471</t>
  </si>
  <si>
    <t>Statens sivilrettsforvaltning:</t>
  </si>
  <si>
    <t>Erstatning til voldsofre, overslagsbevilgning</t>
  </si>
  <si>
    <t>Sum kap 0473</t>
  </si>
  <si>
    <t>Bobehandling:</t>
  </si>
  <si>
    <t>Driftsutgifter, overslagsbevilgning</t>
  </si>
  <si>
    <t>Sum kap 0475</t>
  </si>
  <si>
    <t>Sum Statens sivilrettsforvaltning, rettshjelp, erstatningsordninger m.m.</t>
  </si>
  <si>
    <t>Svalbardbudsjettet m.m.</t>
  </si>
  <si>
    <t>Svalbardbudsjettet:</t>
  </si>
  <si>
    <t>Sum kap 0480</t>
  </si>
  <si>
    <t>Samfunnet Jan Mayen:</t>
  </si>
  <si>
    <t>Sum kap 0481</t>
  </si>
  <si>
    <t>Sum Svalbardbudsjettet m.m.</t>
  </si>
  <si>
    <t>Beskyttelse og innvandring</t>
  </si>
  <si>
    <t>Utlendingsdirektoratet:</t>
  </si>
  <si>
    <t>Spesielle driftsutgifter, asylmottak</t>
  </si>
  <si>
    <t>Spesielle driftsutgifter, tolk og oversettelse</t>
  </si>
  <si>
    <t>Spesielle driftsutgifter, kunnskapsutvikling, kan overføres</t>
  </si>
  <si>
    <t>Tilskudd til vertskommuner for asylmottak</t>
  </si>
  <si>
    <t>Stønader til beboere i asylmottak</t>
  </si>
  <si>
    <t>Tilskudd til aktivitetstilbud for barn i asylmottak, og veiledning for au pairer</t>
  </si>
  <si>
    <t>Assistert retur og reintegrering i hjemlandet, kan overføres</t>
  </si>
  <si>
    <t>Beskyttelse til flyktninger utenfor Norge mv., støttetiltak</t>
  </si>
  <si>
    <t>Internasjonale forpliktelser, kontingenter mv., kan overføres</t>
  </si>
  <si>
    <t>Reiseutgifter for flyktninger fra utlandet, kan overføres</t>
  </si>
  <si>
    <t>Internasjonalt migrasjonsarbeid, kan overføres</t>
  </si>
  <si>
    <t>Sum kap 0490</t>
  </si>
  <si>
    <t>Utlendingsnemnda:</t>
  </si>
  <si>
    <t>Driftsutgifter, kan nyttes under post 21</t>
  </si>
  <si>
    <t>Spesielle driftsutgifter, nemndbehandling mv., kan nyttes under post 1</t>
  </si>
  <si>
    <t>Sum kap 0491</t>
  </si>
  <si>
    <t>Sum Beskyttelse og innvandring</t>
  </si>
  <si>
    <t>Sum Justis- og beredskapsdepartementet</t>
  </si>
  <si>
    <t>Kommunal- og distriktsdepartementet</t>
  </si>
  <si>
    <t>Kommunal- og distriktsdepartementet:</t>
  </si>
  <si>
    <t>Forskningsmidler til Norges forskningsråd m.m.</t>
  </si>
  <si>
    <t>Diverse formål, kan overføres, kan nyttes under post 21</t>
  </si>
  <si>
    <t>Sum kap 0500</t>
  </si>
  <si>
    <t>Distrikts- og regionalpolitikk</t>
  </si>
  <si>
    <t>Regional- og distriktsutvikling:</t>
  </si>
  <si>
    <t>Kompetanse og arbeidskraft i distriktene</t>
  </si>
  <si>
    <t>Mobiliserende og kvalifiserende næringsutvikling</t>
  </si>
  <si>
    <t>Interreg, Arktis 2030 og det norske Barentssekretariatet</t>
  </si>
  <si>
    <t>Pilot nærtjenestesentre, kan overføres</t>
  </si>
  <si>
    <t>Omstilling og utvikling i områder med særlige distriktsutfordringer</t>
  </si>
  <si>
    <t>Bygdevekstavtaler, kan overføres</t>
  </si>
  <si>
    <t>Utviklingstiltak i Andøy kommune</t>
  </si>
  <si>
    <t>Mobilisering til forskningsbasert innovasjon</t>
  </si>
  <si>
    <t>Investeringstilskudd for store grønne investeringer</t>
  </si>
  <si>
    <t>Klynger og innovasjon</t>
  </si>
  <si>
    <t>Nordisk og europeisk samarbeid, kan overføres</t>
  </si>
  <si>
    <t>Sum kap 0553</t>
  </si>
  <si>
    <t>Kompetansesenter for distriktsutvikling:</t>
  </si>
  <si>
    <t>Merkur, kan overføres</t>
  </si>
  <si>
    <t>Sum kap 0554</t>
  </si>
  <si>
    <t>Sum Distrikts- og regionalpolitikk</t>
  </si>
  <si>
    <t>Samiske formål</t>
  </si>
  <si>
    <t>Samiske formål:</t>
  </si>
  <si>
    <t>Samisk språk, kultur og samfunnsliv</t>
  </si>
  <si>
    <t>Divvun</t>
  </si>
  <si>
    <t>Samisk høgskole</t>
  </si>
  <si>
    <t>Sum kap 0560</t>
  </si>
  <si>
    <t>Internasjonalt reindriftssenter:</t>
  </si>
  <si>
    <t>Sum kap 0563</t>
  </si>
  <si>
    <t>Sum Samiske formål</t>
  </si>
  <si>
    <t>Nasjonale minoriteter</t>
  </si>
  <si>
    <t>Nasjonale minoriteter:</t>
  </si>
  <si>
    <t>Romer, kan overføres</t>
  </si>
  <si>
    <t>Nasjonale minoriteter, kan overføres</t>
  </si>
  <si>
    <t>Jødiske samfunn i Norge</t>
  </si>
  <si>
    <t>Kvensk språk og kvensk/norskfinsk kultur, kan overføres</t>
  </si>
  <si>
    <t>Kultur- og ressurssenter for norske romer</t>
  </si>
  <si>
    <t>Romanifolket/taterne, kan overføres</t>
  </si>
  <si>
    <t>Sum kap 0567</t>
  </si>
  <si>
    <t>Sum Nasjonale minoriteter</t>
  </si>
  <si>
    <t>Kommunesektoren mv.</t>
  </si>
  <si>
    <t>Rammetilskudd til kommuner:</t>
  </si>
  <si>
    <t>Innbyggertilskudd</t>
  </si>
  <si>
    <t>Distriktstilskudd Sør-Norge</t>
  </si>
  <si>
    <t>Distriktstilskudd Nord-Norge</t>
  </si>
  <si>
    <t>Skjønnstilskudd</t>
  </si>
  <si>
    <t>Regionsentertilskudd</t>
  </si>
  <si>
    <t>Veksttilskudd</t>
  </si>
  <si>
    <t>Storbytilskudd</t>
  </si>
  <si>
    <t>Sum kap 0571</t>
  </si>
  <si>
    <t>Rammetilskudd til fylkeskommuner:</t>
  </si>
  <si>
    <t>Nord-Norge-tilskudd</t>
  </si>
  <si>
    <t>Sum kap 0572</t>
  </si>
  <si>
    <t>Kommunestruktur:</t>
  </si>
  <si>
    <t>Delingskostnader</t>
  </si>
  <si>
    <t>Sum kap 0573</t>
  </si>
  <si>
    <t>Ressurskrevende tjenester:</t>
  </si>
  <si>
    <t>Toppfinansieringsordning, overslagsbevilgning</t>
  </si>
  <si>
    <t>Tilleggskompensasjon</t>
  </si>
  <si>
    <t>Sum kap 0575</t>
  </si>
  <si>
    <t>Tilskudd til de politiske partier:</t>
  </si>
  <si>
    <t>Sentrale organisasjoner</t>
  </si>
  <si>
    <t>Kommunale organisasjoner</t>
  </si>
  <si>
    <t>Fylkesorganisasjoner</t>
  </si>
  <si>
    <t>Fylkesungdomsorganisasjoner</t>
  </si>
  <si>
    <t>Sentrale ungdomsorganisasjoner</t>
  </si>
  <si>
    <t>Sum kap 0577</t>
  </si>
  <si>
    <t>Valgdirektoratet:</t>
  </si>
  <si>
    <t>Sum kap 0578</t>
  </si>
  <si>
    <t>Sum Kommunesektoren mv.</t>
  </si>
  <si>
    <t>Bolig, bomiljø og bygg</t>
  </si>
  <si>
    <t>Bolig- og bomiljøtiltak:</t>
  </si>
  <si>
    <t>Bostøtte, overslagsbevilgning</t>
  </si>
  <si>
    <t>Utleieboliger og forsøk med nye boligmodeller, kan overføres</t>
  </si>
  <si>
    <t>Boligtiltak, kan overføres</t>
  </si>
  <si>
    <t>Heis og tilstandsvurdering, kan overføres</t>
  </si>
  <si>
    <t>Sum kap 0581</t>
  </si>
  <si>
    <t>Husleietvistutvalget:</t>
  </si>
  <si>
    <t>Sum kap 0585</t>
  </si>
  <si>
    <t>Direktoratet for byggkvalitet:</t>
  </si>
  <si>
    <t>Kunnskapsutvikling og informasjonsformidling, kan overføres</t>
  </si>
  <si>
    <t>Sum kap 0587</t>
  </si>
  <si>
    <t>Sum Bolig, bomiljø og bygg</t>
  </si>
  <si>
    <t>Planlegging, byutvikling og geodata</t>
  </si>
  <si>
    <t>Planlegging og byutvikling:</t>
  </si>
  <si>
    <t>Områdesatsing i byer, kan overføres</t>
  </si>
  <si>
    <t>DOGA</t>
  </si>
  <si>
    <t>Bolig- og områdeutvikling i byer, kan overføres</t>
  </si>
  <si>
    <t>Kompetansetiltak, kan overføres</t>
  </si>
  <si>
    <t>Sum kap 0590</t>
  </si>
  <si>
    <t>Statens kartverk:</t>
  </si>
  <si>
    <t>Driftsutgifter, kan nyttes under post 21 og 45</t>
  </si>
  <si>
    <t>Spesielle driftsutgifter, kan overføres, kan nyttes under post 1 og 45</t>
  </si>
  <si>
    <t>Geodesiobservatoriet, kan overføres</t>
  </si>
  <si>
    <t>Sum kap 0595</t>
  </si>
  <si>
    <t>Sum Planlegging, byutvikling og geodata</t>
  </si>
  <si>
    <t>Sum Kommunal- og distriktsdepartementet</t>
  </si>
  <si>
    <t>Arbeids- og inkluderingsdepartementet</t>
  </si>
  <si>
    <t>Arbeids- og inkluderingsdepartementet:</t>
  </si>
  <si>
    <t>Sum kap 0600</t>
  </si>
  <si>
    <t>Utredningsvirksomhet, forskning mv.:</t>
  </si>
  <si>
    <t>Kunnskapsutvikling i IA-avtalen mv., kan overføres</t>
  </si>
  <si>
    <t>Tiltak for redusert deltid og økt heltidsandel</t>
  </si>
  <si>
    <t>Tilskudd til bransjeprogrammer under IA-avtalen mv., kan overføres</t>
  </si>
  <si>
    <t>Tilskudd til Senter for seniorpolitikk</t>
  </si>
  <si>
    <t>Tilskudd til trygderettslig/EØS-rettslig forskning og kompetanseutvikling</t>
  </si>
  <si>
    <t>Sum kap 0601</t>
  </si>
  <si>
    <t>Administrasjon av arbeids- og velferdspolitikken</t>
  </si>
  <si>
    <t>Utviklingstiltak i arbeids- og velferdsforvaltningen:</t>
  </si>
  <si>
    <t>Spesielle driftsutgifter, kan overføres, kan nyttes under post 45</t>
  </si>
  <si>
    <t>Større utstyrsanskaffelser og vedlikehold, kan overføres, kan nyttes under post 21</t>
  </si>
  <si>
    <t>Sum kap 0604</t>
  </si>
  <si>
    <t>Arbeids- og velferdsetaten:</t>
  </si>
  <si>
    <t>Forsknings- og utredningsaktiviteter, kan overføres</t>
  </si>
  <si>
    <t>Sum kap 0605</t>
  </si>
  <si>
    <t>Trygderetten:</t>
  </si>
  <si>
    <t>Sum kap 0606</t>
  </si>
  <si>
    <t>Sum Administrasjon av arbeids- og velferdspolitikken</t>
  </si>
  <si>
    <t>Pensjoner mv. under Statens pensjonskasse</t>
  </si>
  <si>
    <t>Pensjoner av statskassen:</t>
  </si>
  <si>
    <t>Sum kap 0611</t>
  </si>
  <si>
    <t>Tilskudd til Statens pensjonskasse:</t>
  </si>
  <si>
    <t>For andre medlemmer av Statens pensjonskasse, overslagsbevilgning</t>
  </si>
  <si>
    <t>Sum kap 0612</t>
  </si>
  <si>
    <t>Arbeidsgiveravgift til folketrygden:</t>
  </si>
  <si>
    <t>Sum kap 0613</t>
  </si>
  <si>
    <t>Sum Pensjoner mv. under Statens pensjonskasse</t>
  </si>
  <si>
    <t>Tiltak for bedrede levekår mv.</t>
  </si>
  <si>
    <t>Tilskudd til sosiale tjenester og sosial inkludering:</t>
  </si>
  <si>
    <t>Sosiale tjenester og tiltak for vanskeligstilte, kan overføres</t>
  </si>
  <si>
    <t>Frivillig arbeid, kan overføres</t>
  </si>
  <si>
    <t>Tilskudd til pensjonistenes organisasjoner mv.</t>
  </si>
  <si>
    <t>Sum kap 0621</t>
  </si>
  <si>
    <t>Sum Tiltak for bedrede levekår mv.</t>
  </si>
  <si>
    <t>Arbeidsmarked</t>
  </si>
  <si>
    <t>Arbeidsmarkedstiltak:</t>
  </si>
  <si>
    <t>Forsøk med tilrettelagt videregående opplæring, kan overføres</t>
  </si>
  <si>
    <t>Tiltak for arbeidssøkere, kan overføres</t>
  </si>
  <si>
    <t>Varig tilrettelagt arbeid, kan overføres</t>
  </si>
  <si>
    <t>Tilskudd til arbeids- og utdanningsreiser</t>
  </si>
  <si>
    <t>Funksjonsassistanse i arbeidslivet</t>
  </si>
  <si>
    <t>Sum kap 0634</t>
  </si>
  <si>
    <t>Ventelønn:</t>
  </si>
  <si>
    <t>Sum kap 0635</t>
  </si>
  <si>
    <t>Sum Arbeidsmarked</t>
  </si>
  <si>
    <t>Arbeidsmiljø og sikkerhet</t>
  </si>
  <si>
    <t>Arbeidstilsynet:</t>
  </si>
  <si>
    <t>Spesielle driftsutgifter, regionale verneombud</t>
  </si>
  <si>
    <t>Sum kap 0640</t>
  </si>
  <si>
    <t>Statens arbeidsmiljøinstitutt:</t>
  </si>
  <si>
    <t>Statstilskudd</t>
  </si>
  <si>
    <t>Sum kap 0643</t>
  </si>
  <si>
    <t>Pionerdykkere i Nordsjøen:</t>
  </si>
  <si>
    <t>Oppreisning, kan overføres</t>
  </si>
  <si>
    <t>Sum kap 0646</t>
  </si>
  <si>
    <t>Arbeidsretten, Riksmekleren mv.:</t>
  </si>
  <si>
    <t>Spesielle driftsutgifter, kan overføres, kan nyttes under post 1</t>
  </si>
  <si>
    <t>Tilskudd til faglig utvikling</t>
  </si>
  <si>
    <t>Sum kap 0648</t>
  </si>
  <si>
    <t>Sum Arbeidsmiljø og sikkerhet</t>
  </si>
  <si>
    <t>Kontantytelser</t>
  </si>
  <si>
    <t>Krigspensjon:</t>
  </si>
  <si>
    <t>Tilskudd, militære, overslagsbevilgning</t>
  </si>
  <si>
    <t>Tilskudd, sivile, overslagsbevilgning</t>
  </si>
  <si>
    <t>Sum kap 0660</t>
  </si>
  <si>
    <t>Pensjonsordningen for arbeidstakere til sjøs:</t>
  </si>
  <si>
    <t>Sum kap 0664</t>
  </si>
  <si>
    <t>Avtalefestet pensjon (AFP):</t>
  </si>
  <si>
    <t>Tilskudd, overslagsbevilgning</t>
  </si>
  <si>
    <t>Sum kap 0666</t>
  </si>
  <si>
    <t>Supplerende stønad:</t>
  </si>
  <si>
    <t>Tilskudd til personer over 67 år med kort botid, overslagsbevilgning</t>
  </si>
  <si>
    <t>Tilskudd til uføre flyktninger med kort botid, overslagsbevilgning</t>
  </si>
  <si>
    <t>Sum kap 0667</t>
  </si>
  <si>
    <t>Sum Kontantytelser</t>
  </si>
  <si>
    <t>Integrering og mangfold</t>
  </si>
  <si>
    <t>Integrerings- og mangfoldsdirektoratet:</t>
  </si>
  <si>
    <t>Sum kap 0670</t>
  </si>
  <si>
    <t>Bosetting av flyktninger og tiltak for innvandrere:</t>
  </si>
  <si>
    <t>Integreringstilskudd, kan overføres</t>
  </si>
  <si>
    <t>Særskilt tilskudd ved bosetting av enslige, mindreårige flyktninger, overslagsbevilgning</t>
  </si>
  <si>
    <t>Kommunale integreringstiltak</t>
  </si>
  <si>
    <t>Bosettingsordningen og integreringstilskudd, oppfølging</t>
  </si>
  <si>
    <t>Tilskudd til integreringsarbeid i regi av sivilsamfunn og frivillige organisasjoner</t>
  </si>
  <si>
    <t>Kvalifiseringsordninger for tolker</t>
  </si>
  <si>
    <t>Sum kap 0671</t>
  </si>
  <si>
    <t>Opplæring i norsk og samfunnskunnskap for voksne innvandrere:</t>
  </si>
  <si>
    <t>Prøver i norsk og samfunnskunnskap for voksne innvandrere</t>
  </si>
  <si>
    <t>Tilskudd til opplæring i norsk og samfunnskunnskap for voksne innvandrere</t>
  </si>
  <si>
    <t>Kompetansekartlegging i mottak før bosetting</t>
  </si>
  <si>
    <t>Sum kap 0672</t>
  </si>
  <si>
    <t>Sum Integrering og mangfold</t>
  </si>
  <si>
    <t>Sum Arbeids- og inkluderingsdepartementet</t>
  </si>
  <si>
    <t>Helse- og omsorgsdepartementet</t>
  </si>
  <si>
    <t>Helse- og omsorgsdepartementet mv.</t>
  </si>
  <si>
    <t>Helse- og omsorgsdepartementet:</t>
  </si>
  <si>
    <t>Sum kap 0700</t>
  </si>
  <si>
    <t>Digitalisering i helse- og omsorgstjenesten:</t>
  </si>
  <si>
    <t>Tilskudd til helseteknologi i kommunal helse- og omsorgstjeneste</t>
  </si>
  <si>
    <t>Norsk Helsenett SF</t>
  </si>
  <si>
    <t>Tilskudd til innføring av helseteknologi i kommunal sektor, kan overføres</t>
  </si>
  <si>
    <t>Sum kap 0701</t>
  </si>
  <si>
    <t>Beredskap:</t>
  </si>
  <si>
    <t>Beredskapslagring legemidler, kan overføres, kan nyttes under post 71</t>
  </si>
  <si>
    <t>Tilskudd, kan overføres, kan nyttes under post 21</t>
  </si>
  <si>
    <t>Kompensasjon til legemiddelgrossister</t>
  </si>
  <si>
    <t>Sum kap 0702</t>
  </si>
  <si>
    <t>Internasjonalt samarbeid:</t>
  </si>
  <si>
    <t>Internasjonale organisasjoner</t>
  </si>
  <si>
    <t>Tilskudd til Verdens helseorganisasjon (WHO)</t>
  </si>
  <si>
    <t>Sum kap 0703</t>
  </si>
  <si>
    <t>Norsk helsearkiv:</t>
  </si>
  <si>
    <t>Sum kap 0704</t>
  </si>
  <si>
    <t>Pasient- og brukerombud:</t>
  </si>
  <si>
    <t>Sum kap 0709</t>
  </si>
  <si>
    <t>Sum Helse- og omsorgsdepartementet mv.</t>
  </si>
  <si>
    <t>Folkehelse mv.</t>
  </si>
  <si>
    <t>Vaksiner mv.:</t>
  </si>
  <si>
    <t>Salgs- og beredskapsprodukter m.m., kan overføres</t>
  </si>
  <si>
    <t>Vaksiner og vaksinasjon mot covid-19, kan overføres</t>
  </si>
  <si>
    <t>Sum kap 0710</t>
  </si>
  <si>
    <t>Bioteknologirådet:</t>
  </si>
  <si>
    <t>Sum kap 0712</t>
  </si>
  <si>
    <t>Folkehelse:</t>
  </si>
  <si>
    <t>Spesielle driftsutgifter, kan overføres, kan nyttes under postene 70, 74 og 79</t>
  </si>
  <si>
    <t>Gebyrfinansierte ordninger</t>
  </si>
  <si>
    <t>Kommunale tiltak, kan overføres, kan nyttes under post 21</t>
  </si>
  <si>
    <t>Rusmiddeltiltak mv., kan overføres, kan nyttes under post 21</t>
  </si>
  <si>
    <t>Skolefrukt mv., kan overføres, kan nyttes under post 21</t>
  </si>
  <si>
    <t>Andre tilskudd, kan overføres, kan nyttes under post 21</t>
  </si>
  <si>
    <t>Sum kap 0714</t>
  </si>
  <si>
    <t>Legemiddeltiltak:</t>
  </si>
  <si>
    <t>Sum kap 0717</t>
  </si>
  <si>
    <t>Sum Folkehelse mv.</t>
  </si>
  <si>
    <t>Spesialisthelsetjenester</t>
  </si>
  <si>
    <t>Regionale helseforetak:</t>
  </si>
  <si>
    <t>Særskilte tilskudd, kan overføres, kan nyttes under postene 72, 73, 74 og 75</t>
  </si>
  <si>
    <t>Resultatbasert finansiering, kan overføres</t>
  </si>
  <si>
    <t>Basisbevilgning Helse Sør-Øst RHF, kan overføres</t>
  </si>
  <si>
    <t>Basisbevilgning Helse Vest RHF, kan overføres</t>
  </si>
  <si>
    <t>Basisbevilgning Helse Midt-Norge RHF, kan overføres</t>
  </si>
  <si>
    <t>Basisbevilgning Helse Nord RHF, kan overføres</t>
  </si>
  <si>
    <t>Innsatsstyrt finansiering, overslagsbevilgning</t>
  </si>
  <si>
    <t>Laboratorie- og radiologiske undersøkelser, overslagsbevilgning</t>
  </si>
  <si>
    <t>Forskning og nasjonale kompetansetjenester, kan overføres</t>
  </si>
  <si>
    <t>Kompensasjon for merverdiavgift, overslagsbevilgning</t>
  </si>
  <si>
    <t>Protonsenter, kan overføres</t>
  </si>
  <si>
    <t>Investeringslån, kan overføres</t>
  </si>
  <si>
    <t>Byggelånsrenter, overslagsbevilgning</t>
  </si>
  <si>
    <t>Driftskreditter</t>
  </si>
  <si>
    <t>Sum kap 0732</t>
  </si>
  <si>
    <t>Habilitering og rehabilitering:</t>
  </si>
  <si>
    <t>Spesielle driftsutgifter, kan nyttes under post 79</t>
  </si>
  <si>
    <t>Behandlingsreiser til utlandet</t>
  </si>
  <si>
    <t>Andre tilskudd, kan nyttes under post 21</t>
  </si>
  <si>
    <t>Sum kap 0733</t>
  </si>
  <si>
    <t>Særskilte tilskudd til psykisk helse og rustiltak:</t>
  </si>
  <si>
    <t>Hjemhenting ved alvorlig psykisk lidelse mv.</t>
  </si>
  <si>
    <t>Tvungen omsorg for psykisk utviklingshemmede</t>
  </si>
  <si>
    <t>Utviklingsområder innen psykisk helsevern og rus</t>
  </si>
  <si>
    <t>Sum kap 0734</t>
  </si>
  <si>
    <t>Historiske pensjonskostnader:</t>
  </si>
  <si>
    <t>Sum kap 0737</t>
  </si>
  <si>
    <t>Sum Spesialisthelsetjenester</t>
  </si>
  <si>
    <t>Sentral helseforvaltning</t>
  </si>
  <si>
    <t>Helsedirektoratet:</t>
  </si>
  <si>
    <t>Oppgjørsordning for covid-19 vaksinering</t>
  </si>
  <si>
    <t>Oppgjørsordning helsetjenester i annet EØS-land</t>
  </si>
  <si>
    <t>Oppgjørsordningen h-reseptlegemidler</t>
  </si>
  <si>
    <t>Oppgjørsordningen fritt behandlingsvalg</t>
  </si>
  <si>
    <t>Oppgjørsordning Statens pensjonskasse</t>
  </si>
  <si>
    <t>Sum kap 0740</t>
  </si>
  <si>
    <t>Norsk pasientskadeerstatning:</t>
  </si>
  <si>
    <t>Advokatutgifter</t>
  </si>
  <si>
    <t>Særskilte tilskudd</t>
  </si>
  <si>
    <t>Sum kap 0741</t>
  </si>
  <si>
    <t>Nasjonalt klageorgan for helsetjenesten:</t>
  </si>
  <si>
    <t>Sum kap 0742</t>
  </si>
  <si>
    <t>Folkehelseinstituttet:</t>
  </si>
  <si>
    <t>Sum kap 0745</t>
  </si>
  <si>
    <t>Direktoratet for medisinske produkter:</t>
  </si>
  <si>
    <t>Sum kap 0746</t>
  </si>
  <si>
    <t>Direktoratet for strålevern og atomsikkerhet:</t>
  </si>
  <si>
    <t>Sum kap 0747</t>
  </si>
  <si>
    <t>Statens helsetilsyn:</t>
  </si>
  <si>
    <t>Sum kap 0748</t>
  </si>
  <si>
    <t>Statens undersøkelseskommisjon for helse- og omsorgstjenesten:</t>
  </si>
  <si>
    <t>Sum kap 0749</t>
  </si>
  <si>
    <t>Sum Sentral helseforvaltning</t>
  </si>
  <si>
    <t>Helse- og omsorgstjenester i kommunene</t>
  </si>
  <si>
    <t>Omsorgstjeneste:</t>
  </si>
  <si>
    <t>Kommunale kompetansetiltak, kan overføres</t>
  </si>
  <si>
    <t>Vertskommuner</t>
  </si>
  <si>
    <t>Investeringstilskudd - rehabilitering, kan overføres, kan nyttes under post 69</t>
  </si>
  <si>
    <t>Kompensasjon for renter og avdrag</t>
  </si>
  <si>
    <t>Utviklingstiltak</t>
  </si>
  <si>
    <t>Kompetanse og innovasjon</t>
  </si>
  <si>
    <t>Investeringstilskudd - netto tilvekst, kan overføres</t>
  </si>
  <si>
    <t>Frivillig arbeid mv.</t>
  </si>
  <si>
    <t>Landsbystiftelsen</t>
  </si>
  <si>
    <t>Særlige omsorgsbehov</t>
  </si>
  <si>
    <t>Andre kompetansetiltak</t>
  </si>
  <si>
    <t>Sum kap 0761</t>
  </si>
  <si>
    <t>Primærhelsetjeneste:</t>
  </si>
  <si>
    <t>Forebyggende helsetjenester</t>
  </si>
  <si>
    <t>Vertskommunetilskudd - Tjenester til innsatte og internerte</t>
  </si>
  <si>
    <t>Allmennlegetjenester</t>
  </si>
  <si>
    <t>Seksuell helse, kan overføres</t>
  </si>
  <si>
    <t>Stiftelsen Amathea</t>
  </si>
  <si>
    <t>Sum kap 0762</t>
  </si>
  <si>
    <t>Psykisk helse, rus og vold:</t>
  </si>
  <si>
    <t>Spesielle driftsutgifter, kan overføres, kan nyttes under post 72</t>
  </si>
  <si>
    <t>Kommunale tjenester, kan overføres</t>
  </si>
  <si>
    <t>Rusarbeid, kan overføres</t>
  </si>
  <si>
    <t>Brukere og pårørende, kan overføres</t>
  </si>
  <si>
    <t>Frivillig arbeid mv., kan overføres, kan nyttes under post 21</t>
  </si>
  <si>
    <t>Utviklingstiltak mv.</t>
  </si>
  <si>
    <t>Kompetansesentre, kan overføres</t>
  </si>
  <si>
    <t>Vold og traumatisk stress, kan overføres</t>
  </si>
  <si>
    <t>Sum kap 0765</t>
  </si>
  <si>
    <t>Sum Helse- og omsorgstjenester i kommunene</t>
  </si>
  <si>
    <t>Tannhelse</t>
  </si>
  <si>
    <t>Tannhelsetjenester:</t>
  </si>
  <si>
    <t>Sum kap 0770</t>
  </si>
  <si>
    <t>Sum Tannhelse</t>
  </si>
  <si>
    <t>Kunnskap og kompetanse</t>
  </si>
  <si>
    <t>Forskning:</t>
  </si>
  <si>
    <t>Norges forskningsråd mv.</t>
  </si>
  <si>
    <t>Sum kap 0780</t>
  </si>
  <si>
    <t>Forsøk og utvikling mv.:</t>
  </si>
  <si>
    <t>Spesielle driftsutgifter, kan overføres, kan nyttes under post 79</t>
  </si>
  <si>
    <t>Sum kap 0781</t>
  </si>
  <si>
    <t>Personell:</t>
  </si>
  <si>
    <t>Tilskudd til kommuner</t>
  </si>
  <si>
    <t>Sum kap 0783</t>
  </si>
  <si>
    <t>Sum Kunnskap og kompetanse</t>
  </si>
  <si>
    <t>Sum Helse- og omsorgsdepartementet</t>
  </si>
  <si>
    <t>Barne- og familiedepartementet</t>
  </si>
  <si>
    <t>Barne- og familiedepartementet:</t>
  </si>
  <si>
    <t>Sum kap 0800</t>
  </si>
  <si>
    <t>Familie og oppvekst</t>
  </si>
  <si>
    <t>Tiltak mot vold og overgrep:</t>
  </si>
  <si>
    <t>Spesielle driftsutgifter, kan nyttes under post 70 og kap. 846, post 62</t>
  </si>
  <si>
    <t>Tilskudd til incest- og voldtektssentre, overslagsbevilgning</t>
  </si>
  <si>
    <t>Tilskudd til voldsforebyggende tiltak mv., kan nyttes under post 21 og post 61 og kap. 858, post 1</t>
  </si>
  <si>
    <t>Tilskudd til senter for voldsutsatte barn, kan overføres</t>
  </si>
  <si>
    <t>Sum kap 0840</t>
  </si>
  <si>
    <t>Samliv og konfliktløsning:</t>
  </si>
  <si>
    <t>Spesielle driftsutgifter, meklingsgodtgjørelse, overslagsbevilgning</t>
  </si>
  <si>
    <t>Opplæring, forskning, utvikling mv.</t>
  </si>
  <si>
    <t>Refusjon av utgifter til DNA-analyser, overslagsbevilgning</t>
  </si>
  <si>
    <t>Sum kap 0841</t>
  </si>
  <si>
    <t>Familievern:</t>
  </si>
  <si>
    <t>Driftsutgifter, kan nyttes under post 70</t>
  </si>
  <si>
    <t>Tilskudd til kirkens familieverntjeneste mv., kan nyttes under post 1</t>
  </si>
  <si>
    <t>Sum kap 0842</t>
  </si>
  <si>
    <t>Adopsjonsstøtte:</t>
  </si>
  <si>
    <t>Tilskudd til foreldre som adopterer barn fra utlandet, overslagsbevilgning</t>
  </si>
  <si>
    <t>Sum kap 0843</t>
  </si>
  <si>
    <t>Kontantstøtte:</t>
  </si>
  <si>
    <t>Sum kap 0844</t>
  </si>
  <si>
    <t>Barnetrygd:</t>
  </si>
  <si>
    <t>Sum kap 0845</t>
  </si>
  <si>
    <t>Familie- og oppveksttiltak:</t>
  </si>
  <si>
    <t>Spesielle driftsutgifter, kan overføres, kan nyttes under post 61, post 62 og post 71</t>
  </si>
  <si>
    <t>Tilskudd til inkludering av barn og unge, kan nyttes under post 71</t>
  </si>
  <si>
    <t>Utvikling i kommunene</t>
  </si>
  <si>
    <t>Barne- og ungdomsorganisasjoner</t>
  </si>
  <si>
    <t>Utviklings- og opplysningsarbeid mv., kan nyttes under post 21 og post 62</t>
  </si>
  <si>
    <t>Tilskudd til internasjonalt ungdomssamarbeid mv., kan overføres</t>
  </si>
  <si>
    <t>Sum kap 0846</t>
  </si>
  <si>
    <t>EUs ungdomsprogram:</t>
  </si>
  <si>
    <t>Driftsutgifter, kan overføres</t>
  </si>
  <si>
    <t>Sum kap 0847</t>
  </si>
  <si>
    <t>Barneombudet:</t>
  </si>
  <si>
    <t>Sum kap 0848</t>
  </si>
  <si>
    <t>Sum Familie og oppvekst</t>
  </si>
  <si>
    <t>Barnevernet</t>
  </si>
  <si>
    <t>Barneverns- og helsenemndene:</t>
  </si>
  <si>
    <t>Sum kap 0853</t>
  </si>
  <si>
    <t>Tiltak i barne- og ungdomsvernet:</t>
  </si>
  <si>
    <t>Barnesakkyndig kommisjon</t>
  </si>
  <si>
    <t>Kompetansehevingstiltak i barnevernet, kan nyttes under post 72</t>
  </si>
  <si>
    <t>Tilskudd til barnevernsfaglig videreutdanning, kan nyttes under post 23</t>
  </si>
  <si>
    <t>Utvikling og opplysningsarbeid mv.</t>
  </si>
  <si>
    <t>Tilskudd til forskning og kompetanseutvikling i barnevernet, kan overføres, kan nyttes under post 23</t>
  </si>
  <si>
    <t>Sum kap 0854</t>
  </si>
  <si>
    <t>Statlig forvaltning av barnevernet:</t>
  </si>
  <si>
    <t>Driftsutgifter, kan nyttes under post 22</t>
  </si>
  <si>
    <t>Kjøp av private barnevernstjenester, kan nyttes under post 1</t>
  </si>
  <si>
    <t>Sum kap 0855</t>
  </si>
  <si>
    <t>Barnevernets omsorgssenter for enslige, mindreårige asylsøkere:</t>
  </si>
  <si>
    <t>Kjøp av plasser i private omsorgssentre, kan nyttes under post 1</t>
  </si>
  <si>
    <t>Sum kap 0856</t>
  </si>
  <si>
    <t>Barne-, ungdoms- og familiedirektoratet og fellesfunksjoner i Barne-, ungdoms- og familieetaten:</t>
  </si>
  <si>
    <t>Sum kap 0858</t>
  </si>
  <si>
    <t>Sum Barnevernet</t>
  </si>
  <si>
    <t>Forbrukerpolitikk</t>
  </si>
  <si>
    <t>Forbrukerrådet:</t>
  </si>
  <si>
    <t>Markedsportaler</t>
  </si>
  <si>
    <t>Sum kap 0860</t>
  </si>
  <si>
    <t>Stiftelsen Miljømerking i Norge:</t>
  </si>
  <si>
    <t>Driftstilskudd</t>
  </si>
  <si>
    <t>Sum kap 0862</t>
  </si>
  <si>
    <t>Forbrukerpolitiske tiltak:</t>
  </si>
  <si>
    <t>Spesielle driftsutgifter, kan overføres, kan nyttes under post 50</t>
  </si>
  <si>
    <t>Forskning og undervisning, kan nyttes under post 21</t>
  </si>
  <si>
    <t>EUs rammeprogram for forbrukerpolitikk, kan overføres</t>
  </si>
  <si>
    <t>Sum kap 0865</t>
  </si>
  <si>
    <t>Forbrukertilsynet:</t>
  </si>
  <si>
    <t>Sum kap 0868</t>
  </si>
  <si>
    <t>Sum Forbrukerpolitikk</t>
  </si>
  <si>
    <t>Den norske kirke og andre tros- og livssynssamfunn</t>
  </si>
  <si>
    <t>Den norske kirke:</t>
  </si>
  <si>
    <t>Rammetilskudd til Den norske kirke</t>
  </si>
  <si>
    <t>Tilskudd til Sjømannskirken - Norsk kirke i utlandet</t>
  </si>
  <si>
    <t>Sum kap 0880</t>
  </si>
  <si>
    <t>Tilskudd til trossamfunn m.m.:</t>
  </si>
  <si>
    <t>Tilskudd til tros- og livssynssamfunn, overslagsbevilgning</t>
  </si>
  <si>
    <t>Nasjonaljubileet 2030</t>
  </si>
  <si>
    <t>Ymse faste tiltak</t>
  </si>
  <si>
    <t>Sum kap 0881</t>
  </si>
  <si>
    <t>Kirkebygg og gravplasser:</t>
  </si>
  <si>
    <t>Rentekompensasjon - kirkebygg, kan overføres</t>
  </si>
  <si>
    <t>Tilskudd til fredete og verneverdige kirkebygg, kan overføres</t>
  </si>
  <si>
    <t>Tilskudd til sentrale tiltak for kirkebygg og gravplasser</t>
  </si>
  <si>
    <t>Sum kap 0882</t>
  </si>
  <si>
    <t>Kirkebevaringsfondet:</t>
  </si>
  <si>
    <t>Tilskudd til kulturhistorisk verdifulle kirkebygg, kan overføres</t>
  </si>
  <si>
    <t>Driftstilskudd bevaringsstrategi</t>
  </si>
  <si>
    <t>Sum kap 0883</t>
  </si>
  <si>
    <t>Sum Den norske kirke og andre tros- og livssynssamfunn</t>
  </si>
  <si>
    <t>Sum Barne- og familiedepartementet</t>
  </si>
  <si>
    <t>Nærings- og fiskeridepartementet</t>
  </si>
  <si>
    <t>Forvaltning og rammebetingelser</t>
  </si>
  <si>
    <t>Nærings- og fiskeridepartementet:</t>
  </si>
  <si>
    <t>Nukleære utredninger og prosjektledelse, kan overføres</t>
  </si>
  <si>
    <t>Spesielle driftsutgifter til administrasjon av statlig garantiordning for lån til små og mellomstore bedrifter</t>
  </si>
  <si>
    <t>Drift og forvaltning av kompensasjonsordninger</t>
  </si>
  <si>
    <t>Forvaltning av grunneiendom på Svalbard, kan overføres</t>
  </si>
  <si>
    <t>Etablering av støtteregister</t>
  </si>
  <si>
    <t>Miljøtiltak Svea og Lunckefjell, kan overføres</t>
  </si>
  <si>
    <t>Tilskudd til Senter for hav og Arktis</t>
  </si>
  <si>
    <t>Miljøtiltak Raufoss</t>
  </si>
  <si>
    <t>Tilskudd til skipsfartsberedskap</t>
  </si>
  <si>
    <t>Tilskudd til entreprenørskapsfremmende aktiviteter for ungdom</t>
  </si>
  <si>
    <t>Tilskudd til Visit Svalbard AS</t>
  </si>
  <si>
    <t>Tilskudd til særskilte prosjekter, kan overføres</t>
  </si>
  <si>
    <t>Tilskudd til Standard Norge</t>
  </si>
  <si>
    <t>Tilskudd til tiltak for økt sjømatkonsum, kan overføres</t>
  </si>
  <si>
    <t>Tilskudd til Leverandørutviklingsprogrammet</t>
  </si>
  <si>
    <t>Midlertidig kompensasjonsordning for foretak med stort omsetningsfall som følge av koronapandemien, overslagsbevilgning</t>
  </si>
  <si>
    <t>Sum kap 0900</t>
  </si>
  <si>
    <t>Justervesenet:</t>
  </si>
  <si>
    <t>Sum kap 0902</t>
  </si>
  <si>
    <t>Norsk akkreditering:</t>
  </si>
  <si>
    <t>Sum kap 0903</t>
  </si>
  <si>
    <t>Brønnøysundregistrene:</t>
  </si>
  <si>
    <t>Sum kap 0904</t>
  </si>
  <si>
    <t>Norges geologiske undersøkelse:</t>
  </si>
  <si>
    <t>Geoparker</t>
  </si>
  <si>
    <t>Sum kap 0905</t>
  </si>
  <si>
    <t>Direktoratet for mineralforvaltning med Bergmesteren for Svalbard:</t>
  </si>
  <si>
    <t>Sikrings- og miljøtiltak, kan overføres</t>
  </si>
  <si>
    <t>Miljøtiltak Løkken, kan overføres</t>
  </si>
  <si>
    <t>Miljøtiltak Folldal, kan overføres</t>
  </si>
  <si>
    <t>Sum kap 0906</t>
  </si>
  <si>
    <t>Norsk nukleær dekommisjonering:</t>
  </si>
  <si>
    <t>Driftsutgifter, kan nyttes under kap. 908, post 70</t>
  </si>
  <si>
    <t>Opprydding Søve</t>
  </si>
  <si>
    <t>Tilskudd til organisasjoner</t>
  </si>
  <si>
    <t>Sum kap 0907</t>
  </si>
  <si>
    <t>Institutt for energiteknikk:</t>
  </si>
  <si>
    <t>Tilskudd til drift av atomanlegg</t>
  </si>
  <si>
    <t>Tilskudd til sikring av atomanlegg</t>
  </si>
  <si>
    <t>Lån til flytting av laboratorier og infrastruktur</t>
  </si>
  <si>
    <t>Sum kap 0908</t>
  </si>
  <si>
    <t>Tiltak for sysselsetting av sjøfolk:</t>
  </si>
  <si>
    <t>Tilskudd til sysselsetting av sjøfolk, overslagsbevilgning</t>
  </si>
  <si>
    <t>Sum kap 0909</t>
  </si>
  <si>
    <t>Sjøfartsdirektoratet:</t>
  </si>
  <si>
    <t>Sum kap 0910</t>
  </si>
  <si>
    <t>Konkurransetilsynet:</t>
  </si>
  <si>
    <t>Tilskudd til konkurransefaglig forskning, kan overføres</t>
  </si>
  <si>
    <t>Sum kap 0911</t>
  </si>
  <si>
    <t>Klagenemndssekretariatet:</t>
  </si>
  <si>
    <t>Sum kap 0912</t>
  </si>
  <si>
    <t>Dagligvaretilsynet:</t>
  </si>
  <si>
    <t>Sum kap 0913</t>
  </si>
  <si>
    <t>Regelrådet:</t>
  </si>
  <si>
    <t>Sum kap 0915</t>
  </si>
  <si>
    <t>Kystverket:</t>
  </si>
  <si>
    <t>Driftsutgifter, kan nyttes under post 45</t>
  </si>
  <si>
    <t>Driftsutgifter brukerfinansierte tjenester, kan overføres, kan nyttes under post 46</t>
  </si>
  <si>
    <t>Nyanlegg og større vedlikehold, kan overføres</t>
  </si>
  <si>
    <t>Større utstyrsanskaffelser og brukerfinansierte tjenester, kan overføres, kan nyttes under post 22</t>
  </si>
  <si>
    <t>Tilskudd til fiskerihavneanlegg, kan overføres</t>
  </si>
  <si>
    <t>Tilskudd til effektive og miljøvennlige havner, kan overføres</t>
  </si>
  <si>
    <t>Sum kap 0916</t>
  </si>
  <si>
    <t>Fiskeridirektoratet:</t>
  </si>
  <si>
    <t>Fiskeriforskning og -overvåking, kan overføres</t>
  </si>
  <si>
    <t>Prisråd for havbruk</t>
  </si>
  <si>
    <t>Sum kap 0917</t>
  </si>
  <si>
    <t>Diverse fiskeriformål:</t>
  </si>
  <si>
    <t>Tilskudd til kommunale ungdomsfiskeprosjekt</t>
  </si>
  <si>
    <t>Tilskudd til velferdsstasjoner</t>
  </si>
  <si>
    <t>Tilskudd til kompensasjon for CO2-avgift</t>
  </si>
  <si>
    <t>Erstatninger, kan overføres</t>
  </si>
  <si>
    <t>Tilskudd til næringstiltak i fiskeriene, kan overføres</t>
  </si>
  <si>
    <t>Tilskudd til fiskeriforskning, kan overføres</t>
  </si>
  <si>
    <t>Tilskudd til kystrekeflåten</t>
  </si>
  <si>
    <t>Sum kap 0919</t>
  </si>
  <si>
    <t>Sum Forvaltning og rammebetingelser</t>
  </si>
  <si>
    <t>Forskning og innovasjon</t>
  </si>
  <si>
    <t>Tilskudd til næringsrettet forskning og grunnbevilgning til teknisk-industrielle institutter mv.</t>
  </si>
  <si>
    <t>Tilskudd til marin og maritim forskning og grunnbevilgning til primærnæringsinstitutter mv.</t>
  </si>
  <si>
    <t>Sum kap 0920</t>
  </si>
  <si>
    <t>Romvirksomhet:</t>
  </si>
  <si>
    <t>Norsk Romsenter</t>
  </si>
  <si>
    <t>Egenkapital Andøya Space, kan overføres</t>
  </si>
  <si>
    <t>Kontingent i European Space Agency (ESA)</t>
  </si>
  <si>
    <t>Internasjonal romvirksomhet</t>
  </si>
  <si>
    <t>Nasjonale følgemidler, kan overføres</t>
  </si>
  <si>
    <t>EUs romprogrammer</t>
  </si>
  <si>
    <t>Nasjonal infrastruktur og tekniske aktiviteter, kan overføres</t>
  </si>
  <si>
    <t>Tilskuddsordning tilknyttet nasjonalt senter for jordobservasjon i Tromsø, kan overføres</t>
  </si>
  <si>
    <t>Tilskudd Andøya Space, kan overføres</t>
  </si>
  <si>
    <t>Sum kap 0922</t>
  </si>
  <si>
    <t>Havforskningsinstituttet:</t>
  </si>
  <si>
    <t>Sum kap 0923</t>
  </si>
  <si>
    <t>Internasjonale samarbeidsprogrammer:</t>
  </si>
  <si>
    <t>Sum kap 0924</t>
  </si>
  <si>
    <t>Havforskningsinstituttet, forskningsfartøy:</t>
  </si>
  <si>
    <t>Sum kap 0926</t>
  </si>
  <si>
    <t>Annen marin forskning og utvikling:</t>
  </si>
  <si>
    <t>Tilskudd til Veterinærinstituttet</t>
  </si>
  <si>
    <t>Tilskudd til Nofima AS</t>
  </si>
  <si>
    <t>Sum kap 0928</t>
  </si>
  <si>
    <t>Design og arkitektur Norge:</t>
  </si>
  <si>
    <t>Sum kap 0930</t>
  </si>
  <si>
    <t>Patentstyret:</t>
  </si>
  <si>
    <t>Sum kap 0935</t>
  </si>
  <si>
    <t>Klagenemnda for industrielle rettigheter:</t>
  </si>
  <si>
    <t>Sum kap 0936</t>
  </si>
  <si>
    <t>Sum Forskning og innovasjon</t>
  </si>
  <si>
    <t>Markedsadgang og eksport</t>
  </si>
  <si>
    <t>Internasjonaliseringstiltak:</t>
  </si>
  <si>
    <t>Eksportfremmetiltak</t>
  </si>
  <si>
    <t>Sum kap 0940</t>
  </si>
  <si>
    <t>Sum Markedsadgang og eksport</t>
  </si>
  <si>
    <t>Statlig eierskap</t>
  </si>
  <si>
    <t>Forvaltning av statlig eierskap:</t>
  </si>
  <si>
    <t>Aksjer</t>
  </si>
  <si>
    <t>Sum kap 0950</t>
  </si>
  <si>
    <t>Store Norske Spitsbergen Kulkompani AS:</t>
  </si>
  <si>
    <t>Lån</t>
  </si>
  <si>
    <t>Sum kap 0951</t>
  </si>
  <si>
    <t>Investinor AS:</t>
  </si>
  <si>
    <t>Risikokapital</t>
  </si>
  <si>
    <t>Tapsfond såkornkapital</t>
  </si>
  <si>
    <t>Forvaltningskostnader for særskilte oppdrag</t>
  </si>
  <si>
    <t>Kapitalinnskudd</t>
  </si>
  <si>
    <t>Sum kap 0952</t>
  </si>
  <si>
    <t>Petoro AS:</t>
  </si>
  <si>
    <t>Tilskudd til administrasjon</t>
  </si>
  <si>
    <t>Sum kap 0954</t>
  </si>
  <si>
    <t>Sum Statlig eierskap</t>
  </si>
  <si>
    <t>Sum Nærings- og fiskeridepartementet</t>
  </si>
  <si>
    <t>Landbruks- og matdepartementet</t>
  </si>
  <si>
    <t>Administrasjon m.m.</t>
  </si>
  <si>
    <t>Landbruks- og matdepartementet:</t>
  </si>
  <si>
    <t>Større utstyrsanskaffelser og vedlikehold - ordinære forvaltningsorganer, kan overføres, kan nyttes under post 50</t>
  </si>
  <si>
    <t>Større utstyrsanskaffelser og vedlikehold - forvaltningsorganer med særskilte fullmakter</t>
  </si>
  <si>
    <t>Sum kap 1100</t>
  </si>
  <si>
    <t>Sum Administrasjon m.m.</t>
  </si>
  <si>
    <t>Matpolitikk</t>
  </si>
  <si>
    <t>Veterinærinstituttet:</t>
  </si>
  <si>
    <t>Kunnskapsutvikling, formidling og beredskap</t>
  </si>
  <si>
    <t>Sum kap 1112</t>
  </si>
  <si>
    <t>Mattilsynet:</t>
  </si>
  <si>
    <t>Reguleringspremie til kommunale og fylkeskommunale pensjonskasser</t>
  </si>
  <si>
    <t>Tilskudd til erstatninger, overslagsbevilgning</t>
  </si>
  <si>
    <t>Sum kap 1115</t>
  </si>
  <si>
    <t>Sum Matpolitikk</t>
  </si>
  <si>
    <t>Forskning, innovasjon og kunnskapsutvikling</t>
  </si>
  <si>
    <t>Norsk institutt for bioøkonomi:</t>
  </si>
  <si>
    <t>Sum kap 1136</t>
  </si>
  <si>
    <t>Forskning og innovasjon:</t>
  </si>
  <si>
    <t>Forskningsaktivitet - Norges forskningsråd</t>
  </si>
  <si>
    <t>Grunnbevilgninger til forskningsinstitutt - Norges forskningsråd</t>
  </si>
  <si>
    <t>Næringsrettet matforskning m.m.</t>
  </si>
  <si>
    <t>Innovasjonsaktivitet m.m., kan overføres</t>
  </si>
  <si>
    <t>Sum kap 1137</t>
  </si>
  <si>
    <t>Sum Forskning, innovasjon og kunnskapsutvikling</t>
  </si>
  <si>
    <t>Næringsutvikling, ressursforvaltning og miljøtiltak</t>
  </si>
  <si>
    <t>Støtte til organisasjoner m.m.:</t>
  </si>
  <si>
    <t>Støtte til organisasjoner</t>
  </si>
  <si>
    <t>Internasjonalt skogpolitisk samarbeid - organisasjoner og prosesser, kan overføres</t>
  </si>
  <si>
    <t>Stiftelsen Norsk senter for økologisk landbruk</t>
  </si>
  <si>
    <t>Nasjonalt senter for fjellandbruk</t>
  </si>
  <si>
    <t>Opplysningstiltak landbruket</t>
  </si>
  <si>
    <t>Sum kap 1138</t>
  </si>
  <si>
    <t>Genressurser, miljø- og ressursregistreringer:</t>
  </si>
  <si>
    <t>Spesielle driftsutgifter - Svalbard globale frøhvelv</t>
  </si>
  <si>
    <t>Miljøregistreringer i skog</t>
  </si>
  <si>
    <t>Tilskudd til bevaring og bærekraftig bruk av husdyr-, plante- og skogtregenetiske ressurser, kan overføres</t>
  </si>
  <si>
    <t>Tilskudd til genressursforvaltning og miljøtiltak, kan overføres</t>
  </si>
  <si>
    <t>Sum kap 1139</t>
  </si>
  <si>
    <t>Høstbare viltressurser - forvaltning og tilskudd til viltformål (Viltfondet) m.m.:</t>
  </si>
  <si>
    <t>Tilskudd til viltformål, kan overføres</t>
  </si>
  <si>
    <t>Sum kap 1140</t>
  </si>
  <si>
    <t>Høstbare viltressurser - jegerprøve, tilskudd til organisasjoner m.m.:</t>
  </si>
  <si>
    <t>Jegerprøve m.m., kan overføres</t>
  </si>
  <si>
    <t>Organisasjoner - høstbare viltressurser</t>
  </si>
  <si>
    <t>Sum kap 1141</t>
  </si>
  <si>
    <t>Landbruksdirektoratet:</t>
  </si>
  <si>
    <t>Spesielle driftsutgifter - Beredskapslagring av korn</t>
  </si>
  <si>
    <t>Arealressurskart</t>
  </si>
  <si>
    <t>Tilskudd til veterinærdekning</t>
  </si>
  <si>
    <t>Tilskudd til fjellstuer</t>
  </si>
  <si>
    <t>Tiltak for bærekraftig reindrift, kan overføres</t>
  </si>
  <si>
    <t>Erstatninger ved ekspropriasjon og leie av rett til reinbeite, overslagsbevilgning</t>
  </si>
  <si>
    <t>Tilskudd til erstatninger m.m. etter offentlige pålegg i plante- og husdyrproduksjon, overslagsbevilgning</t>
  </si>
  <si>
    <t>Kompensasjon til dyreeiere som blir pålagt beitenekt</t>
  </si>
  <si>
    <t>Stønad til jordbruks- og veksthusnæringen for ekstraordinære strømutgifter, overslagsbevilgning</t>
  </si>
  <si>
    <t>Tilskudd til kompensasjon ved avvikling av pelsdyrhold, kan overføres</t>
  </si>
  <si>
    <t>Tilskudd til omstilling ved avvikling av pelsdyrhold, kan overføres</t>
  </si>
  <si>
    <t>Tilskudd til reindriften for andel av verdiskaping fra vindkraft</t>
  </si>
  <si>
    <t>Sum kap 1142</t>
  </si>
  <si>
    <t>Naturskade - erstatninger:</t>
  </si>
  <si>
    <t>Naturskade - erstatninger, overslagsbevilgning</t>
  </si>
  <si>
    <t>Tilskudd til opprydding av avfall etter flomhendelsene i Sør-Norge høsten 2023, kan overføres</t>
  </si>
  <si>
    <t>Sum kap 1148</t>
  </si>
  <si>
    <t>Verdiskapings- og utviklingstiltak i landbruket:</t>
  </si>
  <si>
    <t>Tilskudd til Utviklingsfondet for skogbruket</t>
  </si>
  <si>
    <t>Forsøk fleralderskogbruk</t>
  </si>
  <si>
    <t>Tilskudd til verdiskapingstiltak i skogbruket, kan overføres</t>
  </si>
  <si>
    <t>Tilskudd til skog-, klima- og energitiltak, kan overføres</t>
  </si>
  <si>
    <t>Kurs i fleralderskogbruk, kan overføres</t>
  </si>
  <si>
    <t>Sum kap 1149</t>
  </si>
  <si>
    <t>Til gjennomføring av jordbruksavtalen m.m.:</t>
  </si>
  <si>
    <t>Tilskudd til Landbrukets utviklingsfond</t>
  </si>
  <si>
    <t>Markedstiltak, kan overføres</t>
  </si>
  <si>
    <t>Tilskudd ved produksjonssvikt, overslagsbevilgning</t>
  </si>
  <si>
    <t>Pristilskudd, overslagsbevilgning</t>
  </si>
  <si>
    <t>Direkte tilskudd, kan overføres</t>
  </si>
  <si>
    <t>Utviklingstiltak, kan overføres</t>
  </si>
  <si>
    <t>Velferdsordninger, kan overføres</t>
  </si>
  <si>
    <t>Sum kap 1150</t>
  </si>
  <si>
    <t>Til gjennomføring av reindriftsavtalen:</t>
  </si>
  <si>
    <t>Tilskudd til Reindriftens utviklingsfond</t>
  </si>
  <si>
    <t>Tilskudd til organisasjonsarbeid</t>
  </si>
  <si>
    <t>Kostnadssenkende og direkte tilskudd, kan overføres</t>
  </si>
  <si>
    <t>Sum kap 1151</t>
  </si>
  <si>
    <t>Bionova:</t>
  </si>
  <si>
    <t>Tilskudd til bioøkonomi og klimatiltak i jordbruket, kan overføres</t>
  </si>
  <si>
    <t>Sum kap 1152</t>
  </si>
  <si>
    <t>Myndighetsoppgaver og sektorpolitiske oppgaver på statsgrunn:</t>
  </si>
  <si>
    <t>Tilskudd til Statskog SFs myndighetsoppgaver og sektorpolitiske oppgaver</t>
  </si>
  <si>
    <t>Tilskudd til oppsyn i statsallmenninger</t>
  </si>
  <si>
    <t>Sum kap 1161</t>
  </si>
  <si>
    <t>Sum Næringsutvikling, ressursforvaltning og miljøtiltak</t>
  </si>
  <si>
    <t>Sum Landbruks- og matdepartementet</t>
  </si>
  <si>
    <t>Samferdselsdepartementet</t>
  </si>
  <si>
    <t>Samferdselsdepartementet:</t>
  </si>
  <si>
    <t>Tilskudd til trafikksikkerhetsformål mv.</t>
  </si>
  <si>
    <t>Sum kap 1300</t>
  </si>
  <si>
    <t>Forskning og utvikling mv.:</t>
  </si>
  <si>
    <t>Utredninger vedrørende miljø, trafikksikkerhet mv.</t>
  </si>
  <si>
    <t>Norges forskningsråd mv., kan overføres</t>
  </si>
  <si>
    <t>Pilotprosjekter for utslippsfrie anleggsplasser</t>
  </si>
  <si>
    <t>Sum kap 1301</t>
  </si>
  <si>
    <t>Luftfartsformål</t>
  </si>
  <si>
    <t>Flytransport:</t>
  </si>
  <si>
    <t>Kjøp av innenlandske flyruter, kan overføres</t>
  </si>
  <si>
    <t>Sum kap 1310</t>
  </si>
  <si>
    <t>Luftfartstilsynet:</t>
  </si>
  <si>
    <t>Sum kap 1313</t>
  </si>
  <si>
    <t>Statens havarikommisjon:</t>
  </si>
  <si>
    <t>Sum kap 1314</t>
  </si>
  <si>
    <t>Tilskudd til Avinor AS:</t>
  </si>
  <si>
    <t>Tilskudd til pålagte oppgaver, kan overføres</t>
  </si>
  <si>
    <t>Sum kap 1315</t>
  </si>
  <si>
    <t>Sum Luftfartsformål</t>
  </si>
  <si>
    <t>Veiformål</t>
  </si>
  <si>
    <t>Statens vegvesen:</t>
  </si>
  <si>
    <t>Drift og vedlikehold av riksveier, kan overføres, kan nyttes under post 29 og post 30</t>
  </si>
  <si>
    <t>Trafikant- og kjøretøytilsyn, kan overføres</t>
  </si>
  <si>
    <t>OPS-prosjekter, kan overføres, kan nyttes under post 22 og post 30</t>
  </si>
  <si>
    <t>Riksveiinvesteringer, kan overføres, kan nyttes under post 22 og post 29 og kap. 1332, post 66</t>
  </si>
  <si>
    <t>Rentekompensasjon for transporttiltak i fylkene</t>
  </si>
  <si>
    <t>Utbedring på fylkesveier for tømmertransport, kan overføres</t>
  </si>
  <si>
    <t>Tilskudd til fylkesveier, kan overføres</t>
  </si>
  <si>
    <t>Tilskudd til tryggere skoleveier og nærmiljøer, kan overføres</t>
  </si>
  <si>
    <t>Tilskudd til riksveiferjedriften, kan overføres</t>
  </si>
  <si>
    <t>Tilskudd for reduserte bompengetakster utenfor byområdene</t>
  </si>
  <si>
    <t>Sum kap 1320</t>
  </si>
  <si>
    <t>Nye Veier AS:</t>
  </si>
  <si>
    <t>Tilskudd til Nye Veier AS</t>
  </si>
  <si>
    <t>Sum kap 1321</t>
  </si>
  <si>
    <t>Vegtilsynet:</t>
  </si>
  <si>
    <t>Sum kap 1323</t>
  </si>
  <si>
    <t>Sum Veiformål</t>
  </si>
  <si>
    <t>Særskilte transporttiltak</t>
  </si>
  <si>
    <t>Særskilte transporttiltak:</t>
  </si>
  <si>
    <t>Utvidet TT-ordning for brukere med særskilte behov, kan overføres</t>
  </si>
  <si>
    <t>Kjøp av sjøtransporttjenester på strekningen Bergen-Kirkenes</t>
  </si>
  <si>
    <t>Tilskudd til kommersielle buss- og båtruter som følge av smitteverntiltak</t>
  </si>
  <si>
    <t>Reiseplanlegger og elektronisk billettering, kan overføres</t>
  </si>
  <si>
    <t>Kjøp av tjenester fra Entur AS</t>
  </si>
  <si>
    <t>Tettere samarbeid om data</t>
  </si>
  <si>
    <t>Sum kap 1330</t>
  </si>
  <si>
    <t>Transport i byområder mv.:</t>
  </si>
  <si>
    <t>Særskilt tilskudd til store kollektivprosjekter, kan overføres</t>
  </si>
  <si>
    <t>Tilskudd til byområder, kan overføres</t>
  </si>
  <si>
    <t>Sum kap 1332</t>
  </si>
  <si>
    <t>Sum Særskilte transporttiltak</t>
  </si>
  <si>
    <t>Jernbaneformål</t>
  </si>
  <si>
    <t>Jernbanedirektoratet:</t>
  </si>
  <si>
    <t>Spesielle driftsutgifter - utredninger, kan overføres</t>
  </si>
  <si>
    <t>Kjøp av persontransport med tog, kan overføres, kan nyttes under post 71</t>
  </si>
  <si>
    <t>Kjøp av infrastrukturtjenester - drift og vedlikehold, kan nyttes under post 70</t>
  </si>
  <si>
    <t>Kjøp av infrastrukturtjenester - investeringer, kan nyttes under post 74</t>
  </si>
  <si>
    <t>Tilskudd til togmateriell mv., kan overføres</t>
  </si>
  <si>
    <t>Tilskudd til godsoverføring fra vei til jernbane</t>
  </si>
  <si>
    <t>Tilskudd til kulturminner i jernbanesektoren</t>
  </si>
  <si>
    <t>Tilskudd til godstogselskaper etter ekstremværet «Hans», kan overføres</t>
  </si>
  <si>
    <t>Sum kap 1352</t>
  </si>
  <si>
    <t>Statens jernbanetilsyn:</t>
  </si>
  <si>
    <t>Sum kap 1354</t>
  </si>
  <si>
    <t>Sum Jernbaneformål</t>
  </si>
  <si>
    <t>Posttjenester</t>
  </si>
  <si>
    <t>Posttjenester:</t>
  </si>
  <si>
    <t>Kjøp av posttjenester, kan overføres</t>
  </si>
  <si>
    <t>Sum kap 1370</t>
  </si>
  <si>
    <t>Sum Posttjenester</t>
  </si>
  <si>
    <t>Sum Samferdselsdepartementet</t>
  </si>
  <si>
    <t>Klima- og miljødepartementet</t>
  </si>
  <si>
    <t>Fellesoppgaver, forskning, internasjonalt arbeid m.m.</t>
  </si>
  <si>
    <t>Klima- og miljødepartementet:</t>
  </si>
  <si>
    <t>Tilskudd til AMAP, kan overføres</t>
  </si>
  <si>
    <t>Støtte til nasjonale og internasjonale miljøtiltak, kan overføres</t>
  </si>
  <si>
    <t>Sum kap 1400</t>
  </si>
  <si>
    <t>Kunnskap om klima og miljø:</t>
  </si>
  <si>
    <t>Miljødata</t>
  </si>
  <si>
    <t>Mareano, kan overføres</t>
  </si>
  <si>
    <t>Grunnbevilgninger til miljøinstituttene under Norges forskningsråd</t>
  </si>
  <si>
    <t>Forskningsprogrammer under Norges forskningsråd</t>
  </si>
  <si>
    <t>Nasjonale oppgaver ved miljøinstituttene</t>
  </si>
  <si>
    <t>Sum kap 1410</t>
  </si>
  <si>
    <t>Artsdatabanken:</t>
  </si>
  <si>
    <t>Tilskudd til å styrke kunnskap om og formidling av naturmangfoldet, kan overføres, kan nyttes under post 21</t>
  </si>
  <si>
    <t>Sum kap 1411</t>
  </si>
  <si>
    <t>Meteorologiformål:</t>
  </si>
  <si>
    <t>Meteorologisk institutt</t>
  </si>
  <si>
    <t>Internasjonale samarbeidsprosjekter</t>
  </si>
  <si>
    <t>Sum kap 1412</t>
  </si>
  <si>
    <t>Sum Fellesoppgaver, forskning, internasjonalt arbeid m.m.</t>
  </si>
  <si>
    <t>Klima, naturmangfold og forurensning</t>
  </si>
  <si>
    <t>Miljødirektoratet:</t>
  </si>
  <si>
    <t>Oppdrags- og gebyrrelatert virksomhet, kan overføres</t>
  </si>
  <si>
    <t>Statlige erverv, bevaring av viktige friluftslivsområder, kan overføres</t>
  </si>
  <si>
    <t>Tiltak i verneområder og naturrestaurering, kan overføres</t>
  </si>
  <si>
    <t>Statlige erverv, vern av naturområder, kan overføres</t>
  </si>
  <si>
    <t>Oppryddingstiltak, kan overføres, kan nyttes under postene 69 og 79</t>
  </si>
  <si>
    <t>Tilskudd til ivaretakelse av naturmangfold i kommuneplanlegging, kan overføres</t>
  </si>
  <si>
    <t>Tilskudd til klimatiltak og klimatilpasning, kan overføres</t>
  </si>
  <si>
    <t>Tilskudd til grønn skipsfart, kan overføres</t>
  </si>
  <si>
    <t>Returordning for kasserte fritidsbåter</t>
  </si>
  <si>
    <t>Skrantesykeprøver fra fallvilt</t>
  </si>
  <si>
    <t>Tilskudd til kommuner for å bedre tilgangen til strandsonen langs Oslofjorden</t>
  </si>
  <si>
    <t>Oppryddingstiltak, kan overføres, kan nyttes under postene 39 og 79</t>
  </si>
  <si>
    <t>Marin forsøpling, kan overføres</t>
  </si>
  <si>
    <t>Erstatning for beitedyr tatt av rovvilt, overslagsbevilgning</t>
  </si>
  <si>
    <t>Tilskudd til rovvilttiltak, kan overføres</t>
  </si>
  <si>
    <t>CO2-kompensasjonsordning for industrien</t>
  </si>
  <si>
    <t>Utbetaling for vrakpant til kjøretøy og tilskudd til kassering av fritidsbåter, overslagsbevilgning</t>
  </si>
  <si>
    <t>Refusjonsordninger, overslagsbevilgning</t>
  </si>
  <si>
    <t>Diverse organisasjoner og stiftelser m.m.</t>
  </si>
  <si>
    <t>Friluftslivsformål, kan overføres</t>
  </si>
  <si>
    <t>Oppryddingstiltak, kan overføres, kan nyttes under postene 39 og 69</t>
  </si>
  <si>
    <t>Tilskudd til tiltak for å ta vare på natur, kan overføres</t>
  </si>
  <si>
    <t>Verdiskaping basert på naturarven, kan overføres</t>
  </si>
  <si>
    <t>Internasjonalt samarbeid</t>
  </si>
  <si>
    <t>Besøkssenter for natur og verdensarv, kan overføres</t>
  </si>
  <si>
    <t>Frivillige klima- og miljøorganisasjoner samt klima- og miljøstiftelser</t>
  </si>
  <si>
    <t>Tilskudd til natur og friluftsliv i områder berørt av landbaserte vindkraftverk</t>
  </si>
  <si>
    <t>Sum kap 1420</t>
  </si>
  <si>
    <t>Miljøvennlig skipsfart:</t>
  </si>
  <si>
    <t>Tilskudd til private, kan nyttes under post 21</t>
  </si>
  <si>
    <t>Sum kap 1422</t>
  </si>
  <si>
    <t>Radioaktiv forurensning i det ytre miljø:</t>
  </si>
  <si>
    <t>Sum kap 1423</t>
  </si>
  <si>
    <t>Fisketiltak:</t>
  </si>
  <si>
    <t>Tilskudd til fiskeformål, kan overføres</t>
  </si>
  <si>
    <t>Sum kap 1425</t>
  </si>
  <si>
    <t>Enova SF:</t>
  </si>
  <si>
    <t>Overføring til Klima- og energifondet</t>
  </si>
  <si>
    <t>Sum kap 1428</t>
  </si>
  <si>
    <t>Sum Klima, naturmangfold og forurensning</t>
  </si>
  <si>
    <t>Kulturminner og kulturmiljø</t>
  </si>
  <si>
    <t>Riksantikvaren:</t>
  </si>
  <si>
    <t>Flerårige prosjekter kulturminneforvaltning, kan overføres</t>
  </si>
  <si>
    <t>Kulturminnekompetanse i kommunene</t>
  </si>
  <si>
    <t>Tilskudd til automatisk fredete og andre arkeologiske kulturminner, kan overføres</t>
  </si>
  <si>
    <t>Tilskudd til fredete kulturminner i privat eie, kulturmiljøer og kulturlandskap, kan overføres</t>
  </si>
  <si>
    <t>Tilskudd til tekniske og industrielle kulturminner, kan overføres</t>
  </si>
  <si>
    <t>Tilskudd til bygninger og anlegg fra middelalderen og brannsikring, kan overføres</t>
  </si>
  <si>
    <t>Tilskudd til fartøyvern, kan overføres</t>
  </si>
  <si>
    <t>Tilskudd til fartøyvernsentrene, kan overføres</t>
  </si>
  <si>
    <t>Tilskudd til verdiskapningsarbeid på kulturminneområdet, kan overføres</t>
  </si>
  <si>
    <t>Tilskudd til verdensarven, kan overføres</t>
  </si>
  <si>
    <t>Sum kap 1429</t>
  </si>
  <si>
    <t>Norsk kulturminnefond:</t>
  </si>
  <si>
    <t>Til disposisjon for kulturminnetiltak</t>
  </si>
  <si>
    <t>Sum kap 1432</t>
  </si>
  <si>
    <t>Sum Kulturminner og kulturmiljø</t>
  </si>
  <si>
    <t>Nord- og polarområdene</t>
  </si>
  <si>
    <t>Norsk Polarinstitutt:</t>
  </si>
  <si>
    <t>Stipend</t>
  </si>
  <si>
    <t>Sum kap 1471</t>
  </si>
  <si>
    <t>Svalbards miljøvernfond:</t>
  </si>
  <si>
    <t>Overføringer til Svalbards miljøvernfond</t>
  </si>
  <si>
    <t>Sum kap 1472</t>
  </si>
  <si>
    <t>Kings Bay AS:</t>
  </si>
  <si>
    <t>Sum kap 1473</t>
  </si>
  <si>
    <t>Fram - Nordområdesenter for klima- og miljøforskning:</t>
  </si>
  <si>
    <t>Driftsutgifter, kan nyttes under postene 50 og 70</t>
  </si>
  <si>
    <t>Tilskudd til statlige mottakere, kan overføres, kan nyttes under post 70</t>
  </si>
  <si>
    <t>Tilskudd til private mottakere, kan overføres, kan nyttes under post 50</t>
  </si>
  <si>
    <t>Sum kap 1474</t>
  </si>
  <si>
    <t>Sum Nord- og polarområdene</t>
  </si>
  <si>
    <t>Internasjonalt klimaarbeid</t>
  </si>
  <si>
    <t>Klimakvoter:</t>
  </si>
  <si>
    <t>Internasjonalt samarbeid under Parisavtalens artikkel 6, kan overføres</t>
  </si>
  <si>
    <t>Sum kap 1481</t>
  </si>
  <si>
    <t>Internasjonale klima- og utviklingstiltak:</t>
  </si>
  <si>
    <t>Klima- og skogsatsingen, kan overføres</t>
  </si>
  <si>
    <t>Sum kap 1482</t>
  </si>
  <si>
    <t>Sum Internasjonalt klimaarbeid</t>
  </si>
  <si>
    <t>Sum Klima- og miljødepartementet</t>
  </si>
  <si>
    <t>Digitaliserings- og forvaltningsdepartementet</t>
  </si>
  <si>
    <t>Administrasjon mv.</t>
  </si>
  <si>
    <t>Digitaliserings- og forvaltningsdepartementet:</t>
  </si>
  <si>
    <t>Gjennomstrømmingsmidler til forskningsinstitutter</t>
  </si>
  <si>
    <t>Sum kap 1500</t>
  </si>
  <si>
    <t>Sum Administrasjon mv.</t>
  </si>
  <si>
    <t>Fellestjenester for departementene og Statsministerens kontor</t>
  </si>
  <si>
    <t>Departementenes sikkerhets- og serviceorganisasjon:</t>
  </si>
  <si>
    <t>Fellesutgifter</t>
  </si>
  <si>
    <t>Sikringsanlegg og sperresystemer, kan overføres</t>
  </si>
  <si>
    <t>Sum kap 1510</t>
  </si>
  <si>
    <t>Prosjekter tilknyttet nytt regjeringskvartal:</t>
  </si>
  <si>
    <t>Prosjektstyring, kan overføres</t>
  </si>
  <si>
    <t>Ombygging av Ring 1, kan overføres</t>
  </si>
  <si>
    <t>Sum kap 1511</t>
  </si>
  <si>
    <t>Diverse fellestjenester:</t>
  </si>
  <si>
    <t>Husleie for fellesarealer m.m.</t>
  </si>
  <si>
    <t>Sak- og arkivløsning, kan overføres</t>
  </si>
  <si>
    <t>Sum kap 1512</t>
  </si>
  <si>
    <t>Sum Fellestjenester for departementene og Statsministerens kontor</t>
  </si>
  <si>
    <t>Statsforvalterne</t>
  </si>
  <si>
    <t>Statsforvalterne:</t>
  </si>
  <si>
    <t>Sum kap 1520</t>
  </si>
  <si>
    <t>Sum Statsforvalterne</t>
  </si>
  <si>
    <t>Statlige byggeprosjekter og eiendomsforvaltning</t>
  </si>
  <si>
    <t>Byggeprosjekter utenfor husleieordningen:</t>
  </si>
  <si>
    <t>Prosjektering av bygg, kan overføres</t>
  </si>
  <si>
    <t>Igangsetting av byggeprosjekter, kan overføres</t>
  </si>
  <si>
    <t>Videreføring av byggeprosjekter, kan overføres</t>
  </si>
  <si>
    <t>Kunstnerisk utsmykking, kan overføres</t>
  </si>
  <si>
    <t>Sum kap 1530</t>
  </si>
  <si>
    <t>Eiendommer til kongelige formål:</t>
  </si>
  <si>
    <t>Sum kap 1531</t>
  </si>
  <si>
    <t>Eiendommer utenfor husleieordningen:</t>
  </si>
  <si>
    <t>Sum kap 1533</t>
  </si>
  <si>
    <t>Sum Statlige byggeprosjekter og eiendomsforvaltning</t>
  </si>
  <si>
    <t>Forvaltningsutvikling, IT- og ekompolitikk</t>
  </si>
  <si>
    <t>Digitaliseringsdirektoratet:</t>
  </si>
  <si>
    <t>Bruk av nasjonale fellesløsninger</t>
  </si>
  <si>
    <t>Utvikling og forvaltning av nasjonale fellesløsninger, kan overføres</t>
  </si>
  <si>
    <t>Medfinansieringsordning for digitaliseringsprosjekter, kan overføres</t>
  </si>
  <si>
    <t>Stimulab, kan overføres</t>
  </si>
  <si>
    <t>Tilsyn for universell utforming av ikt, kan overføres</t>
  </si>
  <si>
    <t>Tjenesteeierfinansiert drift av Altinn, kan overføres</t>
  </si>
  <si>
    <t>IT-tilskudd</t>
  </si>
  <si>
    <t>Sum kap 1540</t>
  </si>
  <si>
    <t>IT- og ekompolitikk:</t>
  </si>
  <si>
    <t>Utvikling, gjennomføring og samordning av IT- og ekompolitikken, kan overføres, kan nyttes under post 70</t>
  </si>
  <si>
    <t>Bredbåndsutbygging</t>
  </si>
  <si>
    <t>Forebygging og håndtering av digitale hendelser, kan overføres, kan nyttes under post 22</t>
  </si>
  <si>
    <t>Forvaltningsutvikling, IT- og ekompolitikk, kan nyttes under post 22</t>
  </si>
  <si>
    <t>Sum kap 1541</t>
  </si>
  <si>
    <t>Internasjonale program, kan overføres</t>
  </si>
  <si>
    <t>Sum kap 1542</t>
  </si>
  <si>
    <t>Nasjonal kommunikasjonsmyndighet:</t>
  </si>
  <si>
    <t>Telesikkerhet og -beredskap, kan overføres</t>
  </si>
  <si>
    <t>Funksjonell internettilgang til alle, kan overføres</t>
  </si>
  <si>
    <t>Sum kap 1543</t>
  </si>
  <si>
    <t>Sum Forvaltningsutvikling, IT- og ekompolitikk</t>
  </si>
  <si>
    <t>Personvern</t>
  </si>
  <si>
    <t>Datatilsynet:</t>
  </si>
  <si>
    <t>Sum kap 1550</t>
  </si>
  <si>
    <t>Personvernnemnda:</t>
  </si>
  <si>
    <t>Sum kap 1551</t>
  </si>
  <si>
    <t>Sum Personvern</t>
  </si>
  <si>
    <t>Statlig arbeidsgiverpolitikk</t>
  </si>
  <si>
    <t>Tariffavtalte avsetninger mv.:</t>
  </si>
  <si>
    <t>Kompetanseutvikling mv., kan overføres, kan nyttes under post 21</t>
  </si>
  <si>
    <t>Opplæring og utvikling av tillitsvalgte</t>
  </si>
  <si>
    <t>Pensjonskostnader tjenestemannsorganisasjonene</t>
  </si>
  <si>
    <t>Sum kap 1560</t>
  </si>
  <si>
    <t>Boliglånsordningen i Statens pensjonskasse:</t>
  </si>
  <si>
    <t>Tap/avskrivninger</t>
  </si>
  <si>
    <t>Utlån, overslagsbevilgning</t>
  </si>
  <si>
    <t>Sum kap 1565</t>
  </si>
  <si>
    <t>Yrkesskadeforsikring:</t>
  </si>
  <si>
    <t>Sum kap 1566</t>
  </si>
  <si>
    <t>Gruppelivsforsikring:</t>
  </si>
  <si>
    <t>Sum kap 1567</t>
  </si>
  <si>
    <t>Sum Statlig arbeidsgiverpolitikk</t>
  </si>
  <si>
    <t>Sum Digitaliserings- og forvaltningsdepartementet</t>
  </si>
  <si>
    <t>Finansdepartementet</t>
  </si>
  <si>
    <t>Finansadministrasjon</t>
  </si>
  <si>
    <t>Finansdepartementet:</t>
  </si>
  <si>
    <t>Forskning og allmennopplysning - Norges forskningsråd</t>
  </si>
  <si>
    <t>Kapitalinnskudd Statens fond i Tromsø</t>
  </si>
  <si>
    <t>Sum kap 1600</t>
  </si>
  <si>
    <t>Finanstilsynet:</t>
  </si>
  <si>
    <t>Sum kap 1602</t>
  </si>
  <si>
    <t>Direktoratet for forvaltning og økonomistyring:</t>
  </si>
  <si>
    <t>Opplæringskontoret OK stat</t>
  </si>
  <si>
    <t>Sum kap 1605</t>
  </si>
  <si>
    <t>Sum Finansadministrasjon</t>
  </si>
  <si>
    <t>Skatte-, avgifts- og tolladministrasjon</t>
  </si>
  <si>
    <t>Tolletaten:</t>
  </si>
  <si>
    <t>Sum kap 1610</t>
  </si>
  <si>
    <t>Skatteetaten:</t>
  </si>
  <si>
    <t>Større IT-prosjekter, kan overføres</t>
  </si>
  <si>
    <t>Spesielle driftsutgifter, a-ordningen</t>
  </si>
  <si>
    <t>Skatte- og avgiftsforskning</t>
  </si>
  <si>
    <t>Sum kap 1618</t>
  </si>
  <si>
    <t>Skatteklagenemnda:</t>
  </si>
  <si>
    <t>Sum kap 1619</t>
  </si>
  <si>
    <t>Sum Skatte-, avgifts- og tolladministrasjon</t>
  </si>
  <si>
    <t>Offisiell statistikk</t>
  </si>
  <si>
    <t>Statistisk sentralbyrå:</t>
  </si>
  <si>
    <t>Sum kap 1620</t>
  </si>
  <si>
    <t>Sum Offisiell statistikk</t>
  </si>
  <si>
    <t>Andre formål</t>
  </si>
  <si>
    <t>Kompensasjon for merverdiavgift:</t>
  </si>
  <si>
    <t>Tilskudd til kommuner og fylkeskommuner, overslagsbevilgning</t>
  </si>
  <si>
    <t>Tilskudd til private og ideelle virksomheter, overslagsbevilgning</t>
  </si>
  <si>
    <t>Sum kap 1632</t>
  </si>
  <si>
    <t>Nettoordning, statlig betalt merverdiavgift:</t>
  </si>
  <si>
    <t>Sum kap 1633</t>
  </si>
  <si>
    <t>Forskuttering av erstatningskrav:</t>
  </si>
  <si>
    <t>Utbetaling av erstatning, kan overføres</t>
  </si>
  <si>
    <t>Sum kap 1635</t>
  </si>
  <si>
    <t>Statlig garantiordning for lån til små og mellomstore bedrifter:</t>
  </si>
  <si>
    <t>Spesielle driftsutgifter til administrasjon av statlig garantiordning for små og mellomstore bedrifter</t>
  </si>
  <si>
    <t>Sum kap 1645</t>
  </si>
  <si>
    <t>Sum Andre formål</t>
  </si>
  <si>
    <t>Statsgjeld, renter og avdrag mv.</t>
  </si>
  <si>
    <t>Statsgjeld, renter mv.:</t>
  </si>
  <si>
    <t>Renter og provisjon mv. på innenlandsk statsgjeld, overslagsbevilgning</t>
  </si>
  <si>
    <t>Sum kap 1650</t>
  </si>
  <si>
    <t>Statsgjeld, avdrag og innløsning:</t>
  </si>
  <si>
    <t>Avdrag på innenlandsk statsgjeld, overslagsbevilgning</t>
  </si>
  <si>
    <t>Sum kap 1651</t>
  </si>
  <si>
    <t>Sum Statsgjeld, renter og avdrag mv.</t>
  </si>
  <si>
    <t>Sum Finansdepartementet</t>
  </si>
  <si>
    <t>Forsvarsdepartementet</t>
  </si>
  <si>
    <t>Forsvarsdepartementet:</t>
  </si>
  <si>
    <t>Spesielle driftsutgifter, overslagsbevilgning</t>
  </si>
  <si>
    <t>IKT-virksomhet, kan overføres</t>
  </si>
  <si>
    <t>Til disposisjon for Forsvarsdepartementet, kan overføres</t>
  </si>
  <si>
    <t>Overføringer til statlige forvaltningsorganer</t>
  </si>
  <si>
    <t>Risikokapital, NATOs innovasjonsfond</t>
  </si>
  <si>
    <t>Overføringer til kommuner og fylkeskommuner</t>
  </si>
  <si>
    <t>Overføringer til andre, kan overføres</t>
  </si>
  <si>
    <t>Forskning og utvikling, kan overføres</t>
  </si>
  <si>
    <t>Norges tilskudd til NATOs og internasjonale driftsbudsjetter, kan overføres</t>
  </si>
  <si>
    <t>Militær støtte til Ukraina, kan overføres, kan nyttes under kap. 1710, post 1 og 47, kap. 1720, post 1 og kap. 1760, post 1 og 45</t>
  </si>
  <si>
    <t>Kapitalinnskudd, NATOs innovasjonsfond</t>
  </si>
  <si>
    <t>Sum kap 1700</t>
  </si>
  <si>
    <t>Forsvarsbygg og nybygg og nyanlegg:</t>
  </si>
  <si>
    <t>Nybygg og nyanlegg, kan overføres</t>
  </si>
  <si>
    <t>Sum kap 1710</t>
  </si>
  <si>
    <t>Forsvarets forskningsinstitutt:</t>
  </si>
  <si>
    <t>Tilskudd til Forsvarets forskningsinstitutt</t>
  </si>
  <si>
    <t>Sum kap 1716</t>
  </si>
  <si>
    <t>Forsvaret:</t>
  </si>
  <si>
    <t>Sum kap 1720</t>
  </si>
  <si>
    <t>Etterretningstjenesten:</t>
  </si>
  <si>
    <t>Sum kap 1735</t>
  </si>
  <si>
    <t>Forsvarsmateriell og større anskaffelser og vedlikehold:</t>
  </si>
  <si>
    <t>Driftsutgifter, kan nyttes under kap. 1760, post 45</t>
  </si>
  <si>
    <t>Fellesfinansierte investeringer, nasjonalfinansiert andel, kan overføres</t>
  </si>
  <si>
    <t>Fellesfinansierte investeringer, fellesfinansiert andel, kan overføres</t>
  </si>
  <si>
    <t>Fellesfinansierte investeringer, Norges tilskudd til NATOs investeringsprogram for sikkerhet, kan overføres, kan nyttes under kap. 1760, post 44</t>
  </si>
  <si>
    <t>Sum kap 1760</t>
  </si>
  <si>
    <t>Sum kap 1791</t>
  </si>
  <si>
    <t>Sum Forsvarsdepartementet</t>
  </si>
  <si>
    <t>Energidepartementet</t>
  </si>
  <si>
    <t>Energidepartementet:</t>
  </si>
  <si>
    <t>Spesielle driftsutgifter, kan overføres, kan nyttes under postene 50, 71 og 72</t>
  </si>
  <si>
    <t>Overføring til andre forvaltningsorganer, kan overføres</t>
  </si>
  <si>
    <t>Tilskudd til internasjonale organisasjoner mv.</t>
  </si>
  <si>
    <t>Norsk Oljemuseum</t>
  </si>
  <si>
    <t>Tilskudd til petroleums- og energiformål, kan overføres, kan nyttes under post 21</t>
  </si>
  <si>
    <t>Sum kap 1800</t>
  </si>
  <si>
    <t>Petroleum</t>
  </si>
  <si>
    <t>Sokkeldirektoratet:</t>
  </si>
  <si>
    <t>Oppdrags- og samarbeidsvirksomhet, kan overføres</t>
  </si>
  <si>
    <t>Sum kap 1810</t>
  </si>
  <si>
    <t>Sum Petroleum</t>
  </si>
  <si>
    <t>Energi og vannressurser</t>
  </si>
  <si>
    <t>Norges vassdrags- og energidirektorat:</t>
  </si>
  <si>
    <t>Flom- og skredforebygging, kan overføres, kan nyttes under postene 45, 60 og 72</t>
  </si>
  <si>
    <t>Krise- og hastetiltak i forbindelse med flom- og skredhendelser, kan overføres, kan nyttes under post 61</t>
  </si>
  <si>
    <t>Reguleringsmyndigheten for energi</t>
  </si>
  <si>
    <t>Større utstyrsanskaffelser og vedlikehold, kan overføres, kan nyttes under post 22</t>
  </si>
  <si>
    <t>Tilskudd til flom- og skredforebygging, kan overføres, kan nyttes under postene 22 og 72</t>
  </si>
  <si>
    <t>Tilskudd til krise- og hastetiltak i forbindelse med flom- og skredhendelser, kan overføres, kan nyttes under post 25</t>
  </si>
  <si>
    <t>Tilbakeføring av produksjonsavgift fra landbasert vindkraft</t>
  </si>
  <si>
    <t>Tilskudd til flom- og skredforebygging, kan overføres, kan nyttes under postene 22 og 60</t>
  </si>
  <si>
    <t>Tilskudd til utjevning av overføringstariffer</t>
  </si>
  <si>
    <t>Tilskudd til museums- og kulturminnetiltak, kan overføres</t>
  </si>
  <si>
    <t>Stønad til husholdninger for ekstraordinære strømutgifter, overslagsbevilgning</t>
  </si>
  <si>
    <t>Stønad til husholdningskunder av nærvarmeanlegg, kan overføres</t>
  </si>
  <si>
    <t>Sum kap 1820</t>
  </si>
  <si>
    <t>Energieffektivisering og -omlegging:</t>
  </si>
  <si>
    <t>Overføring til Klima- og energifondet til tiltak for mer effektiv energibruk og et mer fleksibelt energisystem</t>
  </si>
  <si>
    <t>Tilskudd til energitiltak i kommunale bygg, kan overføres</t>
  </si>
  <si>
    <t>Sum kap 1825</t>
  </si>
  <si>
    <t>Sum Energi og vannressurser</t>
  </si>
  <si>
    <t>Klima, industri og teknologi</t>
  </si>
  <si>
    <t>Klima, industri og teknologi:</t>
  </si>
  <si>
    <t>Norges forskningsråd og Gassnova - forskning og teknologiutvikling for fremtidens energisystem</t>
  </si>
  <si>
    <t>Gassnova SF</t>
  </si>
  <si>
    <t>Teknologisenter Mongstad</t>
  </si>
  <si>
    <t>Langskip - fangst og lagring av CO2, kan overføres</t>
  </si>
  <si>
    <t>Norwegian Energy Partners</t>
  </si>
  <si>
    <t>Sum kap 1850</t>
  </si>
  <si>
    <t>Sum Klima, industri og teknologi</t>
  </si>
  <si>
    <t>Sikkerhet og arbeidsmiljø</t>
  </si>
  <si>
    <t>Havindustritilsynet:</t>
  </si>
  <si>
    <t>Sum kap 1860</t>
  </si>
  <si>
    <t>Sum Sikkerhet og arbeidsmiljø</t>
  </si>
  <si>
    <t>Sum Energidepartementet</t>
  </si>
  <si>
    <t>Ymse</t>
  </si>
  <si>
    <t>Tilfeldige utgifter:</t>
  </si>
  <si>
    <t>Sum kap 2309</t>
  </si>
  <si>
    <t>Sum Ymse</t>
  </si>
  <si>
    <t>Statsbankene</t>
  </si>
  <si>
    <t>Statens lånekasse for utdanning:</t>
  </si>
  <si>
    <t>Avsetning til utdanningsstipend, overslagsbevilgning</t>
  </si>
  <si>
    <t>Utdanningsstipend, overslagsbevilgning</t>
  </si>
  <si>
    <t>Andre stipend, overslagsbevilgning</t>
  </si>
  <si>
    <t>Rentestøtte, overslagsbevilgning</t>
  </si>
  <si>
    <t>Avskrivninger, overslagsbevilgning</t>
  </si>
  <si>
    <t>Tap på utlån</t>
  </si>
  <si>
    <t>Økt lån og rentegjeld, overslagsbevilgning</t>
  </si>
  <si>
    <t>Sum kap 2410</t>
  </si>
  <si>
    <t>Husbanken:</t>
  </si>
  <si>
    <t>Tap på lån</t>
  </si>
  <si>
    <t>Rentestøtte</t>
  </si>
  <si>
    <t>Nye lån, overslagsbevilgning</t>
  </si>
  <si>
    <t>Sum kap 2412</t>
  </si>
  <si>
    <t>Innovasjon Norge:</t>
  </si>
  <si>
    <t>Tilskudd til etablerere og bedrifter, inkl. tapsavsetninger</t>
  </si>
  <si>
    <t>Grønn industrifinansiering</t>
  </si>
  <si>
    <t>Basiskostnader</t>
  </si>
  <si>
    <t>Innovative næringsmiljøer, kan overføres</t>
  </si>
  <si>
    <t>Reiseliv, profilering og kompetanse, kan overføres</t>
  </si>
  <si>
    <t>Grønn plattform, kan overføres, kan nyttes under post 50, 71 og 76</t>
  </si>
  <si>
    <t>Miljøteknologi, kan overføres</t>
  </si>
  <si>
    <t>Lån fra statskassen til utlånsvirksomhet, overslagsbevilgning</t>
  </si>
  <si>
    <t>Sum kap 2421</t>
  </si>
  <si>
    <t>Siva SF:</t>
  </si>
  <si>
    <t>Tilskudd til testfasiliteter</t>
  </si>
  <si>
    <t>Lån, overslagsbevilgning</t>
  </si>
  <si>
    <t>Sum kap 2426</t>
  </si>
  <si>
    <t>Eksportkredittordningen:</t>
  </si>
  <si>
    <t>Utlån</t>
  </si>
  <si>
    <t>Sum kap 2429</t>
  </si>
  <si>
    <t>Sum Statsbankene</t>
  </si>
  <si>
    <t>Statlig petroleumsvirksomhet</t>
  </si>
  <si>
    <t>Statens direkte økonomiske engasjement i petroleumsvirksomheten:</t>
  </si>
  <si>
    <t>Investeringer</t>
  </si>
  <si>
    <t>Sum kap 2440</t>
  </si>
  <si>
    <t>Sum Statlig petroleumsvirksomhet</t>
  </si>
  <si>
    <t>Statens forvaltningsbedrifter</t>
  </si>
  <si>
    <t>Statsbygg:</t>
  </si>
  <si>
    <t>Driftsresultat:</t>
  </si>
  <si>
    <t xml:space="preserve">     01 Driftsinntekter</t>
  </si>
  <si>
    <t xml:space="preserve">     02 Driftsutgifter</t>
  </si>
  <si>
    <t xml:space="preserve">     03 Avskrivninger</t>
  </si>
  <si>
    <t xml:space="preserve">     04 Renter av statens kapital</t>
  </si>
  <si>
    <t>Igangsetting av ordinære byggeprosjekter, kan overføres</t>
  </si>
  <si>
    <t>Prosjektering og igangsetting av brukerfinansierte byggeprosjekter, kan overføres</t>
  </si>
  <si>
    <t>Videreføring av ordinære byggeprosjekter, kan overføres</t>
  </si>
  <si>
    <t>Videreføring av brukerfinansierte byggeprosjekter, kan overføres</t>
  </si>
  <si>
    <t>Byggelånsrenter, kan overføres</t>
  </si>
  <si>
    <t>Kjøp av eiendommer, kan overføres</t>
  </si>
  <si>
    <t>Sum kap 2445</t>
  </si>
  <si>
    <t>Eksportfinansiering Norge:</t>
  </si>
  <si>
    <t>Utbetaling ifølge trekkfullmakt - Alminnelig garantiordning</t>
  </si>
  <si>
    <t>Sum kap 2460</t>
  </si>
  <si>
    <t>Statens pensjonskasse:</t>
  </si>
  <si>
    <t xml:space="preserve">     05 Til investeringsformål</t>
  </si>
  <si>
    <t xml:space="preserve">     06 Til reguleringsfond</t>
  </si>
  <si>
    <t>Sum kap 2470</t>
  </si>
  <si>
    <t>Sum Statens forvaltningsbedrifter</t>
  </si>
  <si>
    <t>Folketrygden</t>
  </si>
  <si>
    <t>Foreldrepenger mv.</t>
  </si>
  <si>
    <t>Foreldrepenger:</t>
  </si>
  <si>
    <t>Foreldrepenger ved fødsel, overslagsbevilgning</t>
  </si>
  <si>
    <t>Engangsstønad ved fødsel og adopsjon, overslagsbevilgning</t>
  </si>
  <si>
    <t>Feriepenger av foreldrepenger, overslagsbevilgning</t>
  </si>
  <si>
    <t>Foreldrepenger ved adopsjon, overslagsbevilgning</t>
  </si>
  <si>
    <t>Sum kap 2530</t>
  </si>
  <si>
    <t>Bidragsforskott:</t>
  </si>
  <si>
    <t>Forskott til utbetaling</t>
  </si>
  <si>
    <t>Sum kap 2531</t>
  </si>
  <si>
    <t>Sum Foreldrepenger mv.</t>
  </si>
  <si>
    <t>Arbeidsliv</t>
  </si>
  <si>
    <t>Stønad under arbeidsledighet til fiskere og fangstmenn:</t>
  </si>
  <si>
    <t>Sum kap 2540</t>
  </si>
  <si>
    <t>Dagpenger:</t>
  </si>
  <si>
    <t>Dagpenger, overslagsbevilgning</t>
  </si>
  <si>
    <t>Sum kap 2541</t>
  </si>
  <si>
    <t>Statsgaranti for lønnskrav ved konkurs mv.:</t>
  </si>
  <si>
    <t>Statsgaranti for lønnskrav ved konkurs mv., overslagsbevilgning</t>
  </si>
  <si>
    <t>Sum kap 2542</t>
  </si>
  <si>
    <t>Sum Arbeidsliv</t>
  </si>
  <si>
    <t>Sosiale formål</t>
  </si>
  <si>
    <t>Stønad til enslig mor eller far:</t>
  </si>
  <si>
    <t>Overgangsstønad, overslagsbevilgning</t>
  </si>
  <si>
    <t>Stønad til barnetilsyn til enslig mor eller far i arbeid, overslagsbevilgning</t>
  </si>
  <si>
    <t>Tilleggsstønader og stønad til skolepenger, overslagsbevilgning</t>
  </si>
  <si>
    <t>Sum kap 2620</t>
  </si>
  <si>
    <t>Sykepenger:</t>
  </si>
  <si>
    <t>Sykepenger for arbeidstakere mv., overslagsbevilgning</t>
  </si>
  <si>
    <t>Sykepenger for selvstendige, overslagsbevilgning</t>
  </si>
  <si>
    <t>Pleie-, opplærings- og omsorgspenger mv., overslagsbevilgning</t>
  </si>
  <si>
    <t>Feriepenger av sykepenger, overslagsbevilgning</t>
  </si>
  <si>
    <t>Tilskudd til ekspertbistand og kompetansetiltak for sykmeldte, kan overføres</t>
  </si>
  <si>
    <t>Sum kap 2650</t>
  </si>
  <si>
    <t>Arbeidsavklaringspenger:</t>
  </si>
  <si>
    <t>Arbeidsavklaringspenger, overslagsbevilgning</t>
  </si>
  <si>
    <t>Tilleggsstønad, overslagsbevilgning</t>
  </si>
  <si>
    <t>Legeerklæringer</t>
  </si>
  <si>
    <t>Sum kap 2651</t>
  </si>
  <si>
    <t>Uførhet:</t>
  </si>
  <si>
    <t>Uføretrygd, overslagsbevilgning</t>
  </si>
  <si>
    <t>Menerstatning ved yrkesskade, overslagsbevilgning</t>
  </si>
  <si>
    <t>Yrkesskadetrygd gml. lovgivning, overslagsbevilgning</t>
  </si>
  <si>
    <t>Sum kap 2655</t>
  </si>
  <si>
    <t>Grunn- og hjelpestønad, hjelpemidler mv.:</t>
  </si>
  <si>
    <t>Grunnstønad, overslagsbevilgning</t>
  </si>
  <si>
    <t>Hjelpestønad, overslagsbevilgning</t>
  </si>
  <si>
    <t>Stønad til servicehund</t>
  </si>
  <si>
    <t>Hjelpemidler mv. under arbeid og utdanning</t>
  </si>
  <si>
    <t>Tilskudd til biler</t>
  </si>
  <si>
    <t>Bedring av funksjonsevnen, hjelpemidler</t>
  </si>
  <si>
    <t>Bedring av funksjonsevnen, hjelpemidler som tjenester</t>
  </si>
  <si>
    <t>Ortopediske hjelpemidler</t>
  </si>
  <si>
    <t>Høreapparater</t>
  </si>
  <si>
    <t>Aktivitetshjelpemidler til personer over 26 år</t>
  </si>
  <si>
    <t>Sum kap 2661</t>
  </si>
  <si>
    <t>Alderdom:</t>
  </si>
  <si>
    <t>Grunnpensjon, overslagsbevilgning</t>
  </si>
  <si>
    <t>Tilleggspensjon, overslagsbevilgning</t>
  </si>
  <si>
    <t>Inntektspensjon, overslagsbevilgning</t>
  </si>
  <si>
    <t>Særtillegg, pensjonstillegg mv., overslagsbevilgning</t>
  </si>
  <si>
    <t>Sum kap 2670</t>
  </si>
  <si>
    <t>Etterlatte:</t>
  </si>
  <si>
    <t>Omstillingsstønad mv., overslagsbevilgning</t>
  </si>
  <si>
    <t>Barnepensjon, overslagsbevilgning</t>
  </si>
  <si>
    <t>Stønad til barnetilsyn til gjenlevende i arbeid, overslagsbevilgning</t>
  </si>
  <si>
    <t>Sum kap 2680</t>
  </si>
  <si>
    <t>Stønad ved gravferd:</t>
  </si>
  <si>
    <t>Stønad ved gravferd, overslagsbevilgning</t>
  </si>
  <si>
    <t>Sum kap 2686</t>
  </si>
  <si>
    <t>Sum Sosiale formål</t>
  </si>
  <si>
    <t>Helsetjenester</t>
  </si>
  <si>
    <t>Spesialisthelsetjeneste mv.:</t>
  </si>
  <si>
    <t>Spesialisthjelp</t>
  </si>
  <si>
    <t>Psykologhjelp</t>
  </si>
  <si>
    <t>Tannbehandling</t>
  </si>
  <si>
    <t>Private laboratorier og røntgeninstitutt</t>
  </si>
  <si>
    <t>Sum kap 2711</t>
  </si>
  <si>
    <t>Legemidler mv.:</t>
  </si>
  <si>
    <t>Legemidler</t>
  </si>
  <si>
    <t>Medisinsk forbruksmateriell</t>
  </si>
  <si>
    <t>Sum kap 2751</t>
  </si>
  <si>
    <t>Refusjon av egenbetaling:</t>
  </si>
  <si>
    <t>Egenandelstak</t>
  </si>
  <si>
    <t>Sum kap 2752</t>
  </si>
  <si>
    <t>Helsetjenester i kommunene mv.:</t>
  </si>
  <si>
    <t>Fastlønnsordning fysioterapeuter, kan nyttes under post 71</t>
  </si>
  <si>
    <t>Allmennlegehjelp</t>
  </si>
  <si>
    <t>Fysioterapi, kan nyttes under post 62</t>
  </si>
  <si>
    <t>Jordmorhjelp</t>
  </si>
  <si>
    <t>Kiropraktorbehandling</t>
  </si>
  <si>
    <t>Logopedisk og ortoptisk behandling</t>
  </si>
  <si>
    <t>Sum kap 2755</t>
  </si>
  <si>
    <t>Andre helsetjenester:</t>
  </si>
  <si>
    <t>Helsetjenester i annet EØS-land</t>
  </si>
  <si>
    <t>Helsetjenester i utlandet mv.</t>
  </si>
  <si>
    <t>Helsetjenester til utenlandsboende mv.</t>
  </si>
  <si>
    <t>Sum kap 2756</t>
  </si>
  <si>
    <t>Andre helsetiltak:</t>
  </si>
  <si>
    <t>Bidrag</t>
  </si>
  <si>
    <t>Sum kap 2790</t>
  </si>
  <si>
    <t>Sum Helsetjenester</t>
  </si>
  <si>
    <t>Sum Folketrygden</t>
  </si>
  <si>
    <t>Statens pensjonsfond utland</t>
  </si>
  <si>
    <t>Statens pensjonsfond utland:</t>
  </si>
  <si>
    <t>Overføring til fondet</t>
  </si>
  <si>
    <t>Sum kap 2800</t>
  </si>
  <si>
    <t>Sum Statens pensjonsfond utland</t>
  </si>
  <si>
    <t>Sum utgifter</t>
  </si>
  <si>
    <t xml:space="preserve">     02 Driftsutgifter, overslagsbevilgning</t>
  </si>
  <si>
    <t xml:space="preserve">     01 Driftsinntekter, overslagsbevilgning</t>
  </si>
  <si>
    <t>Utgifter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</si>
</sst>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0"/>
    <numFmt numFmtId="166" formatCode="[&lt;=9999]0000;General"/>
  </numFmts>
  <fonts count="7" x14ac:knownFonts="1">
    <font>
      <sz val="10"/>
      <name val="Arial"/>
    </font>
    <font>
      <sz val="11"/>
      <name val="Courier New"/>
      <family val="3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sz val="10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/>
    <xf numFmtId="0" fontId="1" fillId="0" borderId="0" xfId="0" applyFont="1"/>
    <xf numFmtId="49" fontId="0" fillId="0" borderId="0" xfId="0" applyNumberFormat="1"/>
    <xf numFmtId="49" fontId="2" fillId="0" borderId="0" xfId="0" applyNumberFormat="1" applyFont="1" applyAlignment="1">
      <alignment horizontal="center" wrapText="1"/>
    </xf>
    <xf numFmtId="1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49" fontId="3" fillId="0" borderId="0" xfId="0" applyNumberFormat="1" applyFont="1" applyAlignment="1">
      <alignment horizontal="right" wrapText="1"/>
    </xf>
    <xf numFmtId="49" fontId="0" fillId="0" borderId="0" xfId="0" applyNumberFormat="1" applyAlignment="1">
      <alignment horizontal="right" wrapText="1"/>
    </xf>
    <xf numFmtId="49" fontId="4" fillId="0" borderId="0" xfId="0" applyNumberFormat="1" applyFont="1" applyAlignment="1">
      <alignment horizontal="center" wrapText="1"/>
    </xf>
    <xf numFmtId="165" fontId="0" fillId="0" borderId="0" xfId="0" applyNumberFormat="1"/>
    <xf numFmtId="0" fontId="5" fillId="0" borderId="0" xfId="0" applyFont="1"/>
    <xf numFmtId="3" fontId="3" fillId="0" borderId="0" xfId="0" applyNumberFormat="1" applyFont="1"/>
    <xf numFmtId="166" fontId="6" fillId="0" borderId="0" xfId="0" applyNumberFormat="1" applyFont="1"/>
    <xf numFmtId="0" fontId="3" fillId="0" borderId="1" xfId="0" applyFont="1" applyBorder="1" applyAlignment="1">
      <alignment wrapText="1"/>
    </xf>
    <xf numFmtId="3" fontId="3" fillId="0" borderId="1" xfId="0" applyNumberFormat="1" applyFont="1" applyBorder="1"/>
    <xf numFmtId="0" fontId="6" fillId="0" borderId="0" xfId="0" applyFont="1"/>
    <xf numFmtId="3" fontId="0" fillId="0" borderId="1" xfId="0" applyNumberFormat="1" applyBorder="1"/>
    <xf numFmtId="0" fontId="3" fillId="0" borderId="2" xfId="0" applyFont="1" applyBorder="1" applyAlignment="1">
      <alignment wrapText="1"/>
    </xf>
    <xf numFmtId="3" fontId="0" fillId="0" borderId="2" xfId="0" applyNumberFormat="1" applyBorder="1"/>
    <xf numFmtId="0" fontId="3" fillId="0" borderId="3" xfId="0" applyFont="1" applyBorder="1" applyAlignment="1">
      <alignment wrapText="1"/>
    </xf>
    <xf numFmtId="3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0C2BB-EA1E-4696-B3DE-716E4DF98E30}">
  <sheetPr>
    <pageSetUpPr autoPageBreaks="0" fitToPage="1"/>
  </sheetPr>
  <dimension ref="A1:Q2213"/>
  <sheetViews>
    <sheetView tabSelected="1" zoomScaleNormal="100" workbookViewId="0">
      <pane ySplit="5" topLeftCell="A6" activePane="bottomLeft" state="frozen"/>
      <selection pane="bottomLeft" activeCell="A6" sqref="A6"/>
    </sheetView>
  </sheetViews>
  <sheetFormatPr baseColWidth="10" defaultRowHeight="12.75" x14ac:dyDescent="0.2"/>
  <cols>
    <col min="1" max="1" width="9.140625" customWidth="1"/>
    <col min="2" max="2" width="8" style="1" customWidth="1"/>
    <col min="3" max="3" width="7.42578125" customWidth="1"/>
    <col min="4" max="4" width="84.85546875" style="6" customWidth="1"/>
    <col min="5" max="5" width="17.85546875" customWidth="1"/>
    <col min="6" max="6" width="14.28515625" customWidth="1"/>
    <col min="7" max="7" width="16.42578125" customWidth="1"/>
    <col min="8" max="8" width="15.28515625" customWidth="1"/>
    <col min="9" max="9" width="17.5703125" customWidth="1"/>
    <col min="10" max="10" width="9.7109375" bestFit="1" customWidth="1"/>
    <col min="11" max="11" width="10.42578125" bestFit="1" customWidth="1"/>
    <col min="12" max="12" width="10.42578125" customWidth="1"/>
    <col min="13" max="14" width="10" bestFit="1" customWidth="1"/>
    <col min="15" max="15" width="10" customWidth="1"/>
    <col min="16" max="16" width="73.7109375" bestFit="1" customWidth="1"/>
    <col min="17" max="17" width="8" bestFit="1" customWidth="1"/>
    <col min="18" max="18" width="5.42578125" bestFit="1" customWidth="1"/>
  </cols>
  <sheetData>
    <row r="1" spans="1:17" ht="15" x14ac:dyDescent="0.25">
      <c r="D1" s="2"/>
      <c r="E1" s="3"/>
      <c r="J1" s="3"/>
      <c r="K1" s="3"/>
      <c r="L1" s="3"/>
    </row>
    <row r="2" spans="1:17" x14ac:dyDescent="0.2">
      <c r="A2" s="3"/>
      <c r="C2" s="3"/>
      <c r="D2" s="4" t="s">
        <v>1797</v>
      </c>
      <c r="E2" s="3"/>
      <c r="F2" s="3"/>
      <c r="G2" s="3"/>
      <c r="H2" s="3"/>
      <c r="I2" s="3"/>
      <c r="J2" s="3"/>
      <c r="K2" s="3"/>
      <c r="L2" s="5"/>
      <c r="M2" s="5"/>
      <c r="N2" s="5"/>
      <c r="O2" s="5"/>
      <c r="P2" s="3"/>
      <c r="Q2" s="3"/>
    </row>
    <row r="4" spans="1:17" x14ac:dyDescent="0.2">
      <c r="B4"/>
      <c r="C4" s="1"/>
      <c r="E4" s="3"/>
      <c r="F4" s="3"/>
      <c r="G4" s="3"/>
      <c r="H4" s="3"/>
      <c r="I4" s="3"/>
    </row>
    <row r="5" spans="1:17" ht="25.5" customHeight="1" x14ac:dyDescent="0.2">
      <c r="B5" s="3" t="s">
        <v>0</v>
      </c>
      <c r="C5" s="1" t="s">
        <v>1</v>
      </c>
      <c r="D5" s="7"/>
      <c r="E5" s="8" t="s">
        <v>2</v>
      </c>
      <c r="F5" s="9" t="s">
        <v>3</v>
      </c>
      <c r="G5" s="9" t="s">
        <v>4</v>
      </c>
      <c r="H5" s="9" t="s">
        <v>5</v>
      </c>
      <c r="I5" s="9" t="s">
        <v>6</v>
      </c>
    </row>
    <row r="6" spans="1:17" x14ac:dyDescent="0.2">
      <c r="B6" s="3"/>
      <c r="C6" s="1"/>
      <c r="D6" s="7"/>
      <c r="E6" s="3"/>
      <c r="F6" s="3"/>
      <c r="G6" s="3"/>
      <c r="H6" s="3"/>
      <c r="I6" s="3"/>
    </row>
    <row r="7" spans="1:17" ht="15" customHeight="1" x14ac:dyDescent="0.2">
      <c r="B7" s="3"/>
      <c r="C7" s="1"/>
      <c r="D7" s="4" t="s">
        <v>7</v>
      </c>
      <c r="E7" s="3"/>
      <c r="F7" s="3"/>
      <c r="G7" s="3"/>
      <c r="H7" s="3"/>
      <c r="I7" s="3"/>
    </row>
    <row r="8" spans="1:17" ht="27" customHeight="1" x14ac:dyDescent="0.25">
      <c r="B8" s="3"/>
      <c r="C8" s="1"/>
      <c r="D8" s="10" t="s">
        <v>8</v>
      </c>
      <c r="E8" s="3"/>
      <c r="F8" s="3"/>
      <c r="G8" s="3"/>
      <c r="H8" s="3"/>
      <c r="I8" s="3"/>
    </row>
    <row r="9" spans="1:17" ht="15" customHeight="1" x14ac:dyDescent="0.25">
      <c r="B9" s="11">
        <v>1</v>
      </c>
      <c r="C9" s="1"/>
      <c r="D9" s="6" t="s">
        <v>9</v>
      </c>
      <c r="E9" s="12"/>
      <c r="F9" s="3"/>
      <c r="H9" s="3"/>
      <c r="I9" s="3"/>
    </row>
    <row r="10" spans="1:17" x14ac:dyDescent="0.2">
      <c r="B10"/>
      <c r="C10" s="1">
        <v>1</v>
      </c>
      <c r="D10" s="6" t="s">
        <v>10</v>
      </c>
      <c r="E10" s="13">
        <v>0</v>
      </c>
      <c r="F10" s="13">
        <v>14768</v>
      </c>
      <c r="G10" s="13">
        <v>14768</v>
      </c>
      <c r="H10" s="13">
        <v>15099.4625</v>
      </c>
      <c r="I10" s="13">
        <v>-331.46249999999998</v>
      </c>
    </row>
    <row r="11" spans="1:17" x14ac:dyDescent="0.2">
      <c r="B11"/>
      <c r="C11" s="1">
        <v>50</v>
      </c>
      <c r="D11" s="6" t="s">
        <v>11</v>
      </c>
      <c r="E11" s="13">
        <v>0</v>
      </c>
      <c r="F11" s="13">
        <v>258482</v>
      </c>
      <c r="G11" s="13">
        <v>258482</v>
      </c>
      <c r="H11" s="13">
        <v>258482</v>
      </c>
      <c r="I11" s="13">
        <v>0</v>
      </c>
    </row>
    <row r="12" spans="1:17" x14ac:dyDescent="0.2">
      <c r="B12"/>
      <c r="C12" s="1">
        <v>51</v>
      </c>
      <c r="D12" s="6" t="s">
        <v>12</v>
      </c>
      <c r="E12" s="13">
        <v>0</v>
      </c>
      <c r="F12" s="13">
        <v>6000</v>
      </c>
      <c r="G12" s="13">
        <v>6000</v>
      </c>
      <c r="H12" s="13">
        <v>6000</v>
      </c>
      <c r="I12" s="13">
        <v>0</v>
      </c>
    </row>
    <row r="13" spans="1:17" ht="15" customHeight="1" x14ac:dyDescent="0.2">
      <c r="B13"/>
      <c r="C13" s="14" t="s">
        <v>13</v>
      </c>
      <c r="D13" s="15" t="s">
        <v>14</v>
      </c>
      <c r="E13" s="16">
        <f>SUBTOTAL(9,E10:E12)</f>
        <v>0</v>
      </c>
      <c r="F13" s="16">
        <f>SUBTOTAL(9,F10:F12)</f>
        <v>279250</v>
      </c>
      <c r="G13" s="16">
        <f>SUBTOTAL(9,G10:G12)</f>
        <v>279250</v>
      </c>
      <c r="H13" s="16">
        <f>SUBTOTAL(9,H10:H12)</f>
        <v>279581.46250000002</v>
      </c>
      <c r="I13" s="16">
        <f>SUBTOTAL(9,I10:I12)</f>
        <v>-331.46249999999998</v>
      </c>
    </row>
    <row r="14" spans="1:17" ht="15" customHeight="1" x14ac:dyDescent="0.25">
      <c r="B14" s="11">
        <v>2</v>
      </c>
      <c r="C14" s="1"/>
      <c r="D14" s="6" t="s">
        <v>15</v>
      </c>
      <c r="E14" s="12"/>
      <c r="F14" s="3"/>
      <c r="H14" s="3"/>
      <c r="I14" s="3"/>
    </row>
    <row r="15" spans="1:17" x14ac:dyDescent="0.2">
      <c r="B15"/>
      <c r="C15" s="1">
        <v>1</v>
      </c>
      <c r="D15" s="6" t="s">
        <v>10</v>
      </c>
      <c r="E15" s="13">
        <v>0</v>
      </c>
      <c r="F15" s="13">
        <v>12292</v>
      </c>
      <c r="G15" s="13">
        <v>12292</v>
      </c>
      <c r="H15" s="13">
        <v>12292</v>
      </c>
      <c r="I15" s="13">
        <v>0</v>
      </c>
    </row>
    <row r="16" spans="1:17" ht="15" customHeight="1" x14ac:dyDescent="0.2">
      <c r="B16"/>
      <c r="C16" s="14" t="s">
        <v>13</v>
      </c>
      <c r="D16" s="15" t="s">
        <v>16</v>
      </c>
      <c r="E16" s="16">
        <f>SUBTOTAL(9,E15:E15)</f>
        <v>0</v>
      </c>
      <c r="F16" s="16">
        <f>SUBTOTAL(9,F15:F15)</f>
        <v>12292</v>
      </c>
      <c r="G16" s="16">
        <f>SUBTOTAL(9,G15:G15)</f>
        <v>12292</v>
      </c>
      <c r="H16" s="16">
        <f>SUBTOTAL(9,H15:H15)</f>
        <v>12292</v>
      </c>
      <c r="I16" s="16">
        <f>SUBTOTAL(9,I15:I15)</f>
        <v>0</v>
      </c>
    </row>
    <row r="17" spans="2:9" ht="15" customHeight="1" x14ac:dyDescent="0.2">
      <c r="C17" s="17"/>
      <c r="D17" s="15" t="s">
        <v>17</v>
      </c>
      <c r="E17" s="18">
        <f>SUBTOTAL(9,E8:E16)</f>
        <v>0</v>
      </c>
      <c r="F17" s="18">
        <f>SUBTOTAL(9,F8:F16)</f>
        <v>291542</v>
      </c>
      <c r="G17" s="18">
        <f>SUBTOTAL(9,G8:G16)</f>
        <v>291542</v>
      </c>
      <c r="H17" s="18">
        <f>SUBTOTAL(9,H8:H16)</f>
        <v>291873.46250000002</v>
      </c>
      <c r="I17" s="18">
        <f>SUBTOTAL(9,I8:I16)</f>
        <v>-331.46249999999998</v>
      </c>
    </row>
    <row r="18" spans="2:9" x14ac:dyDescent="0.2">
      <c r="C18" s="17"/>
      <c r="D18" s="19"/>
      <c r="E18" s="20"/>
      <c r="F18" s="20"/>
      <c r="G18" s="20"/>
      <c r="H18" s="20"/>
      <c r="I18" s="20"/>
    </row>
    <row r="19" spans="2:9" ht="15" customHeight="1" x14ac:dyDescent="0.2">
      <c r="B19" s="3"/>
      <c r="C19" s="1"/>
      <c r="D19" s="4" t="s">
        <v>18</v>
      </c>
      <c r="E19" s="3"/>
      <c r="F19" s="3"/>
      <c r="G19" s="3"/>
      <c r="H19" s="3"/>
      <c r="I19" s="3"/>
    </row>
    <row r="20" spans="2:9" ht="27" customHeight="1" x14ac:dyDescent="0.25">
      <c r="B20" s="3"/>
      <c r="C20" s="1"/>
      <c r="D20" s="10" t="s">
        <v>8</v>
      </c>
      <c r="E20" s="3"/>
      <c r="F20" s="3"/>
      <c r="G20" s="3"/>
      <c r="H20" s="3"/>
      <c r="I20" s="3"/>
    </row>
    <row r="21" spans="2:9" ht="15" customHeight="1" x14ac:dyDescent="0.25">
      <c r="B21" s="11">
        <v>20</v>
      </c>
      <c r="C21" s="1"/>
      <c r="D21" s="6" t="s">
        <v>19</v>
      </c>
      <c r="E21" s="12"/>
      <c r="F21" s="3"/>
      <c r="H21" s="3"/>
      <c r="I21" s="3"/>
    </row>
    <row r="22" spans="2:9" x14ac:dyDescent="0.2">
      <c r="B22"/>
      <c r="C22" s="1">
        <v>1</v>
      </c>
      <c r="D22" s="6" t="s">
        <v>20</v>
      </c>
      <c r="E22" s="13">
        <v>3406</v>
      </c>
      <c r="F22" s="13">
        <v>107671</v>
      </c>
      <c r="G22" s="13">
        <v>111077</v>
      </c>
      <c r="H22" s="13">
        <v>70735.262300000002</v>
      </c>
      <c r="I22" s="13">
        <v>40341.737699999998</v>
      </c>
    </row>
    <row r="23" spans="2:9" ht="15" customHeight="1" x14ac:dyDescent="0.2">
      <c r="B23"/>
      <c r="C23" s="14" t="s">
        <v>13</v>
      </c>
      <c r="D23" s="15" t="s">
        <v>21</v>
      </c>
      <c r="E23" s="16">
        <f>SUBTOTAL(9,E22:E22)</f>
        <v>3406</v>
      </c>
      <c r="F23" s="16">
        <f>SUBTOTAL(9,F22:F22)</f>
        <v>107671</v>
      </c>
      <c r="G23" s="16">
        <f>SUBTOTAL(9,G22:G22)</f>
        <v>111077</v>
      </c>
      <c r="H23" s="16">
        <f>SUBTOTAL(9,H22:H22)</f>
        <v>70735.262300000002</v>
      </c>
      <c r="I23" s="16">
        <f>SUBTOTAL(9,I22:I22)</f>
        <v>40341.737699999998</v>
      </c>
    </row>
    <row r="24" spans="2:9" ht="15" customHeight="1" x14ac:dyDescent="0.25">
      <c r="B24" s="11">
        <v>21</v>
      </c>
      <c r="C24" s="1"/>
      <c r="D24" s="6" t="s">
        <v>22</v>
      </c>
      <c r="E24" s="12"/>
      <c r="F24" s="3"/>
      <c r="H24" s="3"/>
      <c r="I24" s="3"/>
    </row>
    <row r="25" spans="2:9" x14ac:dyDescent="0.2">
      <c r="B25"/>
      <c r="C25" s="1">
        <v>1</v>
      </c>
      <c r="D25" s="6" t="s">
        <v>20</v>
      </c>
      <c r="E25" s="13">
        <v>6980</v>
      </c>
      <c r="F25" s="13">
        <v>192299</v>
      </c>
      <c r="G25" s="13">
        <v>199279</v>
      </c>
      <c r="H25" s="13">
        <v>150837.51329</v>
      </c>
      <c r="I25" s="13">
        <v>48441.486709999997</v>
      </c>
    </row>
    <row r="26" spans="2:9" ht="15" customHeight="1" x14ac:dyDescent="0.2">
      <c r="B26"/>
      <c r="C26" s="14" t="s">
        <v>13</v>
      </c>
      <c r="D26" s="15" t="s">
        <v>23</v>
      </c>
      <c r="E26" s="16">
        <f>SUBTOTAL(9,E25:E25)</f>
        <v>6980</v>
      </c>
      <c r="F26" s="16">
        <f>SUBTOTAL(9,F25:F25)</f>
        <v>192299</v>
      </c>
      <c r="G26" s="16">
        <f>SUBTOTAL(9,G25:G25)</f>
        <v>199279</v>
      </c>
      <c r="H26" s="16">
        <f>SUBTOTAL(9,H25:H25)</f>
        <v>150837.51329</v>
      </c>
      <c r="I26" s="16">
        <f>SUBTOTAL(9,I25:I25)</f>
        <v>48441.486709999997</v>
      </c>
    </row>
    <row r="27" spans="2:9" ht="15" customHeight="1" x14ac:dyDescent="0.25">
      <c r="B27" s="11">
        <v>24</v>
      </c>
      <c r="C27" s="1"/>
      <c r="D27" s="6" t="s">
        <v>24</v>
      </c>
      <c r="E27" s="12"/>
      <c r="F27" s="3"/>
      <c r="H27" s="3"/>
      <c r="I27" s="3"/>
    </row>
    <row r="28" spans="2:9" x14ac:dyDescent="0.2">
      <c r="B28"/>
      <c r="C28" s="1">
        <v>1</v>
      </c>
      <c r="D28" s="6" t="s">
        <v>20</v>
      </c>
      <c r="E28" s="13">
        <v>3693</v>
      </c>
      <c r="F28" s="13">
        <v>123238</v>
      </c>
      <c r="G28" s="13">
        <v>126931</v>
      </c>
      <c r="H28" s="13">
        <v>91937.412909999999</v>
      </c>
      <c r="I28" s="13">
        <v>34993.587090000001</v>
      </c>
    </row>
    <row r="29" spans="2:9" x14ac:dyDescent="0.2">
      <c r="B29"/>
      <c r="C29" s="1">
        <v>21</v>
      </c>
      <c r="D29" s="6" t="s">
        <v>25</v>
      </c>
      <c r="E29" s="13">
        <v>797</v>
      </c>
      <c r="F29" s="13">
        <v>16553</v>
      </c>
      <c r="G29" s="13">
        <v>17350</v>
      </c>
      <c r="H29" s="13">
        <v>8156.1069399999997</v>
      </c>
      <c r="I29" s="13">
        <v>9193.8930600000003</v>
      </c>
    </row>
    <row r="30" spans="2:9" ht="15" customHeight="1" x14ac:dyDescent="0.2">
      <c r="B30"/>
      <c r="C30" s="14" t="s">
        <v>13</v>
      </c>
      <c r="D30" s="15" t="s">
        <v>26</v>
      </c>
      <c r="E30" s="16">
        <f>SUBTOTAL(9,E28:E29)</f>
        <v>4490</v>
      </c>
      <c r="F30" s="16">
        <f>SUBTOTAL(9,F28:F29)</f>
        <v>139791</v>
      </c>
      <c r="G30" s="16">
        <f>SUBTOTAL(9,G28:G29)</f>
        <v>144281</v>
      </c>
      <c r="H30" s="16">
        <f>SUBTOTAL(9,H28:H29)</f>
        <v>100093.51985</v>
      </c>
      <c r="I30" s="16">
        <f>SUBTOTAL(9,I28:I29)</f>
        <v>44187.480150000003</v>
      </c>
    </row>
    <row r="31" spans="2:9" ht="15" customHeight="1" x14ac:dyDescent="0.2">
      <c r="C31" s="17"/>
      <c r="D31" s="15" t="s">
        <v>27</v>
      </c>
      <c r="E31" s="18">
        <f>SUBTOTAL(9,E20:E30)</f>
        <v>14876</v>
      </c>
      <c r="F31" s="18">
        <f>SUBTOTAL(9,F20:F30)</f>
        <v>439761</v>
      </c>
      <c r="G31" s="18">
        <f>SUBTOTAL(9,G20:G30)</f>
        <v>454637</v>
      </c>
      <c r="H31" s="18">
        <f>SUBTOTAL(9,H20:H30)</f>
        <v>321666.29544000002</v>
      </c>
      <c r="I31" s="18">
        <f>SUBTOTAL(9,I20:I30)</f>
        <v>132970.70455999998</v>
      </c>
    </row>
    <row r="32" spans="2:9" x14ac:dyDescent="0.2">
      <c r="C32" s="17"/>
      <c r="D32" s="19"/>
      <c r="E32" s="20"/>
      <c r="F32" s="20"/>
      <c r="G32" s="20"/>
      <c r="H32" s="20"/>
      <c r="I32" s="20"/>
    </row>
    <row r="33" spans="2:9" ht="15" customHeight="1" x14ac:dyDescent="0.2">
      <c r="B33" s="3"/>
      <c r="C33" s="1"/>
      <c r="D33" s="4" t="s">
        <v>28</v>
      </c>
      <c r="E33" s="3"/>
      <c r="F33" s="3"/>
      <c r="G33" s="3"/>
      <c r="H33" s="3"/>
      <c r="I33" s="3"/>
    </row>
    <row r="34" spans="2:9" ht="27" customHeight="1" x14ac:dyDescent="0.25">
      <c r="B34" s="3"/>
      <c r="C34" s="1"/>
      <c r="D34" s="10" t="s">
        <v>8</v>
      </c>
      <c r="E34" s="3"/>
      <c r="F34" s="3"/>
      <c r="G34" s="3"/>
      <c r="H34" s="3"/>
      <c r="I34" s="3"/>
    </row>
    <row r="35" spans="2:9" ht="15" customHeight="1" x14ac:dyDescent="0.25">
      <c r="B35" s="11">
        <v>41</v>
      </c>
      <c r="C35" s="1"/>
      <c r="D35" s="6" t="s">
        <v>29</v>
      </c>
      <c r="E35" s="12"/>
      <c r="F35" s="3"/>
      <c r="H35" s="3"/>
      <c r="I35" s="3"/>
    </row>
    <row r="36" spans="2:9" x14ac:dyDescent="0.2">
      <c r="B36"/>
      <c r="C36" s="1">
        <v>1</v>
      </c>
      <c r="D36" s="6" t="s">
        <v>20</v>
      </c>
      <c r="E36" s="13">
        <v>52027</v>
      </c>
      <c r="F36" s="13">
        <v>1154600</v>
      </c>
      <c r="G36" s="13">
        <v>1206627</v>
      </c>
      <c r="H36" s="13">
        <v>809224.18302</v>
      </c>
      <c r="I36" s="13">
        <v>397402.81698</v>
      </c>
    </row>
    <row r="37" spans="2:9" x14ac:dyDescent="0.2">
      <c r="B37"/>
      <c r="C37" s="1">
        <v>21</v>
      </c>
      <c r="D37" s="6" t="s">
        <v>30</v>
      </c>
      <c r="E37" s="13">
        <v>619</v>
      </c>
      <c r="F37" s="13">
        <v>1413</v>
      </c>
      <c r="G37" s="13">
        <v>2032</v>
      </c>
      <c r="H37" s="13">
        <v>1015.15518</v>
      </c>
      <c r="I37" s="13">
        <v>1016.84482</v>
      </c>
    </row>
    <row r="38" spans="2:9" x14ac:dyDescent="0.2">
      <c r="B38"/>
      <c r="C38" s="1">
        <v>45</v>
      </c>
      <c r="D38" s="6" t="s">
        <v>31</v>
      </c>
      <c r="E38" s="13">
        <v>133068</v>
      </c>
      <c r="F38" s="13">
        <v>167700</v>
      </c>
      <c r="G38" s="13">
        <v>300768</v>
      </c>
      <c r="H38" s="13">
        <v>134127.42050000001</v>
      </c>
      <c r="I38" s="13">
        <v>166640.57949999999</v>
      </c>
    </row>
    <row r="39" spans="2:9" x14ac:dyDescent="0.2">
      <c r="B39"/>
      <c r="C39" s="1">
        <v>70</v>
      </c>
      <c r="D39" s="6" t="s">
        <v>32</v>
      </c>
      <c r="E39" s="13">
        <v>0</v>
      </c>
      <c r="F39" s="13">
        <v>242700</v>
      </c>
      <c r="G39" s="13">
        <v>242700</v>
      </c>
      <c r="H39" s="13">
        <v>178966.17</v>
      </c>
      <c r="I39" s="13">
        <v>63733.83</v>
      </c>
    </row>
    <row r="40" spans="2:9" x14ac:dyDescent="0.2">
      <c r="B40"/>
      <c r="C40" s="1">
        <v>73</v>
      </c>
      <c r="D40" s="6" t="s">
        <v>33</v>
      </c>
      <c r="E40" s="13">
        <v>0</v>
      </c>
      <c r="F40" s="13">
        <v>18100</v>
      </c>
      <c r="G40" s="13">
        <v>18100</v>
      </c>
      <c r="H40" s="13">
        <v>17701.184130000001</v>
      </c>
      <c r="I40" s="13">
        <v>398.81587000000002</v>
      </c>
    </row>
    <row r="41" spans="2:9" x14ac:dyDescent="0.2">
      <c r="B41"/>
      <c r="C41" s="1">
        <v>74</v>
      </c>
      <c r="D41" s="6" t="s">
        <v>34</v>
      </c>
      <c r="E41" s="13">
        <v>0</v>
      </c>
      <c r="F41" s="13">
        <v>6300</v>
      </c>
      <c r="G41" s="13">
        <v>6300</v>
      </c>
      <c r="H41" s="13">
        <v>3717.6790000000001</v>
      </c>
      <c r="I41" s="13">
        <v>2582.3209999999999</v>
      </c>
    </row>
    <row r="42" spans="2:9" ht="15" customHeight="1" x14ac:dyDescent="0.2">
      <c r="B42"/>
      <c r="C42" s="14" t="s">
        <v>13</v>
      </c>
      <c r="D42" s="15" t="s">
        <v>35</v>
      </c>
      <c r="E42" s="16">
        <f>SUBTOTAL(9,E36:E41)</f>
        <v>185714</v>
      </c>
      <c r="F42" s="16">
        <f>SUBTOTAL(9,F36:F41)</f>
        <v>1590813</v>
      </c>
      <c r="G42" s="16">
        <f>SUBTOTAL(9,G36:G41)</f>
        <v>1776527</v>
      </c>
      <c r="H42" s="16">
        <f>SUBTOTAL(9,H36:H41)</f>
        <v>1144751.79183</v>
      </c>
      <c r="I42" s="16">
        <f>SUBTOTAL(9,I36:I41)</f>
        <v>631775.20817</v>
      </c>
    </row>
    <row r="43" spans="2:9" ht="15" customHeight="1" x14ac:dyDescent="0.25">
      <c r="B43" s="11">
        <v>42</v>
      </c>
      <c r="C43" s="1"/>
      <c r="D43" s="6" t="s">
        <v>36</v>
      </c>
      <c r="E43" s="12"/>
      <c r="F43" s="3"/>
      <c r="H43" s="3"/>
      <c r="I43" s="3"/>
    </row>
    <row r="44" spans="2:9" x14ac:dyDescent="0.2">
      <c r="B44"/>
      <c r="C44" s="1">
        <v>1</v>
      </c>
      <c r="D44" s="6" t="s">
        <v>20</v>
      </c>
      <c r="E44" s="13">
        <v>233</v>
      </c>
      <c r="F44" s="13">
        <v>10000</v>
      </c>
      <c r="G44" s="13">
        <v>10233</v>
      </c>
      <c r="H44" s="13">
        <v>6557.7158200000003</v>
      </c>
      <c r="I44" s="13">
        <v>3675.2841800000001</v>
      </c>
    </row>
    <row r="45" spans="2:9" ht="15" customHeight="1" x14ac:dyDescent="0.2">
      <c r="B45"/>
      <c r="C45" s="14" t="s">
        <v>13</v>
      </c>
      <c r="D45" s="15" t="s">
        <v>37</v>
      </c>
      <c r="E45" s="16">
        <f>SUBTOTAL(9,E44:E44)</f>
        <v>233</v>
      </c>
      <c r="F45" s="16">
        <f>SUBTOTAL(9,F44:F44)</f>
        <v>10000</v>
      </c>
      <c r="G45" s="16">
        <f>SUBTOTAL(9,G44:G44)</f>
        <v>10233</v>
      </c>
      <c r="H45" s="16">
        <f>SUBTOTAL(9,H44:H44)</f>
        <v>6557.7158200000003</v>
      </c>
      <c r="I45" s="16">
        <f>SUBTOTAL(9,I44:I44)</f>
        <v>3675.2841800000001</v>
      </c>
    </row>
    <row r="46" spans="2:9" ht="15" customHeight="1" x14ac:dyDescent="0.25">
      <c r="B46" s="11">
        <v>43</v>
      </c>
      <c r="C46" s="1"/>
      <c r="D46" s="6" t="s">
        <v>38</v>
      </c>
      <c r="E46" s="12"/>
      <c r="F46" s="3"/>
      <c r="H46" s="3"/>
      <c r="I46" s="3"/>
    </row>
    <row r="47" spans="2:9" x14ac:dyDescent="0.2">
      <c r="B47"/>
      <c r="C47" s="1">
        <v>1</v>
      </c>
      <c r="D47" s="6" t="s">
        <v>20</v>
      </c>
      <c r="E47" s="13">
        <v>787</v>
      </c>
      <c r="F47" s="13">
        <v>109388</v>
      </c>
      <c r="G47" s="13">
        <v>110175</v>
      </c>
      <c r="H47" s="13">
        <v>78318.933099999995</v>
      </c>
      <c r="I47" s="13">
        <v>31856.066900000002</v>
      </c>
    </row>
    <row r="48" spans="2:9" ht="15" customHeight="1" x14ac:dyDescent="0.2">
      <c r="B48"/>
      <c r="C48" s="14" t="s">
        <v>13</v>
      </c>
      <c r="D48" s="15" t="s">
        <v>39</v>
      </c>
      <c r="E48" s="16">
        <f>SUBTOTAL(9,E47:E47)</f>
        <v>787</v>
      </c>
      <c r="F48" s="16">
        <f>SUBTOTAL(9,F47:F47)</f>
        <v>109388</v>
      </c>
      <c r="G48" s="16">
        <f>SUBTOTAL(9,G47:G47)</f>
        <v>110175</v>
      </c>
      <c r="H48" s="16">
        <f>SUBTOTAL(9,H47:H47)</f>
        <v>78318.933099999995</v>
      </c>
      <c r="I48" s="16">
        <f>SUBTOTAL(9,I47:I47)</f>
        <v>31856.066900000002</v>
      </c>
    </row>
    <row r="49" spans="2:9" ht="15" customHeight="1" x14ac:dyDescent="0.25">
      <c r="B49" s="11">
        <v>44</v>
      </c>
      <c r="C49" s="1"/>
      <c r="D49" s="6" t="s">
        <v>40</v>
      </c>
      <c r="E49" s="12"/>
      <c r="F49" s="3"/>
      <c r="H49" s="3"/>
      <c r="I49" s="3"/>
    </row>
    <row r="50" spans="2:9" x14ac:dyDescent="0.2">
      <c r="B50"/>
      <c r="C50" s="1">
        <v>1</v>
      </c>
      <c r="D50" s="6" t="s">
        <v>20</v>
      </c>
      <c r="E50" s="13">
        <v>2113</v>
      </c>
      <c r="F50" s="13">
        <v>47600</v>
      </c>
      <c r="G50" s="13">
        <v>49713</v>
      </c>
      <c r="H50" s="13">
        <v>31374.810529999999</v>
      </c>
      <c r="I50" s="13">
        <v>18338.189470000001</v>
      </c>
    </row>
    <row r="51" spans="2:9" ht="15" customHeight="1" x14ac:dyDescent="0.2">
      <c r="B51"/>
      <c r="C51" s="14" t="s">
        <v>13</v>
      </c>
      <c r="D51" s="15" t="s">
        <v>41</v>
      </c>
      <c r="E51" s="16">
        <f>SUBTOTAL(9,E50:E50)</f>
        <v>2113</v>
      </c>
      <c r="F51" s="16">
        <f>SUBTOTAL(9,F50:F50)</f>
        <v>47600</v>
      </c>
      <c r="G51" s="16">
        <f>SUBTOTAL(9,G50:G50)</f>
        <v>49713</v>
      </c>
      <c r="H51" s="16">
        <f>SUBTOTAL(9,H50:H50)</f>
        <v>31374.810529999999</v>
      </c>
      <c r="I51" s="16">
        <f>SUBTOTAL(9,I50:I50)</f>
        <v>18338.189470000001</v>
      </c>
    </row>
    <row r="52" spans="2:9" ht="15" customHeight="1" x14ac:dyDescent="0.25">
      <c r="B52" s="11">
        <v>45</v>
      </c>
      <c r="C52" s="1"/>
      <c r="D52" s="6" t="s">
        <v>42</v>
      </c>
      <c r="E52" s="12"/>
      <c r="F52" s="3"/>
      <c r="H52" s="3"/>
      <c r="I52" s="3"/>
    </row>
    <row r="53" spans="2:9" x14ac:dyDescent="0.2">
      <c r="B53"/>
      <c r="C53" s="1">
        <v>1</v>
      </c>
      <c r="D53" s="6" t="s">
        <v>20</v>
      </c>
      <c r="E53" s="13">
        <v>0</v>
      </c>
      <c r="F53" s="13">
        <v>29253</v>
      </c>
      <c r="G53" s="13">
        <v>29253</v>
      </c>
      <c r="H53" s="13">
        <v>20183.170719999998</v>
      </c>
      <c r="I53" s="13">
        <v>9069.8292799999999</v>
      </c>
    </row>
    <row r="54" spans="2:9" ht="15" customHeight="1" x14ac:dyDescent="0.2">
      <c r="B54"/>
      <c r="C54" s="14" t="s">
        <v>13</v>
      </c>
      <c r="D54" s="15" t="s">
        <v>43</v>
      </c>
      <c r="E54" s="16">
        <f>SUBTOTAL(9,E53:E53)</f>
        <v>0</v>
      </c>
      <c r="F54" s="16">
        <f>SUBTOTAL(9,F53:F53)</f>
        <v>29253</v>
      </c>
      <c r="G54" s="16">
        <f>SUBTOTAL(9,G53:G53)</f>
        <v>29253</v>
      </c>
      <c r="H54" s="16">
        <f>SUBTOTAL(9,H53:H53)</f>
        <v>20183.170719999998</v>
      </c>
      <c r="I54" s="16">
        <f>SUBTOTAL(9,I53:I53)</f>
        <v>9069.8292799999999</v>
      </c>
    </row>
    <row r="55" spans="2:9" ht="15" customHeight="1" x14ac:dyDescent="0.25">
      <c r="B55" s="11">
        <v>51</v>
      </c>
      <c r="C55" s="1"/>
      <c r="D55" s="6" t="s">
        <v>44</v>
      </c>
      <c r="E55" s="12"/>
      <c r="F55" s="3"/>
      <c r="H55" s="3"/>
      <c r="I55" s="3"/>
    </row>
    <row r="56" spans="2:9" x14ac:dyDescent="0.2">
      <c r="B56"/>
      <c r="C56" s="1">
        <v>1</v>
      </c>
      <c r="D56" s="6" t="s">
        <v>20</v>
      </c>
      <c r="E56" s="13">
        <v>6266</v>
      </c>
      <c r="F56" s="13">
        <v>630197</v>
      </c>
      <c r="G56" s="13">
        <v>636463</v>
      </c>
      <c r="H56" s="13">
        <v>438367.88303000003</v>
      </c>
      <c r="I56" s="13">
        <v>198095.11697</v>
      </c>
    </row>
    <row r="57" spans="2:9" x14ac:dyDescent="0.2">
      <c r="B57"/>
      <c r="C57" s="1">
        <v>75</v>
      </c>
      <c r="D57" s="6" t="s">
        <v>45</v>
      </c>
      <c r="E57" s="13">
        <v>0</v>
      </c>
      <c r="F57" s="13">
        <v>28700</v>
      </c>
      <c r="G57" s="13">
        <v>28700</v>
      </c>
      <c r="H57" s="13">
        <v>14350</v>
      </c>
      <c r="I57" s="13">
        <v>14350</v>
      </c>
    </row>
    <row r="58" spans="2:9" ht="15" customHeight="1" x14ac:dyDescent="0.2">
      <c r="B58"/>
      <c r="C58" s="14" t="s">
        <v>13</v>
      </c>
      <c r="D58" s="15" t="s">
        <v>46</v>
      </c>
      <c r="E58" s="16">
        <f>SUBTOTAL(9,E56:E57)</f>
        <v>6266</v>
      </c>
      <c r="F58" s="16">
        <f>SUBTOTAL(9,F56:F57)</f>
        <v>658897</v>
      </c>
      <c r="G58" s="16">
        <f>SUBTOTAL(9,G56:G57)</f>
        <v>665163</v>
      </c>
      <c r="H58" s="16">
        <f>SUBTOTAL(9,H56:H57)</f>
        <v>452717.88303000003</v>
      </c>
      <c r="I58" s="16">
        <f>SUBTOTAL(9,I56:I57)</f>
        <v>212445.11697</v>
      </c>
    </row>
    <row r="59" spans="2:9" ht="15" customHeight="1" x14ac:dyDescent="0.2">
      <c r="C59" s="17"/>
      <c r="D59" s="15" t="s">
        <v>47</v>
      </c>
      <c r="E59" s="18">
        <f>SUBTOTAL(9,E34:E58)</f>
        <v>195113</v>
      </c>
      <c r="F59" s="18">
        <f>SUBTOTAL(9,F34:F58)</f>
        <v>2445951</v>
      </c>
      <c r="G59" s="18">
        <f>SUBTOTAL(9,G34:G58)</f>
        <v>2641064</v>
      </c>
      <c r="H59" s="18">
        <f>SUBTOTAL(9,H34:H58)</f>
        <v>1733904.3050299999</v>
      </c>
      <c r="I59" s="18">
        <f>SUBTOTAL(9,I34:I58)</f>
        <v>907159.69496999984</v>
      </c>
    </row>
    <row r="60" spans="2:9" x14ac:dyDescent="0.2">
      <c r="C60" s="17"/>
      <c r="D60" s="19"/>
      <c r="E60" s="20"/>
      <c r="F60" s="20"/>
      <c r="G60" s="20"/>
      <c r="H60" s="20"/>
      <c r="I60" s="20"/>
    </row>
    <row r="61" spans="2:9" ht="15" customHeight="1" x14ac:dyDescent="0.2">
      <c r="B61" s="3"/>
      <c r="C61" s="1"/>
      <c r="D61" s="4" t="s">
        <v>48</v>
      </c>
      <c r="E61" s="3"/>
      <c r="F61" s="3"/>
      <c r="G61" s="3"/>
      <c r="H61" s="3"/>
      <c r="I61" s="3"/>
    </row>
    <row r="62" spans="2:9" ht="27" customHeight="1" x14ac:dyDescent="0.25">
      <c r="B62" s="3"/>
      <c r="C62" s="1"/>
      <c r="D62" s="10" t="s">
        <v>8</v>
      </c>
      <c r="E62" s="3"/>
      <c r="F62" s="3"/>
      <c r="G62" s="3"/>
      <c r="H62" s="3"/>
      <c r="I62" s="3"/>
    </row>
    <row r="63" spans="2:9" ht="15" customHeight="1" x14ac:dyDescent="0.25">
      <c r="B63" s="11">
        <v>61</v>
      </c>
      <c r="C63" s="1"/>
      <c r="D63" s="6" t="s">
        <v>49</v>
      </c>
      <c r="E63" s="12"/>
      <c r="F63" s="3"/>
      <c r="H63" s="3"/>
      <c r="I63" s="3"/>
    </row>
    <row r="64" spans="2:9" x14ac:dyDescent="0.2">
      <c r="B64"/>
      <c r="C64" s="1">
        <v>1</v>
      </c>
      <c r="D64" s="6" t="s">
        <v>50</v>
      </c>
      <c r="E64" s="13">
        <v>4259</v>
      </c>
      <c r="F64" s="13">
        <v>142006</v>
      </c>
      <c r="G64" s="13">
        <v>146265</v>
      </c>
      <c r="H64" s="13">
        <v>101296.85017999999</v>
      </c>
      <c r="I64" s="13">
        <v>44968.149819999999</v>
      </c>
    </row>
    <row r="65" spans="2:9" ht="15" customHeight="1" x14ac:dyDescent="0.2">
      <c r="B65"/>
      <c r="C65" s="14" t="s">
        <v>13</v>
      </c>
      <c r="D65" s="15" t="s">
        <v>51</v>
      </c>
      <c r="E65" s="16">
        <f>SUBTOTAL(9,E64:E64)</f>
        <v>4259</v>
      </c>
      <c r="F65" s="16">
        <f>SUBTOTAL(9,F64:F64)</f>
        <v>142006</v>
      </c>
      <c r="G65" s="16">
        <f>SUBTOTAL(9,G64:G64)</f>
        <v>146265</v>
      </c>
      <c r="H65" s="16">
        <f>SUBTOTAL(9,H64:H64)</f>
        <v>101296.85017999999</v>
      </c>
      <c r="I65" s="16">
        <f>SUBTOTAL(9,I64:I64)</f>
        <v>44968.149819999999</v>
      </c>
    </row>
    <row r="66" spans="2:9" ht="15" customHeight="1" x14ac:dyDescent="0.2">
      <c r="C66" s="17"/>
      <c r="D66" s="15" t="s">
        <v>52</v>
      </c>
      <c r="E66" s="18">
        <f>SUBTOTAL(9,E62:E65)</f>
        <v>4259</v>
      </c>
      <c r="F66" s="18">
        <f>SUBTOTAL(9,F62:F65)</f>
        <v>142006</v>
      </c>
      <c r="G66" s="18">
        <f>SUBTOTAL(9,G62:G65)</f>
        <v>146265</v>
      </c>
      <c r="H66" s="18">
        <f>SUBTOTAL(9,H62:H65)</f>
        <v>101296.85017999999</v>
      </c>
      <c r="I66" s="18">
        <f>SUBTOTAL(9,I62:I65)</f>
        <v>44968.149819999999</v>
      </c>
    </row>
    <row r="67" spans="2:9" x14ac:dyDescent="0.2">
      <c r="C67" s="17"/>
      <c r="D67" s="19"/>
      <c r="E67" s="20"/>
      <c r="F67" s="20"/>
      <c r="G67" s="20"/>
      <c r="H67" s="20"/>
      <c r="I67" s="20"/>
    </row>
    <row r="68" spans="2:9" ht="15" customHeight="1" x14ac:dyDescent="0.2">
      <c r="B68" s="3"/>
      <c r="C68" s="1"/>
      <c r="D68" s="4" t="s">
        <v>53</v>
      </c>
      <c r="E68" s="3"/>
      <c r="F68" s="3"/>
      <c r="G68" s="3"/>
      <c r="H68" s="3"/>
      <c r="I68" s="3"/>
    </row>
    <row r="69" spans="2:9" ht="27" customHeight="1" x14ac:dyDescent="0.25">
      <c r="B69" s="3"/>
      <c r="C69" s="1"/>
      <c r="D69" s="10" t="s">
        <v>54</v>
      </c>
      <c r="E69" s="3"/>
      <c r="F69" s="3"/>
      <c r="G69" s="3"/>
      <c r="H69" s="3"/>
      <c r="I69" s="3"/>
    </row>
    <row r="70" spans="2:9" ht="15" customHeight="1" x14ac:dyDescent="0.25">
      <c r="B70" s="11">
        <v>100</v>
      </c>
      <c r="C70" s="1"/>
      <c r="D70" s="6" t="s">
        <v>55</v>
      </c>
      <c r="E70" s="12"/>
      <c r="F70" s="3"/>
      <c r="H70" s="3"/>
      <c r="I70" s="3"/>
    </row>
    <row r="71" spans="2:9" x14ac:dyDescent="0.2">
      <c r="B71"/>
      <c r="C71" s="1">
        <v>1</v>
      </c>
      <c r="D71" s="6" t="s">
        <v>56</v>
      </c>
      <c r="E71" s="13">
        <v>11709</v>
      </c>
      <c r="F71" s="13">
        <v>2834270</v>
      </c>
      <c r="G71" s="13">
        <v>2845979</v>
      </c>
      <c r="H71" s="13">
        <v>2077845.2342600001</v>
      </c>
      <c r="I71" s="13">
        <v>768133.76573999994</v>
      </c>
    </row>
    <row r="72" spans="2:9" x14ac:dyDescent="0.2">
      <c r="B72"/>
      <c r="C72" s="1">
        <v>21</v>
      </c>
      <c r="D72" s="6" t="s">
        <v>30</v>
      </c>
      <c r="E72" s="13">
        <v>45865</v>
      </c>
      <c r="F72" s="13">
        <v>34368</v>
      </c>
      <c r="G72" s="13">
        <v>80233</v>
      </c>
      <c r="H72" s="13">
        <v>11232.88846</v>
      </c>
      <c r="I72" s="13">
        <v>69000.111539999998</v>
      </c>
    </row>
    <row r="73" spans="2:9" x14ac:dyDescent="0.2">
      <c r="B73"/>
      <c r="C73" s="1">
        <v>45</v>
      </c>
      <c r="D73" s="6" t="s">
        <v>31</v>
      </c>
      <c r="E73" s="13">
        <v>35525</v>
      </c>
      <c r="F73" s="13">
        <v>43717</v>
      </c>
      <c r="G73" s="13">
        <v>79242</v>
      </c>
      <c r="H73" s="13">
        <v>13924.974270000001</v>
      </c>
      <c r="I73" s="13">
        <v>65317.025730000001</v>
      </c>
    </row>
    <row r="74" spans="2:9" x14ac:dyDescent="0.2">
      <c r="B74"/>
      <c r="C74" s="1">
        <v>70</v>
      </c>
      <c r="D74" s="6" t="s">
        <v>57</v>
      </c>
      <c r="E74" s="13">
        <v>0</v>
      </c>
      <c r="F74" s="13">
        <v>1298</v>
      </c>
      <c r="G74" s="13">
        <v>1298</v>
      </c>
      <c r="H74" s="13">
        <v>0</v>
      </c>
      <c r="I74" s="13">
        <v>1298</v>
      </c>
    </row>
    <row r="75" spans="2:9" x14ac:dyDescent="0.2">
      <c r="B75"/>
      <c r="C75" s="1">
        <v>71</v>
      </c>
      <c r="D75" s="6" t="s">
        <v>58</v>
      </c>
      <c r="E75" s="13">
        <v>0</v>
      </c>
      <c r="F75" s="13">
        <v>150</v>
      </c>
      <c r="G75" s="13">
        <v>150</v>
      </c>
      <c r="H75" s="13">
        <v>0</v>
      </c>
      <c r="I75" s="13">
        <v>150</v>
      </c>
    </row>
    <row r="76" spans="2:9" x14ac:dyDescent="0.2">
      <c r="B76"/>
      <c r="C76" s="1">
        <v>90</v>
      </c>
      <c r="D76" s="6" t="s">
        <v>59</v>
      </c>
      <c r="E76" s="13">
        <v>0</v>
      </c>
      <c r="F76" s="13">
        <v>450</v>
      </c>
      <c r="G76" s="13">
        <v>450</v>
      </c>
      <c r="H76" s="13">
        <v>2148.63753</v>
      </c>
      <c r="I76" s="13">
        <v>-1698.63753</v>
      </c>
    </row>
    <row r="77" spans="2:9" ht="15" customHeight="1" x14ac:dyDescent="0.2">
      <c r="B77"/>
      <c r="C77" s="14" t="s">
        <v>13</v>
      </c>
      <c r="D77" s="15" t="s">
        <v>60</v>
      </c>
      <c r="E77" s="16">
        <f>SUBTOTAL(9,E71:E76)</f>
        <v>93099</v>
      </c>
      <c r="F77" s="16">
        <f>SUBTOTAL(9,F71:F76)</f>
        <v>2914253</v>
      </c>
      <c r="G77" s="16">
        <f>SUBTOTAL(9,G71:G76)</f>
        <v>3007352</v>
      </c>
      <c r="H77" s="16">
        <f>SUBTOTAL(9,H71:H76)</f>
        <v>2105151.7345199999</v>
      </c>
      <c r="I77" s="16">
        <f>SUBTOTAL(9,I71:I76)</f>
        <v>902200.26547999994</v>
      </c>
    </row>
    <row r="78" spans="2:9" ht="15" customHeight="1" x14ac:dyDescent="0.25">
      <c r="B78" s="11">
        <v>103</v>
      </c>
      <c r="C78" s="1"/>
      <c r="D78" s="6" t="s">
        <v>61</v>
      </c>
      <c r="E78" s="12"/>
      <c r="F78" s="3"/>
      <c r="H78" s="3"/>
      <c r="I78" s="3"/>
    </row>
    <row r="79" spans="2:9" x14ac:dyDescent="0.2">
      <c r="B79"/>
      <c r="C79" s="1">
        <v>1</v>
      </c>
      <c r="D79" s="6" t="s">
        <v>20</v>
      </c>
      <c r="E79" s="13">
        <v>1717</v>
      </c>
      <c r="F79" s="13">
        <v>58800</v>
      </c>
      <c r="G79" s="13">
        <v>60517</v>
      </c>
      <c r="H79" s="13">
        <v>43635.407090000001</v>
      </c>
      <c r="I79" s="13">
        <v>16881.592909999999</v>
      </c>
    </row>
    <row r="80" spans="2:9" ht="15" customHeight="1" x14ac:dyDescent="0.2">
      <c r="B80"/>
      <c r="C80" s="14" t="s">
        <v>13</v>
      </c>
      <c r="D80" s="15" t="s">
        <v>62</v>
      </c>
      <c r="E80" s="16">
        <f>SUBTOTAL(9,E79:E79)</f>
        <v>1717</v>
      </c>
      <c r="F80" s="16">
        <f>SUBTOTAL(9,F79:F79)</f>
        <v>58800</v>
      </c>
      <c r="G80" s="16">
        <f>SUBTOTAL(9,G79:G79)</f>
        <v>60517</v>
      </c>
      <c r="H80" s="16">
        <f>SUBTOTAL(9,H79:H79)</f>
        <v>43635.407090000001</v>
      </c>
      <c r="I80" s="16">
        <f>SUBTOTAL(9,I79:I79)</f>
        <v>16881.592909999999</v>
      </c>
    </row>
    <row r="81" spans="2:9" ht="15" customHeight="1" x14ac:dyDescent="0.25">
      <c r="B81" s="11">
        <v>104</v>
      </c>
      <c r="C81" s="1"/>
      <c r="D81" s="6" t="s">
        <v>63</v>
      </c>
      <c r="E81" s="12"/>
      <c r="F81" s="3"/>
      <c r="H81" s="3"/>
      <c r="I81" s="3"/>
    </row>
    <row r="82" spans="2:9" x14ac:dyDescent="0.2">
      <c r="B82"/>
      <c r="C82" s="1">
        <v>1</v>
      </c>
      <c r="D82" s="6" t="s">
        <v>20</v>
      </c>
      <c r="E82" s="13">
        <v>299</v>
      </c>
      <c r="F82" s="13">
        <v>8255</v>
      </c>
      <c r="G82" s="13">
        <v>8554</v>
      </c>
      <c r="H82" s="13">
        <v>1985.91768</v>
      </c>
      <c r="I82" s="13">
        <v>6568.0823200000004</v>
      </c>
    </row>
    <row r="83" spans="2:9" ht="15" customHeight="1" x14ac:dyDescent="0.2">
      <c r="B83"/>
      <c r="C83" s="14" t="s">
        <v>13</v>
      </c>
      <c r="D83" s="15" t="s">
        <v>64</v>
      </c>
      <c r="E83" s="16">
        <f>SUBTOTAL(9,E82:E82)</f>
        <v>299</v>
      </c>
      <c r="F83" s="16">
        <f>SUBTOTAL(9,F82:F82)</f>
        <v>8255</v>
      </c>
      <c r="G83" s="16">
        <f>SUBTOTAL(9,G82:G82)</f>
        <v>8554</v>
      </c>
      <c r="H83" s="16">
        <f>SUBTOTAL(9,H82:H82)</f>
        <v>1985.91768</v>
      </c>
      <c r="I83" s="16">
        <f>SUBTOTAL(9,I82:I82)</f>
        <v>6568.0823200000004</v>
      </c>
    </row>
    <row r="84" spans="2:9" ht="15" customHeight="1" x14ac:dyDescent="0.2">
      <c r="C84" s="17"/>
      <c r="D84" s="15" t="s">
        <v>65</v>
      </c>
      <c r="E84" s="18">
        <f>SUBTOTAL(9,E70:E83)</f>
        <v>95115</v>
      </c>
      <c r="F84" s="18">
        <f>SUBTOTAL(9,F70:F83)</f>
        <v>2981308</v>
      </c>
      <c r="G84" s="18">
        <f>SUBTOTAL(9,G70:G83)</f>
        <v>3076423</v>
      </c>
      <c r="H84" s="18">
        <f>SUBTOTAL(9,H70:H83)</f>
        <v>2150773.0592899998</v>
      </c>
      <c r="I84" s="18">
        <f>SUBTOTAL(9,I70:I83)</f>
        <v>925649.94071</v>
      </c>
    </row>
    <row r="85" spans="2:9" ht="27" customHeight="1" x14ac:dyDescent="0.25">
      <c r="B85" s="3"/>
      <c r="C85" s="1"/>
      <c r="D85" s="10" t="s">
        <v>66</v>
      </c>
      <c r="E85" s="3"/>
      <c r="F85" s="3"/>
      <c r="G85" s="3"/>
      <c r="H85" s="3"/>
      <c r="I85" s="3"/>
    </row>
    <row r="86" spans="2:9" ht="15" customHeight="1" x14ac:dyDescent="0.25">
      <c r="B86" s="11">
        <v>115</v>
      </c>
      <c r="C86" s="1"/>
      <c r="D86" s="6" t="s">
        <v>67</v>
      </c>
      <c r="E86" s="12"/>
      <c r="F86" s="3"/>
      <c r="H86" s="3"/>
      <c r="I86" s="3"/>
    </row>
    <row r="87" spans="2:9" x14ac:dyDescent="0.2">
      <c r="B87"/>
      <c r="C87" s="1">
        <v>21</v>
      </c>
      <c r="D87" s="6" t="s">
        <v>68</v>
      </c>
      <c r="E87" s="13">
        <v>0</v>
      </c>
      <c r="F87" s="13">
        <v>10606</v>
      </c>
      <c r="G87" s="13">
        <v>10606</v>
      </c>
      <c r="H87" s="13">
        <v>6410.2546199999997</v>
      </c>
      <c r="I87" s="13">
        <v>4195.7453800000003</v>
      </c>
    </row>
    <row r="88" spans="2:9" x14ac:dyDescent="0.2">
      <c r="B88"/>
      <c r="C88" s="1">
        <v>22</v>
      </c>
      <c r="D88" s="6" t="s">
        <v>69</v>
      </c>
      <c r="E88" s="13">
        <v>0</v>
      </c>
      <c r="F88" s="13">
        <v>14658</v>
      </c>
      <c r="G88" s="13">
        <v>14658</v>
      </c>
      <c r="H88" s="13">
        <v>10199.845020000001</v>
      </c>
      <c r="I88" s="13">
        <v>4458.1549800000003</v>
      </c>
    </row>
    <row r="89" spans="2:9" x14ac:dyDescent="0.2">
      <c r="B89"/>
      <c r="C89" s="1">
        <v>70</v>
      </c>
      <c r="D89" s="6" t="s">
        <v>70</v>
      </c>
      <c r="E89" s="13">
        <v>782</v>
      </c>
      <c r="F89" s="13">
        <v>44637</v>
      </c>
      <c r="G89" s="13">
        <v>45419</v>
      </c>
      <c r="H89" s="13">
        <v>32495.197629999999</v>
      </c>
      <c r="I89" s="13">
        <v>12923.802369999999</v>
      </c>
    </row>
    <row r="90" spans="2:9" x14ac:dyDescent="0.2">
      <c r="B90"/>
      <c r="C90" s="1">
        <v>71</v>
      </c>
      <c r="D90" s="6" t="s">
        <v>71</v>
      </c>
      <c r="E90" s="13">
        <v>5866</v>
      </c>
      <c r="F90" s="13">
        <v>13282</v>
      </c>
      <c r="G90" s="13">
        <v>19148</v>
      </c>
      <c r="H90" s="13">
        <v>7001.2812299999996</v>
      </c>
      <c r="I90" s="13">
        <v>12146.718769999999</v>
      </c>
    </row>
    <row r="91" spans="2:9" ht="15" customHeight="1" x14ac:dyDescent="0.2">
      <c r="B91"/>
      <c r="C91" s="14" t="s">
        <v>13</v>
      </c>
      <c r="D91" s="15" t="s">
        <v>72</v>
      </c>
      <c r="E91" s="16">
        <f>SUBTOTAL(9,E87:E90)</f>
        <v>6648</v>
      </c>
      <c r="F91" s="16">
        <f>SUBTOTAL(9,F87:F90)</f>
        <v>83183</v>
      </c>
      <c r="G91" s="16">
        <f>SUBTOTAL(9,G87:G90)</f>
        <v>89831</v>
      </c>
      <c r="H91" s="16">
        <f>SUBTOTAL(9,H87:H90)</f>
        <v>56106.578499999996</v>
      </c>
      <c r="I91" s="16">
        <f>SUBTOTAL(9,I87:I90)</f>
        <v>33724.421499999997</v>
      </c>
    </row>
    <row r="92" spans="2:9" ht="15" customHeight="1" x14ac:dyDescent="0.25">
      <c r="B92" s="11">
        <v>116</v>
      </c>
      <c r="C92" s="1"/>
      <c r="D92" s="6" t="s">
        <v>73</v>
      </c>
      <c r="E92" s="12"/>
      <c r="F92" s="3"/>
      <c r="H92" s="3"/>
      <c r="I92" s="3"/>
    </row>
    <row r="93" spans="2:9" x14ac:dyDescent="0.2">
      <c r="B93"/>
      <c r="C93" s="1">
        <v>70</v>
      </c>
      <c r="D93" s="6" t="s">
        <v>74</v>
      </c>
      <c r="E93" s="13">
        <v>0</v>
      </c>
      <c r="F93" s="13">
        <v>1535040</v>
      </c>
      <c r="G93" s="13">
        <v>1535040</v>
      </c>
      <c r="H93" s="13">
        <v>1219801.87433</v>
      </c>
      <c r="I93" s="13">
        <v>315238.12566999998</v>
      </c>
    </row>
    <row r="94" spans="2:9" ht="15" customHeight="1" x14ac:dyDescent="0.2">
      <c r="B94"/>
      <c r="C94" s="14" t="s">
        <v>13</v>
      </c>
      <c r="D94" s="15" t="s">
        <v>75</v>
      </c>
      <c r="E94" s="16">
        <f>SUBTOTAL(9,E93:E93)</f>
        <v>0</v>
      </c>
      <c r="F94" s="16">
        <f>SUBTOTAL(9,F93:F93)</f>
        <v>1535040</v>
      </c>
      <c r="G94" s="16">
        <f>SUBTOTAL(9,G93:G93)</f>
        <v>1535040</v>
      </c>
      <c r="H94" s="16">
        <f>SUBTOTAL(9,H93:H93)</f>
        <v>1219801.87433</v>
      </c>
      <c r="I94" s="16">
        <f>SUBTOTAL(9,I93:I93)</f>
        <v>315238.12566999998</v>
      </c>
    </row>
    <row r="95" spans="2:9" ht="15" customHeight="1" x14ac:dyDescent="0.25">
      <c r="B95" s="11">
        <v>117</v>
      </c>
      <c r="C95" s="1"/>
      <c r="D95" s="6" t="s">
        <v>76</v>
      </c>
      <c r="E95" s="12"/>
      <c r="F95" s="3"/>
      <c r="H95" s="3"/>
      <c r="I95" s="3"/>
    </row>
    <row r="96" spans="2:9" x14ac:dyDescent="0.2">
      <c r="B96"/>
      <c r="C96" s="1">
        <v>77</v>
      </c>
      <c r="D96" s="6" t="s">
        <v>77</v>
      </c>
      <c r="E96" s="13">
        <v>53124</v>
      </c>
      <c r="F96" s="13">
        <v>1206500</v>
      </c>
      <c r="G96" s="13">
        <v>1259624</v>
      </c>
      <c r="H96" s="13">
        <v>1211995.3096400001</v>
      </c>
      <c r="I96" s="13">
        <v>47628.690360000001</v>
      </c>
    </row>
    <row r="97" spans="2:9" x14ac:dyDescent="0.2">
      <c r="B97"/>
      <c r="C97" s="1">
        <v>78</v>
      </c>
      <c r="D97" s="6" t="s">
        <v>78</v>
      </c>
      <c r="E97" s="13">
        <v>16094</v>
      </c>
      <c r="F97" s="13">
        <v>1513000</v>
      </c>
      <c r="G97" s="13">
        <v>1529094</v>
      </c>
      <c r="H97" s="13">
        <v>1477074.3322300001</v>
      </c>
      <c r="I97" s="13">
        <v>52019.66777</v>
      </c>
    </row>
    <row r="98" spans="2:9" ht="15" customHeight="1" x14ac:dyDescent="0.2">
      <c r="B98"/>
      <c r="C98" s="14" t="s">
        <v>13</v>
      </c>
      <c r="D98" s="15" t="s">
        <v>79</v>
      </c>
      <c r="E98" s="16">
        <f>SUBTOTAL(9,E96:E97)</f>
        <v>69218</v>
      </c>
      <c r="F98" s="16">
        <f>SUBTOTAL(9,F96:F97)</f>
        <v>2719500</v>
      </c>
      <c r="G98" s="16">
        <f>SUBTOTAL(9,G96:G97)</f>
        <v>2788718</v>
      </c>
      <c r="H98" s="16">
        <f>SUBTOTAL(9,H96:H97)</f>
        <v>2689069.6418700004</v>
      </c>
      <c r="I98" s="16">
        <f>SUBTOTAL(9,I96:I97)</f>
        <v>99648.358130000008</v>
      </c>
    </row>
    <row r="99" spans="2:9" ht="15" customHeight="1" x14ac:dyDescent="0.25">
      <c r="B99" s="11">
        <v>118</v>
      </c>
      <c r="C99" s="1"/>
      <c r="D99" s="6" t="s">
        <v>80</v>
      </c>
      <c r="E99" s="12"/>
      <c r="F99" s="3"/>
      <c r="H99" s="3"/>
      <c r="I99" s="3"/>
    </row>
    <row r="100" spans="2:9" x14ac:dyDescent="0.2">
      <c r="B100"/>
      <c r="C100" s="1">
        <v>21</v>
      </c>
      <c r="D100" s="6" t="s">
        <v>81</v>
      </c>
      <c r="E100" s="13">
        <v>0</v>
      </c>
      <c r="F100" s="13">
        <v>114736</v>
      </c>
      <c r="G100" s="13">
        <v>114736</v>
      </c>
      <c r="H100" s="13">
        <v>70558.197320000007</v>
      </c>
      <c r="I100" s="13">
        <v>44177.802680000001</v>
      </c>
    </row>
    <row r="101" spans="2:9" x14ac:dyDescent="0.2">
      <c r="B101"/>
      <c r="C101" s="1">
        <v>50</v>
      </c>
      <c r="D101" s="6" t="s">
        <v>82</v>
      </c>
      <c r="E101" s="13">
        <v>0</v>
      </c>
      <c r="F101" s="13">
        <v>51798</v>
      </c>
      <c r="G101" s="13">
        <v>51798</v>
      </c>
      <c r="H101" s="13">
        <v>51798</v>
      </c>
      <c r="I101" s="13">
        <v>0</v>
      </c>
    </row>
    <row r="102" spans="2:9" x14ac:dyDescent="0.2">
      <c r="B102"/>
      <c r="C102" s="1">
        <v>70</v>
      </c>
      <c r="D102" s="6" t="s">
        <v>83</v>
      </c>
      <c r="E102" s="13">
        <v>159361</v>
      </c>
      <c r="F102" s="13">
        <v>74634</v>
      </c>
      <c r="G102" s="13">
        <v>233995</v>
      </c>
      <c r="H102" s="13">
        <v>76791.967420000001</v>
      </c>
      <c r="I102" s="13">
        <v>157203.03258</v>
      </c>
    </row>
    <row r="103" spans="2:9" x14ac:dyDescent="0.2">
      <c r="B103"/>
      <c r="C103" s="1">
        <v>71</v>
      </c>
      <c r="D103" s="6" t="s">
        <v>84</v>
      </c>
      <c r="E103" s="13">
        <v>8783</v>
      </c>
      <c r="F103" s="13">
        <v>7300</v>
      </c>
      <c r="G103" s="13">
        <v>16083</v>
      </c>
      <c r="H103" s="13">
        <v>5480</v>
      </c>
      <c r="I103" s="13">
        <v>10603</v>
      </c>
    </row>
    <row r="104" spans="2:9" x14ac:dyDescent="0.2">
      <c r="B104"/>
      <c r="C104" s="1">
        <v>72</v>
      </c>
      <c r="D104" s="6" t="s">
        <v>85</v>
      </c>
      <c r="E104" s="13">
        <v>9091</v>
      </c>
      <c r="F104" s="13">
        <v>24390</v>
      </c>
      <c r="G104" s="13">
        <v>33481</v>
      </c>
      <c r="H104" s="13">
        <v>7656.3725400000003</v>
      </c>
      <c r="I104" s="13">
        <v>25824.62746</v>
      </c>
    </row>
    <row r="105" spans="2:9" x14ac:dyDescent="0.2">
      <c r="B105"/>
      <c r="C105" s="1">
        <v>73</v>
      </c>
      <c r="D105" s="6" t="s">
        <v>86</v>
      </c>
      <c r="E105" s="13">
        <v>12671</v>
      </c>
      <c r="F105" s="13">
        <v>10943</v>
      </c>
      <c r="G105" s="13">
        <v>23614</v>
      </c>
      <c r="H105" s="13">
        <v>13997.415000000001</v>
      </c>
      <c r="I105" s="13">
        <v>9616.5849999999991</v>
      </c>
    </row>
    <row r="106" spans="2:9" x14ac:dyDescent="0.2">
      <c r="B106"/>
      <c r="C106" s="1">
        <v>74</v>
      </c>
      <c r="D106" s="6" t="s">
        <v>87</v>
      </c>
      <c r="E106" s="13">
        <v>0</v>
      </c>
      <c r="F106" s="13">
        <v>32161</v>
      </c>
      <c r="G106" s="13">
        <v>32161</v>
      </c>
      <c r="H106" s="13">
        <v>8046.2889999999998</v>
      </c>
      <c r="I106" s="13">
        <v>24114.710999999999</v>
      </c>
    </row>
    <row r="107" spans="2:9" ht="25.5" x14ac:dyDescent="0.2">
      <c r="B107"/>
      <c r="C107" s="1">
        <v>75</v>
      </c>
      <c r="D107" s="6" t="s">
        <v>88</v>
      </c>
      <c r="E107" s="13">
        <v>0</v>
      </c>
      <c r="F107" s="13">
        <v>10000</v>
      </c>
      <c r="G107" s="13">
        <v>10000</v>
      </c>
      <c r="H107" s="13">
        <v>0</v>
      </c>
      <c r="I107" s="13">
        <v>10000</v>
      </c>
    </row>
    <row r="108" spans="2:9" ht="15" customHeight="1" x14ac:dyDescent="0.2">
      <c r="B108"/>
      <c r="C108" s="14" t="s">
        <v>13</v>
      </c>
      <c r="D108" s="15" t="s">
        <v>89</v>
      </c>
      <c r="E108" s="16">
        <f>SUBTOTAL(9,E100:E107)</f>
        <v>189906</v>
      </c>
      <c r="F108" s="16">
        <f>SUBTOTAL(9,F100:F107)</f>
        <v>325962</v>
      </c>
      <c r="G108" s="16">
        <f>SUBTOTAL(9,G100:G107)</f>
        <v>515868</v>
      </c>
      <c r="H108" s="16">
        <f>SUBTOTAL(9,H100:H107)</f>
        <v>234328.24128000002</v>
      </c>
      <c r="I108" s="16">
        <f>SUBTOTAL(9,I100:I107)</f>
        <v>281539.75871999998</v>
      </c>
    </row>
    <row r="109" spans="2:9" ht="15" customHeight="1" x14ac:dyDescent="0.2">
      <c r="C109" s="17"/>
      <c r="D109" s="15" t="s">
        <v>90</v>
      </c>
      <c r="E109" s="18">
        <f>SUBTOTAL(9,E86:E108)</f>
        <v>265772</v>
      </c>
      <c r="F109" s="18">
        <f>SUBTOTAL(9,F86:F108)</f>
        <v>4663685</v>
      </c>
      <c r="G109" s="18">
        <f>SUBTOTAL(9,G86:G108)</f>
        <v>4929457</v>
      </c>
      <c r="H109" s="18">
        <f>SUBTOTAL(9,H86:H108)</f>
        <v>4199306.33598</v>
      </c>
      <c r="I109" s="18">
        <f>SUBTOTAL(9,I86:I108)</f>
        <v>730150.66402000003</v>
      </c>
    </row>
    <row r="110" spans="2:9" ht="27" customHeight="1" x14ac:dyDescent="0.25">
      <c r="B110" s="3"/>
      <c r="C110" s="1"/>
      <c r="D110" s="10" t="s">
        <v>91</v>
      </c>
      <c r="E110" s="3"/>
      <c r="F110" s="3"/>
      <c r="G110" s="3"/>
      <c r="H110" s="3"/>
      <c r="I110" s="3"/>
    </row>
    <row r="111" spans="2:9" ht="15" customHeight="1" x14ac:dyDescent="0.25">
      <c r="B111" s="11">
        <v>140</v>
      </c>
      <c r="C111" s="1"/>
      <c r="D111" s="6" t="s">
        <v>55</v>
      </c>
      <c r="E111" s="12"/>
      <c r="F111" s="3"/>
      <c r="H111" s="3"/>
      <c r="I111" s="3"/>
    </row>
    <row r="112" spans="2:9" x14ac:dyDescent="0.2">
      <c r="B112"/>
      <c r="C112" s="1">
        <v>1</v>
      </c>
      <c r="D112" s="6" t="s">
        <v>92</v>
      </c>
      <c r="E112" s="13">
        <v>88649</v>
      </c>
      <c r="F112" s="13">
        <v>1961595</v>
      </c>
      <c r="G112" s="13">
        <v>2050244</v>
      </c>
      <c r="H112" s="13">
        <v>1288421.69594</v>
      </c>
      <c r="I112" s="13">
        <v>761822.30405999999</v>
      </c>
    </row>
    <row r="113" spans="2:9" x14ac:dyDescent="0.2">
      <c r="B113"/>
      <c r="C113" s="1">
        <v>21</v>
      </c>
      <c r="D113" s="6" t="s">
        <v>30</v>
      </c>
      <c r="E113" s="13">
        <v>51854</v>
      </c>
      <c r="F113" s="13">
        <v>75448</v>
      </c>
      <c r="G113" s="13">
        <v>127302</v>
      </c>
      <c r="H113" s="13">
        <v>45666.459759999998</v>
      </c>
      <c r="I113" s="13">
        <v>81635.540240000002</v>
      </c>
    </row>
    <row r="114" spans="2:9" x14ac:dyDescent="0.2">
      <c r="B114"/>
      <c r="C114" s="1">
        <v>45</v>
      </c>
      <c r="D114" s="6" t="s">
        <v>31</v>
      </c>
      <c r="E114" s="13">
        <v>49561</v>
      </c>
      <c r="F114" s="13">
        <v>52779</v>
      </c>
      <c r="G114" s="13">
        <v>102340</v>
      </c>
      <c r="H114" s="13">
        <v>4490.0593799999997</v>
      </c>
      <c r="I114" s="13">
        <v>97849.940619999994</v>
      </c>
    </row>
    <row r="115" spans="2:9" ht="15" customHeight="1" x14ac:dyDescent="0.2">
      <c r="B115"/>
      <c r="C115" s="14" t="s">
        <v>13</v>
      </c>
      <c r="D115" s="15" t="s">
        <v>93</v>
      </c>
      <c r="E115" s="16">
        <f>SUBTOTAL(9,E112:E114)</f>
        <v>190064</v>
      </c>
      <c r="F115" s="16">
        <f>SUBTOTAL(9,F112:F114)</f>
        <v>2089822</v>
      </c>
      <c r="G115" s="16">
        <f>SUBTOTAL(9,G112:G114)</f>
        <v>2279886</v>
      </c>
      <c r="H115" s="16">
        <f>SUBTOTAL(9,H112:H114)</f>
        <v>1338578.21508</v>
      </c>
      <c r="I115" s="16">
        <f>SUBTOTAL(9,I112:I114)</f>
        <v>941307.78492000001</v>
      </c>
    </row>
    <row r="116" spans="2:9" ht="15" customHeight="1" x14ac:dyDescent="0.25">
      <c r="B116" s="11">
        <v>141</v>
      </c>
      <c r="C116" s="1"/>
      <c r="D116" s="6" t="s">
        <v>94</v>
      </c>
      <c r="E116" s="12"/>
      <c r="F116" s="3"/>
      <c r="H116" s="3"/>
      <c r="I116" s="3"/>
    </row>
    <row r="117" spans="2:9" x14ac:dyDescent="0.2">
      <c r="B117"/>
      <c r="C117" s="1">
        <v>1</v>
      </c>
      <c r="D117" s="6" t="s">
        <v>20</v>
      </c>
      <c r="E117" s="13">
        <v>13801</v>
      </c>
      <c r="F117" s="13">
        <v>387226</v>
      </c>
      <c r="G117" s="13">
        <v>401027</v>
      </c>
      <c r="H117" s="13">
        <v>242885.69377000001</v>
      </c>
      <c r="I117" s="13">
        <v>158141.30622999999</v>
      </c>
    </row>
    <row r="118" spans="2:9" x14ac:dyDescent="0.2">
      <c r="B118"/>
      <c r="C118" s="1">
        <v>21</v>
      </c>
      <c r="D118" s="6" t="s">
        <v>30</v>
      </c>
      <c r="E118" s="13">
        <v>11832</v>
      </c>
      <c r="F118" s="13">
        <v>40925</v>
      </c>
      <c r="G118" s="13">
        <v>52757</v>
      </c>
      <c r="H118" s="13">
        <v>30347.981339999998</v>
      </c>
      <c r="I118" s="13">
        <v>22409.018660000002</v>
      </c>
    </row>
    <row r="119" spans="2:9" ht="15" customHeight="1" x14ac:dyDescent="0.2">
      <c r="B119"/>
      <c r="C119" s="14" t="s">
        <v>13</v>
      </c>
      <c r="D119" s="15" t="s">
        <v>95</v>
      </c>
      <c r="E119" s="16">
        <f>SUBTOTAL(9,E117:E118)</f>
        <v>25633</v>
      </c>
      <c r="F119" s="16">
        <f>SUBTOTAL(9,F117:F118)</f>
        <v>428151</v>
      </c>
      <c r="G119" s="16">
        <f>SUBTOTAL(9,G117:G118)</f>
        <v>453784</v>
      </c>
      <c r="H119" s="16">
        <f>SUBTOTAL(9,H117:H118)</f>
        <v>273233.67511000001</v>
      </c>
      <c r="I119" s="16">
        <f>SUBTOTAL(9,I117:I118)</f>
        <v>180550.32488999999</v>
      </c>
    </row>
    <row r="120" spans="2:9" ht="15" customHeight="1" x14ac:dyDescent="0.25">
      <c r="B120" s="11">
        <v>144</v>
      </c>
      <c r="C120" s="1"/>
      <c r="D120" s="6" t="s">
        <v>96</v>
      </c>
      <c r="E120" s="12"/>
      <c r="F120" s="3"/>
      <c r="H120" s="3"/>
      <c r="I120" s="3"/>
    </row>
    <row r="121" spans="2:9" x14ac:dyDescent="0.2">
      <c r="B121"/>
      <c r="C121" s="1">
        <v>1</v>
      </c>
      <c r="D121" s="6" t="s">
        <v>20</v>
      </c>
      <c r="E121" s="13">
        <v>787</v>
      </c>
      <c r="F121" s="13">
        <v>59434</v>
      </c>
      <c r="G121" s="13">
        <v>60221</v>
      </c>
      <c r="H121" s="13">
        <v>43991.768109999997</v>
      </c>
      <c r="I121" s="13">
        <v>16229.231889999999</v>
      </c>
    </row>
    <row r="122" spans="2:9" x14ac:dyDescent="0.2">
      <c r="B122"/>
      <c r="C122" s="1">
        <v>70</v>
      </c>
      <c r="D122" s="6" t="s">
        <v>97</v>
      </c>
      <c r="E122" s="13">
        <v>339</v>
      </c>
      <c r="F122" s="13">
        <v>133477</v>
      </c>
      <c r="G122" s="13">
        <v>133816</v>
      </c>
      <c r="H122" s="13">
        <v>96532.83021</v>
      </c>
      <c r="I122" s="13">
        <v>37283.16979</v>
      </c>
    </row>
    <row r="123" spans="2:9" x14ac:dyDescent="0.2">
      <c r="B123"/>
      <c r="C123" s="1">
        <v>71</v>
      </c>
      <c r="D123" s="6" t="s">
        <v>98</v>
      </c>
      <c r="E123" s="13">
        <v>267</v>
      </c>
      <c r="F123" s="13">
        <v>50000</v>
      </c>
      <c r="G123" s="13">
        <v>50267</v>
      </c>
      <c r="H123" s="13">
        <v>33438.010370000004</v>
      </c>
      <c r="I123" s="13">
        <v>16828.98963</v>
      </c>
    </row>
    <row r="124" spans="2:9" ht="15" customHeight="1" x14ac:dyDescent="0.2">
      <c r="B124"/>
      <c r="C124" s="14" t="s">
        <v>13</v>
      </c>
      <c r="D124" s="15" t="s">
        <v>99</v>
      </c>
      <c r="E124" s="16">
        <f>SUBTOTAL(9,E121:E123)</f>
        <v>1393</v>
      </c>
      <c r="F124" s="16">
        <f>SUBTOTAL(9,F121:F123)</f>
        <v>242911</v>
      </c>
      <c r="G124" s="16">
        <f>SUBTOTAL(9,G121:G123)</f>
        <v>244304</v>
      </c>
      <c r="H124" s="16">
        <f>SUBTOTAL(9,H121:H123)</f>
        <v>173962.60868999999</v>
      </c>
      <c r="I124" s="16">
        <f>SUBTOTAL(9,I121:I123)</f>
        <v>70341.391309999992</v>
      </c>
    </row>
    <row r="125" spans="2:9" ht="15" customHeight="1" x14ac:dyDescent="0.2">
      <c r="C125" s="17"/>
      <c r="D125" s="15" t="s">
        <v>100</v>
      </c>
      <c r="E125" s="18">
        <f>SUBTOTAL(9,E111:E124)</f>
        <v>217090</v>
      </c>
      <c r="F125" s="18">
        <f>SUBTOTAL(9,F111:F124)</f>
        <v>2760884</v>
      </c>
      <c r="G125" s="18">
        <f>SUBTOTAL(9,G111:G124)</f>
        <v>2977974</v>
      </c>
      <c r="H125" s="18">
        <f>SUBTOTAL(9,H111:H124)</f>
        <v>1785774.4988800001</v>
      </c>
      <c r="I125" s="18">
        <f>SUBTOTAL(9,I111:I124)</f>
        <v>1192199.5011199999</v>
      </c>
    </row>
    <row r="126" spans="2:9" ht="27" customHeight="1" x14ac:dyDescent="0.25">
      <c r="B126" s="3"/>
      <c r="C126" s="1"/>
      <c r="D126" s="10" t="s">
        <v>101</v>
      </c>
      <c r="E126" s="3"/>
      <c r="F126" s="3"/>
      <c r="G126" s="3"/>
      <c r="H126" s="3"/>
      <c r="I126" s="3"/>
    </row>
    <row r="127" spans="2:9" ht="15" customHeight="1" x14ac:dyDescent="0.25">
      <c r="B127" s="11">
        <v>150</v>
      </c>
      <c r="C127" s="1"/>
      <c r="D127" s="6" t="s">
        <v>102</v>
      </c>
      <c r="E127" s="12"/>
      <c r="F127" s="3"/>
      <c r="H127" s="3"/>
      <c r="I127" s="3"/>
    </row>
    <row r="128" spans="2:9" x14ac:dyDescent="0.2">
      <c r="B128"/>
      <c r="C128" s="1">
        <v>70</v>
      </c>
      <c r="D128" s="6" t="s">
        <v>103</v>
      </c>
      <c r="E128" s="13">
        <v>15778</v>
      </c>
      <c r="F128" s="13">
        <v>4401289</v>
      </c>
      <c r="G128" s="13">
        <v>4417067</v>
      </c>
      <c r="H128" s="13">
        <v>3428974.6587700001</v>
      </c>
      <c r="I128" s="13">
        <v>988092.34123000002</v>
      </c>
    </row>
    <row r="129" spans="2:9" x14ac:dyDescent="0.2">
      <c r="B129"/>
      <c r="C129" s="1">
        <v>71</v>
      </c>
      <c r="D129" s="6" t="s">
        <v>104</v>
      </c>
      <c r="E129" s="13">
        <v>0</v>
      </c>
      <c r="F129" s="13">
        <v>430000</v>
      </c>
      <c r="G129" s="13">
        <v>430000</v>
      </c>
      <c r="H129" s="13">
        <v>430000</v>
      </c>
      <c r="I129" s="13">
        <v>0</v>
      </c>
    </row>
    <row r="130" spans="2:9" ht="15" customHeight="1" x14ac:dyDescent="0.2">
      <c r="B130"/>
      <c r="C130" s="14" t="s">
        <v>13</v>
      </c>
      <c r="D130" s="15" t="s">
        <v>105</v>
      </c>
      <c r="E130" s="16">
        <f>SUBTOTAL(9,E128:E129)</f>
        <v>15778</v>
      </c>
      <c r="F130" s="16">
        <f>SUBTOTAL(9,F128:F129)</f>
        <v>4831289</v>
      </c>
      <c r="G130" s="16">
        <f>SUBTOTAL(9,G128:G129)</f>
        <v>4847067</v>
      </c>
      <c r="H130" s="16">
        <f>SUBTOTAL(9,H128:H129)</f>
        <v>3858974.6587700001</v>
      </c>
      <c r="I130" s="16">
        <f>SUBTOTAL(9,I128:I129)</f>
        <v>988092.34123000002</v>
      </c>
    </row>
    <row r="131" spans="2:9" ht="15" customHeight="1" x14ac:dyDescent="0.25">
      <c r="B131" s="11">
        <v>151</v>
      </c>
      <c r="C131" s="1"/>
      <c r="D131" s="6" t="s">
        <v>106</v>
      </c>
      <c r="E131" s="12"/>
      <c r="F131" s="3"/>
      <c r="H131" s="3"/>
      <c r="I131" s="3"/>
    </row>
    <row r="132" spans="2:9" x14ac:dyDescent="0.2">
      <c r="B132"/>
      <c r="C132" s="1">
        <v>70</v>
      </c>
      <c r="D132" s="6" t="s">
        <v>107</v>
      </c>
      <c r="E132" s="13">
        <v>6455</v>
      </c>
      <c r="F132" s="13">
        <v>415260</v>
      </c>
      <c r="G132" s="13">
        <v>421715</v>
      </c>
      <c r="H132" s="13">
        <v>237639.30997</v>
      </c>
      <c r="I132" s="13">
        <v>184075.69003</v>
      </c>
    </row>
    <row r="133" spans="2:9" x14ac:dyDescent="0.2">
      <c r="B133"/>
      <c r="C133" s="1">
        <v>71</v>
      </c>
      <c r="D133" s="6" t="s">
        <v>108</v>
      </c>
      <c r="E133" s="13">
        <v>11996</v>
      </c>
      <c r="F133" s="13">
        <v>138860</v>
      </c>
      <c r="G133" s="13">
        <v>150856</v>
      </c>
      <c r="H133" s="13">
        <v>70579.793609999993</v>
      </c>
      <c r="I133" s="13">
        <v>80276.206390000007</v>
      </c>
    </row>
    <row r="134" spans="2:9" x14ac:dyDescent="0.2">
      <c r="B134"/>
      <c r="C134" s="1">
        <v>73</v>
      </c>
      <c r="D134" s="6" t="s">
        <v>109</v>
      </c>
      <c r="E134" s="13">
        <v>2000</v>
      </c>
      <c r="F134" s="13">
        <v>248138</v>
      </c>
      <c r="G134" s="13">
        <v>250138</v>
      </c>
      <c r="H134" s="13">
        <v>223945.24900000001</v>
      </c>
      <c r="I134" s="13">
        <v>26192.751</v>
      </c>
    </row>
    <row r="135" spans="2:9" x14ac:dyDescent="0.2">
      <c r="B135"/>
      <c r="C135" s="1">
        <v>74</v>
      </c>
      <c r="D135" s="6" t="s">
        <v>110</v>
      </c>
      <c r="E135" s="13">
        <v>223</v>
      </c>
      <c r="F135" s="13">
        <v>403050</v>
      </c>
      <c r="G135" s="13">
        <v>403273</v>
      </c>
      <c r="H135" s="13">
        <v>323592.75529</v>
      </c>
      <c r="I135" s="13">
        <v>79680.244709999999</v>
      </c>
    </row>
    <row r="136" spans="2:9" ht="15" customHeight="1" x14ac:dyDescent="0.2">
      <c r="B136"/>
      <c r="C136" s="14" t="s">
        <v>13</v>
      </c>
      <c r="D136" s="15" t="s">
        <v>111</v>
      </c>
      <c r="E136" s="16">
        <f>SUBTOTAL(9,E132:E135)</f>
        <v>20674</v>
      </c>
      <c r="F136" s="16">
        <f>SUBTOTAL(9,F132:F135)</f>
        <v>1205308</v>
      </c>
      <c r="G136" s="16">
        <f>SUBTOTAL(9,G132:G135)</f>
        <v>1225982</v>
      </c>
      <c r="H136" s="16">
        <f>SUBTOTAL(9,H132:H135)</f>
        <v>855757.10786999995</v>
      </c>
      <c r="I136" s="16">
        <f>SUBTOTAL(9,I132:I135)</f>
        <v>370224.89212999999</v>
      </c>
    </row>
    <row r="137" spans="2:9" ht="15" customHeight="1" x14ac:dyDescent="0.25">
      <c r="B137" s="11">
        <v>152</v>
      </c>
      <c r="C137" s="1"/>
      <c r="D137" s="6" t="s">
        <v>112</v>
      </c>
      <c r="E137" s="12"/>
      <c r="F137" s="3"/>
      <c r="H137" s="3"/>
      <c r="I137" s="3"/>
    </row>
    <row r="138" spans="2:9" x14ac:dyDescent="0.2">
      <c r="B138"/>
      <c r="C138" s="1">
        <v>70</v>
      </c>
      <c r="D138" s="6" t="s">
        <v>113</v>
      </c>
      <c r="E138" s="13">
        <v>1754</v>
      </c>
      <c r="F138" s="13">
        <v>741117</v>
      </c>
      <c r="G138" s="13">
        <v>742871</v>
      </c>
      <c r="H138" s="13">
        <v>378077.01517999999</v>
      </c>
      <c r="I138" s="13">
        <v>364793.98482000001</v>
      </c>
    </row>
    <row r="139" spans="2:9" x14ac:dyDescent="0.2">
      <c r="B139"/>
      <c r="C139" s="1">
        <v>71</v>
      </c>
      <c r="D139" s="6" t="s">
        <v>114</v>
      </c>
      <c r="E139" s="13">
        <v>0</v>
      </c>
      <c r="F139" s="13">
        <v>197000</v>
      </c>
      <c r="G139" s="13">
        <v>197000</v>
      </c>
      <c r="H139" s="13">
        <v>197000</v>
      </c>
      <c r="I139" s="13">
        <v>0</v>
      </c>
    </row>
    <row r="140" spans="2:9" ht="15" customHeight="1" x14ac:dyDescent="0.2">
      <c r="B140"/>
      <c r="C140" s="14" t="s">
        <v>13</v>
      </c>
      <c r="D140" s="15" t="s">
        <v>115</v>
      </c>
      <c r="E140" s="16">
        <f>SUBTOTAL(9,E138:E139)</f>
        <v>1754</v>
      </c>
      <c r="F140" s="16">
        <f>SUBTOTAL(9,F138:F139)</f>
        <v>938117</v>
      </c>
      <c r="G140" s="16">
        <f>SUBTOTAL(9,G138:G139)</f>
        <v>939871</v>
      </c>
      <c r="H140" s="16">
        <f>SUBTOTAL(9,H138:H139)</f>
        <v>575077.01517999999</v>
      </c>
      <c r="I140" s="16">
        <f>SUBTOTAL(9,I138:I139)</f>
        <v>364793.98482000001</v>
      </c>
    </row>
    <row r="141" spans="2:9" ht="15" customHeight="1" x14ac:dyDescent="0.25">
      <c r="B141" s="11">
        <v>153</v>
      </c>
      <c r="C141" s="1"/>
      <c r="D141" s="6" t="s">
        <v>116</v>
      </c>
      <c r="E141" s="12"/>
      <c r="F141" s="3"/>
      <c r="H141" s="3"/>
      <c r="I141" s="3"/>
    </row>
    <row r="142" spans="2:9" x14ac:dyDescent="0.2">
      <c r="B142"/>
      <c r="C142" s="1">
        <v>70</v>
      </c>
      <c r="D142" s="6" t="s">
        <v>117</v>
      </c>
      <c r="E142" s="13">
        <v>365</v>
      </c>
      <c r="F142" s="13">
        <v>1320000</v>
      </c>
      <c r="G142" s="13">
        <v>1320365</v>
      </c>
      <c r="H142" s="13">
        <v>915608.88110999996</v>
      </c>
      <c r="I142" s="13">
        <v>404756.11888999998</v>
      </c>
    </row>
    <row r="143" spans="2:9" x14ac:dyDescent="0.2">
      <c r="B143"/>
      <c r="C143" s="1">
        <v>71</v>
      </c>
      <c r="D143" s="6" t="s">
        <v>118</v>
      </c>
      <c r="E143" s="13">
        <v>0</v>
      </c>
      <c r="F143" s="13">
        <v>630000</v>
      </c>
      <c r="G143" s="13">
        <v>630000</v>
      </c>
      <c r="H143" s="13">
        <v>630000</v>
      </c>
      <c r="I143" s="13">
        <v>0</v>
      </c>
    </row>
    <row r="144" spans="2:9" x14ac:dyDescent="0.2">
      <c r="B144"/>
      <c r="C144" s="1">
        <v>72</v>
      </c>
      <c r="D144" s="6" t="s">
        <v>119</v>
      </c>
      <c r="E144" s="13">
        <v>49933</v>
      </c>
      <c r="F144" s="13">
        <v>634504</v>
      </c>
      <c r="G144" s="13">
        <v>684437</v>
      </c>
      <c r="H144" s="13">
        <v>321656.53000000003</v>
      </c>
      <c r="I144" s="13">
        <v>362780.47</v>
      </c>
    </row>
    <row r="145" spans="2:9" ht="15" customHeight="1" x14ac:dyDescent="0.2">
      <c r="B145"/>
      <c r="C145" s="14" t="s">
        <v>13</v>
      </c>
      <c r="D145" s="15" t="s">
        <v>120</v>
      </c>
      <c r="E145" s="16">
        <f>SUBTOTAL(9,E142:E144)</f>
        <v>50298</v>
      </c>
      <c r="F145" s="16">
        <f>SUBTOTAL(9,F142:F144)</f>
        <v>2584504</v>
      </c>
      <c r="G145" s="16">
        <f>SUBTOTAL(9,G142:G144)</f>
        <v>2634802</v>
      </c>
      <c r="H145" s="16">
        <f>SUBTOTAL(9,H142:H144)</f>
        <v>1867265.41111</v>
      </c>
      <c r="I145" s="16">
        <f>SUBTOTAL(9,I142:I144)</f>
        <v>767536.58889000001</v>
      </c>
    </row>
    <row r="146" spans="2:9" ht="15" customHeight="1" x14ac:dyDescent="0.25">
      <c r="B146" s="11">
        <v>159</v>
      </c>
      <c r="C146" s="1"/>
      <c r="D146" s="6" t="s">
        <v>121</v>
      </c>
      <c r="E146" s="12"/>
      <c r="F146" s="3"/>
      <c r="H146" s="3"/>
      <c r="I146" s="3"/>
    </row>
    <row r="147" spans="2:9" x14ac:dyDescent="0.2">
      <c r="B147"/>
      <c r="C147" s="1">
        <v>70</v>
      </c>
      <c r="D147" s="6" t="s">
        <v>122</v>
      </c>
      <c r="E147" s="13">
        <v>13340</v>
      </c>
      <c r="F147" s="13">
        <v>519311</v>
      </c>
      <c r="G147" s="13">
        <v>532651</v>
      </c>
      <c r="H147" s="13">
        <v>244385.81933999999</v>
      </c>
      <c r="I147" s="13">
        <v>288265.18066000001</v>
      </c>
    </row>
    <row r="148" spans="2:9" x14ac:dyDescent="0.2">
      <c r="B148"/>
      <c r="C148" s="1">
        <v>71</v>
      </c>
      <c r="D148" s="6" t="s">
        <v>123</v>
      </c>
      <c r="E148" s="13">
        <v>86455</v>
      </c>
      <c r="F148" s="13">
        <v>381634</v>
      </c>
      <c r="G148" s="13">
        <v>468089</v>
      </c>
      <c r="H148" s="13">
        <v>223823.49053000001</v>
      </c>
      <c r="I148" s="13">
        <v>244265.50946999999</v>
      </c>
    </row>
    <row r="149" spans="2:9" x14ac:dyDescent="0.2">
      <c r="B149"/>
      <c r="C149" s="1">
        <v>72</v>
      </c>
      <c r="D149" s="6" t="s">
        <v>124</v>
      </c>
      <c r="E149" s="13">
        <v>1417</v>
      </c>
      <c r="F149" s="13">
        <v>351241</v>
      </c>
      <c r="G149" s="13">
        <v>352658</v>
      </c>
      <c r="H149" s="13">
        <v>186538.80499999999</v>
      </c>
      <c r="I149" s="13">
        <v>166119.19500000001</v>
      </c>
    </row>
    <row r="150" spans="2:9" x14ac:dyDescent="0.2">
      <c r="B150"/>
      <c r="C150" s="1">
        <v>73</v>
      </c>
      <c r="D150" s="6" t="s">
        <v>125</v>
      </c>
      <c r="E150" s="13">
        <v>12149</v>
      </c>
      <c r="F150" s="13">
        <v>8448200</v>
      </c>
      <c r="G150" s="13">
        <v>8460349</v>
      </c>
      <c r="H150" s="13">
        <v>5491508.4207300004</v>
      </c>
      <c r="I150" s="13">
        <v>2968840.5792700001</v>
      </c>
    </row>
    <row r="151" spans="2:9" x14ac:dyDescent="0.2">
      <c r="B151"/>
      <c r="C151" s="1">
        <v>75</v>
      </c>
      <c r="D151" s="6" t="s">
        <v>126</v>
      </c>
      <c r="E151" s="13">
        <v>5891</v>
      </c>
      <c r="F151" s="13">
        <v>2437022</v>
      </c>
      <c r="G151" s="13">
        <v>2442913</v>
      </c>
      <c r="H151" s="13">
        <v>983814.05241</v>
      </c>
      <c r="I151" s="13">
        <v>1459098.94759</v>
      </c>
    </row>
    <row r="152" spans="2:9" x14ac:dyDescent="0.2">
      <c r="B152"/>
      <c r="C152" s="1">
        <v>76</v>
      </c>
      <c r="D152" s="6" t="s">
        <v>127</v>
      </c>
      <c r="E152" s="13">
        <v>11835</v>
      </c>
      <c r="F152" s="13">
        <v>476503</v>
      </c>
      <c r="G152" s="13">
        <v>488338</v>
      </c>
      <c r="H152" s="13">
        <v>150018.16232</v>
      </c>
      <c r="I152" s="13">
        <v>338319.83768</v>
      </c>
    </row>
    <row r="153" spans="2:9" x14ac:dyDescent="0.2">
      <c r="B153"/>
      <c r="C153" s="1">
        <v>77</v>
      </c>
      <c r="D153" s="6" t="s">
        <v>128</v>
      </c>
      <c r="E153" s="13">
        <v>399</v>
      </c>
      <c r="F153" s="13">
        <v>176432</v>
      </c>
      <c r="G153" s="13">
        <v>176831</v>
      </c>
      <c r="H153" s="13">
        <v>85930.735509999999</v>
      </c>
      <c r="I153" s="13">
        <v>90900.264490000001</v>
      </c>
    </row>
    <row r="154" spans="2:9" ht="15" customHeight="1" x14ac:dyDescent="0.2">
      <c r="B154"/>
      <c r="C154" s="14" t="s">
        <v>13</v>
      </c>
      <c r="D154" s="15" t="s">
        <v>129</v>
      </c>
      <c r="E154" s="16">
        <f>SUBTOTAL(9,E147:E153)</f>
        <v>131486</v>
      </c>
      <c r="F154" s="16">
        <f>SUBTOTAL(9,F147:F153)</f>
        <v>12790343</v>
      </c>
      <c r="G154" s="16">
        <f>SUBTOTAL(9,G147:G153)</f>
        <v>12921829</v>
      </c>
      <c r="H154" s="16">
        <f>SUBTOTAL(9,H147:H153)</f>
        <v>7366019.4858400002</v>
      </c>
      <c r="I154" s="16">
        <f>SUBTOTAL(9,I147:I153)</f>
        <v>5555809.5141599998</v>
      </c>
    </row>
    <row r="155" spans="2:9" ht="15" customHeight="1" x14ac:dyDescent="0.25">
      <c r="B155" s="11">
        <v>160</v>
      </c>
      <c r="C155" s="1"/>
      <c r="D155" s="6" t="s">
        <v>130</v>
      </c>
      <c r="E155" s="12"/>
      <c r="F155" s="3"/>
      <c r="H155" s="3"/>
      <c r="I155" s="3"/>
    </row>
    <row r="156" spans="2:9" x14ac:dyDescent="0.2">
      <c r="B156"/>
      <c r="C156" s="1">
        <v>70</v>
      </c>
      <c r="D156" s="6" t="s">
        <v>131</v>
      </c>
      <c r="E156" s="13">
        <v>4</v>
      </c>
      <c r="F156" s="13">
        <v>3595797</v>
      </c>
      <c r="G156" s="13">
        <v>3595801</v>
      </c>
      <c r="H156" s="13">
        <v>3525963.6779999998</v>
      </c>
      <c r="I156" s="13">
        <v>69837.322</v>
      </c>
    </row>
    <row r="157" spans="2:9" x14ac:dyDescent="0.2">
      <c r="B157"/>
      <c r="C157" s="1">
        <v>71</v>
      </c>
      <c r="D157" s="6" t="s">
        <v>132</v>
      </c>
      <c r="E157" s="13">
        <v>0</v>
      </c>
      <c r="F157" s="13">
        <v>235500</v>
      </c>
      <c r="G157" s="13">
        <v>235500</v>
      </c>
      <c r="H157" s="13">
        <v>235500</v>
      </c>
      <c r="I157" s="13">
        <v>0</v>
      </c>
    </row>
    <row r="158" spans="2:9" x14ac:dyDescent="0.2">
      <c r="B158"/>
      <c r="C158" s="1">
        <v>72</v>
      </c>
      <c r="D158" s="6" t="s">
        <v>133</v>
      </c>
      <c r="E158" s="13">
        <v>0</v>
      </c>
      <c r="F158" s="13">
        <v>20000</v>
      </c>
      <c r="G158" s="13">
        <v>20000</v>
      </c>
      <c r="H158" s="13">
        <v>20000</v>
      </c>
      <c r="I158" s="13">
        <v>0</v>
      </c>
    </row>
    <row r="159" spans="2:9" ht="15" customHeight="1" x14ac:dyDescent="0.2">
      <c r="B159"/>
      <c r="C159" s="14" t="s">
        <v>13</v>
      </c>
      <c r="D159" s="15" t="s">
        <v>134</v>
      </c>
      <c r="E159" s="16">
        <f>SUBTOTAL(9,E156:E158)</f>
        <v>4</v>
      </c>
      <c r="F159" s="16">
        <f>SUBTOTAL(9,F156:F158)</f>
        <v>3851297</v>
      </c>
      <c r="G159" s="16">
        <f>SUBTOTAL(9,G156:G158)</f>
        <v>3851301</v>
      </c>
      <c r="H159" s="16">
        <f>SUBTOTAL(9,H156:H158)</f>
        <v>3781463.6779999998</v>
      </c>
      <c r="I159" s="16">
        <f>SUBTOTAL(9,I156:I158)</f>
        <v>69837.322</v>
      </c>
    </row>
    <row r="160" spans="2:9" ht="15" customHeight="1" x14ac:dyDescent="0.25">
      <c r="B160" s="11">
        <v>161</v>
      </c>
      <c r="C160" s="1"/>
      <c r="D160" s="6" t="s">
        <v>135</v>
      </c>
      <c r="E160" s="12"/>
      <c r="F160" s="3"/>
      <c r="H160" s="3"/>
      <c r="I160" s="3"/>
    </row>
    <row r="161" spans="2:9" x14ac:dyDescent="0.2">
      <c r="B161"/>
      <c r="C161" s="1">
        <v>50</v>
      </c>
      <c r="D161" s="6" t="s">
        <v>136</v>
      </c>
      <c r="E161" s="13">
        <v>0</v>
      </c>
      <c r="F161" s="13">
        <v>199650</v>
      </c>
      <c r="G161" s="13">
        <v>199650</v>
      </c>
      <c r="H161" s="13">
        <v>192150</v>
      </c>
      <c r="I161" s="13">
        <v>7500</v>
      </c>
    </row>
    <row r="162" spans="2:9" x14ac:dyDescent="0.2">
      <c r="B162"/>
      <c r="C162" s="1">
        <v>70</v>
      </c>
      <c r="D162" s="6" t="s">
        <v>137</v>
      </c>
      <c r="E162" s="13">
        <v>5</v>
      </c>
      <c r="F162" s="13">
        <v>921798</v>
      </c>
      <c r="G162" s="13">
        <v>921803</v>
      </c>
      <c r="H162" s="13">
        <v>785159.86065000005</v>
      </c>
      <c r="I162" s="13">
        <v>136643.13935000001</v>
      </c>
    </row>
    <row r="163" spans="2:9" x14ac:dyDescent="0.2">
      <c r="B163"/>
      <c r="C163" s="1">
        <v>71</v>
      </c>
      <c r="D163" s="6" t="s">
        <v>138</v>
      </c>
      <c r="E163" s="13">
        <v>996</v>
      </c>
      <c r="F163" s="13">
        <v>67196</v>
      </c>
      <c r="G163" s="13">
        <v>68192</v>
      </c>
      <c r="H163" s="13">
        <v>29684.552</v>
      </c>
      <c r="I163" s="13">
        <v>38507.447999999997</v>
      </c>
    </row>
    <row r="164" spans="2:9" x14ac:dyDescent="0.2">
      <c r="B164"/>
      <c r="C164" s="1">
        <v>73</v>
      </c>
      <c r="D164" s="6" t="s">
        <v>139</v>
      </c>
      <c r="E164" s="13">
        <v>271</v>
      </c>
      <c r="F164" s="13">
        <v>487423</v>
      </c>
      <c r="G164" s="13">
        <v>487694</v>
      </c>
      <c r="H164" s="13">
        <v>222859.28096999999</v>
      </c>
      <c r="I164" s="13">
        <v>264834.71902999998</v>
      </c>
    </row>
    <row r="165" spans="2:9" ht="15" customHeight="1" x14ac:dyDescent="0.2">
      <c r="B165"/>
      <c r="C165" s="14" t="s">
        <v>13</v>
      </c>
      <c r="D165" s="15" t="s">
        <v>140</v>
      </c>
      <c r="E165" s="16">
        <f>SUBTOTAL(9,E161:E164)</f>
        <v>1272</v>
      </c>
      <c r="F165" s="16">
        <f>SUBTOTAL(9,F161:F164)</f>
        <v>1676067</v>
      </c>
      <c r="G165" s="16">
        <f>SUBTOTAL(9,G161:G164)</f>
        <v>1677339</v>
      </c>
      <c r="H165" s="16">
        <f>SUBTOTAL(9,H161:H164)</f>
        <v>1229853.69362</v>
      </c>
      <c r="I165" s="16">
        <f>SUBTOTAL(9,I161:I164)</f>
        <v>447485.30637999997</v>
      </c>
    </row>
    <row r="166" spans="2:9" ht="15" customHeight="1" x14ac:dyDescent="0.25">
      <c r="B166" s="11">
        <v>162</v>
      </c>
      <c r="C166" s="1"/>
      <c r="D166" s="6" t="s">
        <v>141</v>
      </c>
      <c r="E166" s="12"/>
      <c r="F166" s="3"/>
      <c r="H166" s="3"/>
      <c r="I166" s="3"/>
    </row>
    <row r="167" spans="2:9" x14ac:dyDescent="0.2">
      <c r="B167"/>
      <c r="C167" s="1">
        <v>70</v>
      </c>
      <c r="D167" s="6" t="s">
        <v>142</v>
      </c>
      <c r="E167" s="13">
        <v>2</v>
      </c>
      <c r="F167" s="13">
        <v>189536</v>
      </c>
      <c r="G167" s="13">
        <v>189538</v>
      </c>
      <c r="H167" s="13">
        <v>66586.558000000005</v>
      </c>
      <c r="I167" s="13">
        <v>122951.442</v>
      </c>
    </row>
    <row r="168" spans="2:9" x14ac:dyDescent="0.2">
      <c r="B168"/>
      <c r="C168" s="1">
        <v>71</v>
      </c>
      <c r="D168" s="6" t="s">
        <v>143</v>
      </c>
      <c r="E168" s="13">
        <v>0</v>
      </c>
      <c r="F168" s="13">
        <v>1797966</v>
      </c>
      <c r="G168" s="13">
        <v>1797966</v>
      </c>
      <c r="H168" s="13">
        <v>620304.01575000002</v>
      </c>
      <c r="I168" s="13">
        <v>1177661.98425</v>
      </c>
    </row>
    <row r="169" spans="2:9" x14ac:dyDescent="0.2">
      <c r="B169"/>
      <c r="C169" s="1">
        <v>72</v>
      </c>
      <c r="D169" s="6" t="s">
        <v>144</v>
      </c>
      <c r="E169" s="13">
        <v>449</v>
      </c>
      <c r="F169" s="13">
        <v>644358</v>
      </c>
      <c r="G169" s="13">
        <v>644807</v>
      </c>
      <c r="H169" s="13">
        <v>282649.09645000001</v>
      </c>
      <c r="I169" s="13">
        <v>362157.90354999999</v>
      </c>
    </row>
    <row r="170" spans="2:9" x14ac:dyDescent="0.2">
      <c r="B170"/>
      <c r="C170" s="1">
        <v>75</v>
      </c>
      <c r="D170" s="6" t="s">
        <v>145</v>
      </c>
      <c r="E170" s="13">
        <v>0</v>
      </c>
      <c r="F170" s="13">
        <v>438288</v>
      </c>
      <c r="G170" s="13">
        <v>438288</v>
      </c>
      <c r="H170" s="13">
        <v>438288</v>
      </c>
      <c r="I170" s="13">
        <v>0</v>
      </c>
    </row>
    <row r="171" spans="2:9" x14ac:dyDescent="0.2">
      <c r="B171"/>
      <c r="C171" s="1">
        <v>76</v>
      </c>
      <c r="D171" s="6" t="s">
        <v>146</v>
      </c>
      <c r="E171" s="13">
        <v>0</v>
      </c>
      <c r="F171" s="13">
        <v>250000</v>
      </c>
      <c r="G171" s="13">
        <v>250000</v>
      </c>
      <c r="H171" s="13">
        <v>250000</v>
      </c>
      <c r="I171" s="13">
        <v>0</v>
      </c>
    </row>
    <row r="172" spans="2:9" x14ac:dyDescent="0.2">
      <c r="B172"/>
      <c r="C172" s="1">
        <v>95</v>
      </c>
      <c r="D172" s="6" t="s">
        <v>147</v>
      </c>
      <c r="E172" s="13">
        <v>0</v>
      </c>
      <c r="F172" s="13">
        <v>1239864</v>
      </c>
      <c r="G172" s="13">
        <v>1239864</v>
      </c>
      <c r="H172" s="13">
        <v>1239864</v>
      </c>
      <c r="I172" s="13">
        <v>0</v>
      </c>
    </row>
    <row r="173" spans="2:9" x14ac:dyDescent="0.2">
      <c r="B173"/>
      <c r="C173" s="1">
        <v>96</v>
      </c>
      <c r="D173" s="6" t="s">
        <v>148</v>
      </c>
      <c r="E173" s="13">
        <v>0</v>
      </c>
      <c r="F173" s="13">
        <v>750000</v>
      </c>
      <c r="G173" s="13">
        <v>750000</v>
      </c>
      <c r="H173" s="13">
        <v>750000</v>
      </c>
      <c r="I173" s="13">
        <v>0</v>
      </c>
    </row>
    <row r="174" spans="2:9" ht="15" customHeight="1" x14ac:dyDescent="0.2">
      <c r="B174"/>
      <c r="C174" s="14" t="s">
        <v>13</v>
      </c>
      <c r="D174" s="15" t="s">
        <v>149</v>
      </c>
      <c r="E174" s="16">
        <f>SUBTOTAL(9,E167:E173)</f>
        <v>451</v>
      </c>
      <c r="F174" s="16">
        <f>SUBTOTAL(9,F167:F173)</f>
        <v>5310012</v>
      </c>
      <c r="G174" s="16">
        <f>SUBTOTAL(9,G167:G173)</f>
        <v>5310463</v>
      </c>
      <c r="H174" s="16">
        <f>SUBTOTAL(9,H167:H173)</f>
        <v>3647691.6702000001</v>
      </c>
      <c r="I174" s="16">
        <f>SUBTOTAL(9,I167:I173)</f>
        <v>1662771.3297999999</v>
      </c>
    </row>
    <row r="175" spans="2:9" ht="15" customHeight="1" x14ac:dyDescent="0.25">
      <c r="B175" s="11">
        <v>163</v>
      </c>
      <c r="C175" s="1"/>
      <c r="D175" s="6" t="s">
        <v>150</v>
      </c>
      <c r="E175" s="12"/>
      <c r="F175" s="3"/>
      <c r="H175" s="3"/>
      <c r="I175" s="3"/>
    </row>
    <row r="176" spans="2:9" x14ac:dyDescent="0.2">
      <c r="B176"/>
      <c r="C176" s="1">
        <v>70</v>
      </c>
      <c r="D176" s="6" t="s">
        <v>151</v>
      </c>
      <c r="E176" s="13">
        <v>268029</v>
      </c>
      <c r="F176" s="13">
        <v>1630571</v>
      </c>
      <c r="G176" s="13">
        <v>1898600</v>
      </c>
      <c r="H176" s="13">
        <v>1302623.2785499999</v>
      </c>
      <c r="I176" s="13">
        <v>595976.72144999995</v>
      </c>
    </row>
    <row r="177" spans="2:9" x14ac:dyDescent="0.2">
      <c r="B177"/>
      <c r="C177" s="1">
        <v>71</v>
      </c>
      <c r="D177" s="6" t="s">
        <v>152</v>
      </c>
      <c r="E177" s="13">
        <v>2989</v>
      </c>
      <c r="F177" s="13">
        <v>282100</v>
      </c>
      <c r="G177" s="13">
        <v>285089</v>
      </c>
      <c r="H177" s="13">
        <v>102575.28767999999</v>
      </c>
      <c r="I177" s="13">
        <v>182513.71231999999</v>
      </c>
    </row>
    <row r="178" spans="2:9" ht="15" customHeight="1" x14ac:dyDescent="0.2">
      <c r="B178"/>
      <c r="C178" s="14" t="s">
        <v>13</v>
      </c>
      <c r="D178" s="15" t="s">
        <v>153</v>
      </c>
      <c r="E178" s="16">
        <f>SUBTOTAL(9,E176:E177)</f>
        <v>271018</v>
      </c>
      <c r="F178" s="16">
        <f>SUBTOTAL(9,F176:F177)</f>
        <v>1912671</v>
      </c>
      <c r="G178" s="16">
        <f>SUBTOTAL(9,G176:G177)</f>
        <v>2183689</v>
      </c>
      <c r="H178" s="16">
        <f>SUBTOTAL(9,H176:H177)</f>
        <v>1405198.56623</v>
      </c>
      <c r="I178" s="16">
        <f>SUBTOTAL(9,I176:I177)</f>
        <v>778490.43377</v>
      </c>
    </row>
    <row r="179" spans="2:9" ht="15" customHeight="1" x14ac:dyDescent="0.25">
      <c r="B179" s="11">
        <v>164</v>
      </c>
      <c r="C179" s="1"/>
      <c r="D179" s="6" t="s">
        <v>154</v>
      </c>
      <c r="E179" s="12"/>
      <c r="F179" s="3"/>
      <c r="H179" s="3"/>
      <c r="I179" s="3"/>
    </row>
    <row r="180" spans="2:9" x14ac:dyDescent="0.2">
      <c r="B180"/>
      <c r="C180" s="1">
        <v>70</v>
      </c>
      <c r="D180" s="6" t="s">
        <v>155</v>
      </c>
      <c r="E180" s="13">
        <v>3</v>
      </c>
      <c r="F180" s="13">
        <v>203319</v>
      </c>
      <c r="G180" s="13">
        <v>203322</v>
      </c>
      <c r="H180" s="13">
        <v>41378.022109999998</v>
      </c>
      <c r="I180" s="13">
        <v>161943.97789000001</v>
      </c>
    </row>
    <row r="181" spans="2:9" x14ac:dyDescent="0.2">
      <c r="B181"/>
      <c r="C181" s="1">
        <v>71</v>
      </c>
      <c r="D181" s="6" t="s">
        <v>156</v>
      </c>
      <c r="E181" s="13">
        <v>0</v>
      </c>
      <c r="F181" s="13">
        <v>100300</v>
      </c>
      <c r="G181" s="13">
        <v>100300</v>
      </c>
      <c r="H181" s="13">
        <v>100300</v>
      </c>
      <c r="I181" s="13">
        <v>0</v>
      </c>
    </row>
    <row r="182" spans="2:9" x14ac:dyDescent="0.2">
      <c r="B182"/>
      <c r="C182" s="1">
        <v>72</v>
      </c>
      <c r="D182" s="6" t="s">
        <v>157</v>
      </c>
      <c r="E182" s="13">
        <v>0</v>
      </c>
      <c r="F182" s="13">
        <v>589600</v>
      </c>
      <c r="G182" s="13">
        <v>589600</v>
      </c>
      <c r="H182" s="13">
        <v>589600</v>
      </c>
      <c r="I182" s="13">
        <v>0</v>
      </c>
    </row>
    <row r="183" spans="2:9" ht="15" customHeight="1" x14ac:dyDescent="0.2">
      <c r="B183"/>
      <c r="C183" s="14" t="s">
        <v>13</v>
      </c>
      <c r="D183" s="15" t="s">
        <v>158</v>
      </c>
      <c r="E183" s="16">
        <f>SUBTOTAL(9,E180:E182)</f>
        <v>3</v>
      </c>
      <c r="F183" s="16">
        <f>SUBTOTAL(9,F180:F182)</f>
        <v>893219</v>
      </c>
      <c r="G183" s="16">
        <f>SUBTOTAL(9,G180:G182)</f>
        <v>893222</v>
      </c>
      <c r="H183" s="16">
        <f>SUBTOTAL(9,H180:H182)</f>
        <v>731278.02211000002</v>
      </c>
      <c r="I183" s="16">
        <f>SUBTOTAL(9,I180:I182)</f>
        <v>161943.97789000001</v>
      </c>
    </row>
    <row r="184" spans="2:9" ht="15" customHeight="1" x14ac:dyDescent="0.25">
      <c r="B184" s="11">
        <v>170</v>
      </c>
      <c r="C184" s="1"/>
      <c r="D184" s="6" t="s">
        <v>159</v>
      </c>
      <c r="E184" s="12"/>
      <c r="F184" s="3"/>
      <c r="H184" s="3"/>
      <c r="I184" s="3"/>
    </row>
    <row r="185" spans="2:9" x14ac:dyDescent="0.2">
      <c r="B185"/>
      <c r="C185" s="1">
        <v>70</v>
      </c>
      <c r="D185" s="6" t="s">
        <v>160</v>
      </c>
      <c r="E185" s="13">
        <v>0</v>
      </c>
      <c r="F185" s="13">
        <v>2505665</v>
      </c>
      <c r="G185" s="13">
        <v>2505665</v>
      </c>
      <c r="H185" s="13">
        <v>1576840.2326799999</v>
      </c>
      <c r="I185" s="13">
        <v>928824.76731999998</v>
      </c>
    </row>
    <row r="186" spans="2:9" ht="15" customHeight="1" x14ac:dyDescent="0.2">
      <c r="B186"/>
      <c r="C186" s="14" t="s">
        <v>13</v>
      </c>
      <c r="D186" s="15" t="s">
        <v>161</v>
      </c>
      <c r="E186" s="16">
        <f>SUBTOTAL(9,E185:E185)</f>
        <v>0</v>
      </c>
      <c r="F186" s="16">
        <f>SUBTOTAL(9,F185:F185)</f>
        <v>2505665</v>
      </c>
      <c r="G186" s="16">
        <f>SUBTOTAL(9,G185:G185)</f>
        <v>2505665</v>
      </c>
      <c r="H186" s="16">
        <f>SUBTOTAL(9,H185:H185)</f>
        <v>1576840.2326799999</v>
      </c>
      <c r="I186" s="16">
        <f>SUBTOTAL(9,I185:I185)</f>
        <v>928824.76731999998</v>
      </c>
    </row>
    <row r="187" spans="2:9" ht="15" customHeight="1" x14ac:dyDescent="0.25">
      <c r="B187" s="11">
        <v>171</v>
      </c>
      <c r="C187" s="1"/>
      <c r="D187" s="6" t="s">
        <v>162</v>
      </c>
      <c r="E187" s="12"/>
      <c r="F187" s="3"/>
      <c r="H187" s="3"/>
      <c r="I187" s="3"/>
    </row>
    <row r="188" spans="2:9" x14ac:dyDescent="0.2">
      <c r="B188"/>
      <c r="C188" s="1">
        <v>70</v>
      </c>
      <c r="D188" s="6" t="s">
        <v>163</v>
      </c>
      <c r="E188" s="13">
        <v>0</v>
      </c>
      <c r="F188" s="13">
        <v>454400</v>
      </c>
      <c r="G188" s="13">
        <v>454400</v>
      </c>
      <c r="H188" s="13">
        <v>454400</v>
      </c>
      <c r="I188" s="13">
        <v>0</v>
      </c>
    </row>
    <row r="189" spans="2:9" x14ac:dyDescent="0.2">
      <c r="B189"/>
      <c r="C189" s="1">
        <v>71</v>
      </c>
      <c r="D189" s="6" t="s">
        <v>164</v>
      </c>
      <c r="E189" s="13">
        <v>0</v>
      </c>
      <c r="F189" s="13">
        <v>480600</v>
      </c>
      <c r="G189" s="13">
        <v>480600</v>
      </c>
      <c r="H189" s="13">
        <v>480600</v>
      </c>
      <c r="I189" s="13">
        <v>0</v>
      </c>
    </row>
    <row r="190" spans="2:9" x14ac:dyDescent="0.2">
      <c r="B190"/>
      <c r="C190" s="1">
        <v>73</v>
      </c>
      <c r="D190" s="6" t="s">
        <v>165</v>
      </c>
      <c r="E190" s="13">
        <v>69</v>
      </c>
      <c r="F190" s="13">
        <v>7499</v>
      </c>
      <c r="G190" s="13">
        <v>7568</v>
      </c>
      <c r="H190" s="13">
        <v>4000</v>
      </c>
      <c r="I190" s="13">
        <v>3568</v>
      </c>
    </row>
    <row r="191" spans="2:9" ht="15" customHeight="1" x14ac:dyDescent="0.2">
      <c r="B191"/>
      <c r="C191" s="14" t="s">
        <v>13</v>
      </c>
      <c r="D191" s="15" t="s">
        <v>166</v>
      </c>
      <c r="E191" s="16">
        <f>SUBTOTAL(9,E188:E190)</f>
        <v>69</v>
      </c>
      <c r="F191" s="16">
        <f>SUBTOTAL(9,F188:F190)</f>
        <v>942499</v>
      </c>
      <c r="G191" s="16">
        <f>SUBTOTAL(9,G188:G190)</f>
        <v>942568</v>
      </c>
      <c r="H191" s="16">
        <f>SUBTOTAL(9,H188:H190)</f>
        <v>939000</v>
      </c>
      <c r="I191" s="16">
        <f>SUBTOTAL(9,I188:I190)</f>
        <v>3568</v>
      </c>
    </row>
    <row r="192" spans="2:9" ht="15" customHeight="1" x14ac:dyDescent="0.25">
      <c r="B192" s="11">
        <v>172</v>
      </c>
      <c r="C192" s="1"/>
      <c r="D192" s="6" t="s">
        <v>167</v>
      </c>
      <c r="E192" s="12"/>
      <c r="F192" s="3"/>
      <c r="H192" s="3"/>
      <c r="I192" s="3"/>
    </row>
    <row r="193" spans="2:9" x14ac:dyDescent="0.2">
      <c r="B193"/>
      <c r="C193" s="1">
        <v>70</v>
      </c>
      <c r="D193" s="6" t="s">
        <v>168</v>
      </c>
      <c r="E193" s="13">
        <v>18</v>
      </c>
      <c r="F193" s="13">
        <v>1166700</v>
      </c>
      <c r="G193" s="13">
        <v>1166718</v>
      </c>
      <c r="H193" s="13">
        <v>1166683.8697500001</v>
      </c>
      <c r="I193" s="13">
        <v>34.130249999999997</v>
      </c>
    </row>
    <row r="194" spans="2:9" x14ac:dyDescent="0.2">
      <c r="B194"/>
      <c r="C194" s="1">
        <v>71</v>
      </c>
      <c r="D194" s="6" t="s">
        <v>169</v>
      </c>
      <c r="E194" s="13">
        <v>0</v>
      </c>
      <c r="F194" s="13">
        <v>1008515</v>
      </c>
      <c r="G194" s="13">
        <v>1008515</v>
      </c>
      <c r="H194" s="13">
        <v>1008514.4392500001</v>
      </c>
      <c r="I194" s="13">
        <v>0.56074999999999997</v>
      </c>
    </row>
    <row r="195" spans="2:9" x14ac:dyDescent="0.2">
      <c r="B195"/>
      <c r="C195" s="1">
        <v>72</v>
      </c>
      <c r="D195" s="6" t="s">
        <v>170</v>
      </c>
      <c r="E195" s="13">
        <v>4</v>
      </c>
      <c r="F195" s="13">
        <v>43300</v>
      </c>
      <c r="G195" s="13">
        <v>43304</v>
      </c>
      <c r="H195" s="13">
        <v>43300</v>
      </c>
      <c r="I195" s="13">
        <v>4</v>
      </c>
    </row>
    <row r="196" spans="2:9" x14ac:dyDescent="0.2">
      <c r="B196"/>
      <c r="C196" s="1">
        <v>73</v>
      </c>
      <c r="D196" s="6" t="s">
        <v>171</v>
      </c>
      <c r="E196" s="13">
        <v>0</v>
      </c>
      <c r="F196" s="13">
        <v>396480</v>
      </c>
      <c r="G196" s="13">
        <v>396480</v>
      </c>
      <c r="H196" s="13">
        <v>396468.26500000001</v>
      </c>
      <c r="I196" s="13">
        <v>11.734999999999999</v>
      </c>
    </row>
    <row r="197" spans="2:9" ht="15" customHeight="1" x14ac:dyDescent="0.2">
      <c r="B197"/>
      <c r="C197" s="14" t="s">
        <v>13</v>
      </c>
      <c r="D197" s="15" t="s">
        <v>172</v>
      </c>
      <c r="E197" s="16">
        <f>SUBTOTAL(9,E193:E196)</f>
        <v>22</v>
      </c>
      <c r="F197" s="16">
        <f>SUBTOTAL(9,F193:F196)</f>
        <v>2614995</v>
      </c>
      <c r="G197" s="16">
        <f>SUBTOTAL(9,G193:G196)</f>
        <v>2615017</v>
      </c>
      <c r="H197" s="16">
        <f>SUBTOTAL(9,H193:H196)</f>
        <v>2614966.5740000005</v>
      </c>
      <c r="I197" s="16">
        <f>SUBTOTAL(9,I193:I196)</f>
        <v>50.425999999999995</v>
      </c>
    </row>
    <row r="198" spans="2:9" ht="15" customHeight="1" x14ac:dyDescent="0.25">
      <c r="B198" s="11">
        <v>179</v>
      </c>
      <c r="C198" s="1"/>
      <c r="D198" s="6" t="s">
        <v>173</v>
      </c>
      <c r="E198" s="12"/>
      <c r="F198" s="3"/>
      <c r="H198" s="3"/>
      <c r="I198" s="3"/>
    </row>
    <row r="199" spans="2:9" x14ac:dyDescent="0.2">
      <c r="B199"/>
      <c r="C199" s="1">
        <v>21</v>
      </c>
      <c r="D199" s="6" t="s">
        <v>25</v>
      </c>
      <c r="E199" s="13">
        <v>0</v>
      </c>
      <c r="F199" s="13">
        <v>4940842</v>
      </c>
      <c r="G199" s="13">
        <v>4940842</v>
      </c>
      <c r="H199" s="13">
        <v>0</v>
      </c>
      <c r="I199" s="13">
        <v>4940842</v>
      </c>
    </row>
    <row r="200" spans="2:9" ht="15" customHeight="1" x14ac:dyDescent="0.2">
      <c r="B200"/>
      <c r="C200" s="14" t="s">
        <v>13</v>
      </c>
      <c r="D200" s="15" t="s">
        <v>174</v>
      </c>
      <c r="E200" s="16">
        <f>SUBTOTAL(9,E199:E199)</f>
        <v>0</v>
      </c>
      <c r="F200" s="16">
        <f>SUBTOTAL(9,F199:F199)</f>
        <v>4940842</v>
      </c>
      <c r="G200" s="16">
        <f>SUBTOTAL(9,G199:G199)</f>
        <v>4940842</v>
      </c>
      <c r="H200" s="16">
        <f>SUBTOTAL(9,H199:H199)</f>
        <v>0</v>
      </c>
      <c r="I200" s="16">
        <f>SUBTOTAL(9,I199:I199)</f>
        <v>4940842</v>
      </c>
    </row>
    <row r="201" spans="2:9" ht="15" customHeight="1" x14ac:dyDescent="0.2">
      <c r="C201" s="17"/>
      <c r="D201" s="15" t="s">
        <v>175</v>
      </c>
      <c r="E201" s="18">
        <f>SUBTOTAL(9,E127:E200)</f>
        <v>492829</v>
      </c>
      <c r="F201" s="18">
        <f>SUBTOTAL(9,F127:F200)</f>
        <v>46996828</v>
      </c>
      <c r="G201" s="18">
        <f>SUBTOTAL(9,G127:G200)</f>
        <v>47489657</v>
      </c>
      <c r="H201" s="18">
        <f>SUBTOTAL(9,H127:H200)</f>
        <v>30449386.115609996</v>
      </c>
      <c r="I201" s="18">
        <f>SUBTOTAL(9,I127:I200)</f>
        <v>17040270.884389997</v>
      </c>
    </row>
    <row r="202" spans="2:9" ht="15" customHeight="1" x14ac:dyDescent="0.2">
      <c r="C202" s="17"/>
      <c r="D202" s="15" t="s">
        <v>176</v>
      </c>
      <c r="E202" s="18">
        <f>SUBTOTAL(9,E69:E201)</f>
        <v>1070806</v>
      </c>
      <c r="F202" s="18">
        <f>SUBTOTAL(9,F69:F201)</f>
        <v>57402705</v>
      </c>
      <c r="G202" s="18">
        <f>SUBTOTAL(9,G69:G201)</f>
        <v>58473511</v>
      </c>
      <c r="H202" s="18">
        <f>SUBTOTAL(9,H69:H201)</f>
        <v>38585240.009759985</v>
      </c>
      <c r="I202" s="18">
        <f>SUBTOTAL(9,I69:I201)</f>
        <v>19888270.99024</v>
      </c>
    </row>
    <row r="203" spans="2:9" x14ac:dyDescent="0.2">
      <c r="C203" s="17"/>
      <c r="D203" s="19"/>
      <c r="E203" s="20"/>
      <c r="F203" s="20"/>
      <c r="G203" s="20"/>
      <c r="H203" s="20"/>
      <c r="I203" s="20"/>
    </row>
    <row r="204" spans="2:9" ht="15" customHeight="1" x14ac:dyDescent="0.2">
      <c r="B204" s="3"/>
      <c r="C204" s="1"/>
      <c r="D204" s="4" t="s">
        <v>177</v>
      </c>
      <c r="E204" s="3"/>
      <c r="F204" s="3"/>
      <c r="G204" s="3"/>
      <c r="H204" s="3"/>
      <c r="I204" s="3"/>
    </row>
    <row r="205" spans="2:9" ht="27" customHeight="1" x14ac:dyDescent="0.25">
      <c r="B205" s="3"/>
      <c r="C205" s="1"/>
      <c r="D205" s="10" t="s">
        <v>178</v>
      </c>
      <c r="E205" s="3"/>
      <c r="F205" s="3"/>
      <c r="G205" s="3"/>
      <c r="H205" s="3"/>
      <c r="I205" s="3"/>
    </row>
    <row r="206" spans="2:9" ht="15" customHeight="1" x14ac:dyDescent="0.25">
      <c r="B206" s="11">
        <v>200</v>
      </c>
      <c r="C206" s="1"/>
      <c r="D206" s="6" t="s">
        <v>179</v>
      </c>
      <c r="E206" s="12"/>
      <c r="F206" s="3"/>
      <c r="H206" s="3"/>
      <c r="I206" s="3"/>
    </row>
    <row r="207" spans="2:9" x14ac:dyDescent="0.2">
      <c r="B207"/>
      <c r="C207" s="1">
        <v>1</v>
      </c>
      <c r="D207" s="6" t="s">
        <v>20</v>
      </c>
      <c r="E207" s="13">
        <v>19456</v>
      </c>
      <c r="F207" s="13">
        <v>398277</v>
      </c>
      <c r="G207" s="13">
        <v>417733</v>
      </c>
      <c r="H207" s="13">
        <v>289020.37842000002</v>
      </c>
      <c r="I207" s="13">
        <v>128712.62158000001</v>
      </c>
    </row>
    <row r="208" spans="2:9" x14ac:dyDescent="0.2">
      <c r="B208"/>
      <c r="C208" s="1">
        <v>21</v>
      </c>
      <c r="D208" s="6" t="s">
        <v>25</v>
      </c>
      <c r="E208" s="13">
        <v>494</v>
      </c>
      <c r="F208" s="13">
        <v>12652</v>
      </c>
      <c r="G208" s="13">
        <v>13146</v>
      </c>
      <c r="H208" s="13">
        <v>9312.5134999999991</v>
      </c>
      <c r="I208" s="13">
        <v>3833.4865</v>
      </c>
    </row>
    <row r="209" spans="2:9" x14ac:dyDescent="0.2">
      <c r="B209"/>
      <c r="C209" s="1">
        <v>45</v>
      </c>
      <c r="D209" s="6" t="s">
        <v>31</v>
      </c>
      <c r="E209" s="13">
        <v>5431</v>
      </c>
      <c r="F209" s="13">
        <v>3498</v>
      </c>
      <c r="G209" s="13">
        <v>8929</v>
      </c>
      <c r="H209" s="13">
        <v>896.66780000000006</v>
      </c>
      <c r="I209" s="13">
        <v>8032.3321999999998</v>
      </c>
    </row>
    <row r="210" spans="2:9" ht="15" customHeight="1" x14ac:dyDescent="0.2">
      <c r="B210"/>
      <c r="C210" s="14" t="s">
        <v>13</v>
      </c>
      <c r="D210" s="15" t="s">
        <v>180</v>
      </c>
      <c r="E210" s="16">
        <f>SUBTOTAL(9,E207:E209)</f>
        <v>25381</v>
      </c>
      <c r="F210" s="16">
        <f>SUBTOTAL(9,F207:F209)</f>
        <v>414427</v>
      </c>
      <c r="G210" s="16">
        <f>SUBTOTAL(9,G207:G209)</f>
        <v>439808</v>
      </c>
      <c r="H210" s="16">
        <f>SUBTOTAL(9,H207:H209)</f>
        <v>299229.55972000002</v>
      </c>
      <c r="I210" s="16">
        <f>SUBTOTAL(9,I207:I209)</f>
        <v>140578.44028000001</v>
      </c>
    </row>
    <row r="211" spans="2:9" ht="15" customHeight="1" x14ac:dyDescent="0.25">
      <c r="B211" s="11">
        <v>201</v>
      </c>
      <c r="C211" s="1"/>
      <c r="D211" s="6" t="s">
        <v>181</v>
      </c>
      <c r="E211" s="12"/>
      <c r="F211" s="3"/>
      <c r="H211" s="3"/>
      <c r="I211" s="3"/>
    </row>
    <row r="212" spans="2:9" x14ac:dyDescent="0.2">
      <c r="B212"/>
      <c r="C212" s="1">
        <v>21</v>
      </c>
      <c r="D212" s="6" t="s">
        <v>25</v>
      </c>
      <c r="E212" s="13">
        <v>14277</v>
      </c>
      <c r="F212" s="13">
        <v>52073</v>
      </c>
      <c r="G212" s="13">
        <v>66350</v>
      </c>
      <c r="H212" s="13">
        <v>16988.39849</v>
      </c>
      <c r="I212" s="13">
        <v>49361.60151</v>
      </c>
    </row>
    <row r="213" spans="2:9" x14ac:dyDescent="0.2">
      <c r="B213"/>
      <c r="C213" s="1">
        <v>50</v>
      </c>
      <c r="D213" s="6" t="s">
        <v>182</v>
      </c>
      <c r="E213" s="13">
        <v>0</v>
      </c>
      <c r="F213" s="13">
        <v>230600</v>
      </c>
      <c r="G213" s="13">
        <v>230600</v>
      </c>
      <c r="H213" s="13">
        <v>115300</v>
      </c>
      <c r="I213" s="13">
        <v>115300</v>
      </c>
    </row>
    <row r="214" spans="2:9" ht="15" customHeight="1" x14ac:dyDescent="0.2">
      <c r="B214"/>
      <c r="C214" s="14" t="s">
        <v>13</v>
      </c>
      <c r="D214" s="15" t="s">
        <v>183</v>
      </c>
      <c r="E214" s="16">
        <f>SUBTOTAL(9,E212:E213)</f>
        <v>14277</v>
      </c>
      <c r="F214" s="16">
        <f>SUBTOTAL(9,F212:F213)</f>
        <v>282673</v>
      </c>
      <c r="G214" s="16">
        <f>SUBTOTAL(9,G212:G213)</f>
        <v>296950</v>
      </c>
      <c r="H214" s="16">
        <f>SUBTOTAL(9,H212:H213)</f>
        <v>132288.39848999999</v>
      </c>
      <c r="I214" s="16">
        <f>SUBTOTAL(9,I212:I213)</f>
        <v>164661.60151000001</v>
      </c>
    </row>
    <row r="215" spans="2:9" ht="15" customHeight="1" x14ac:dyDescent="0.2">
      <c r="C215" s="17"/>
      <c r="D215" s="15" t="s">
        <v>184</v>
      </c>
      <c r="E215" s="18">
        <f>SUBTOTAL(9,E206:E214)</f>
        <v>39658</v>
      </c>
      <c r="F215" s="18">
        <f>SUBTOTAL(9,F206:F214)</f>
        <v>697100</v>
      </c>
      <c r="G215" s="18">
        <f>SUBTOTAL(9,G206:G214)</f>
        <v>736758</v>
      </c>
      <c r="H215" s="18">
        <f>SUBTOTAL(9,H206:H214)</f>
        <v>431517.95821000001</v>
      </c>
      <c r="I215" s="18">
        <f>SUBTOTAL(9,I206:I214)</f>
        <v>305240.04179000005</v>
      </c>
    </row>
    <row r="216" spans="2:9" ht="27" customHeight="1" x14ac:dyDescent="0.25">
      <c r="B216" s="3"/>
      <c r="C216" s="1"/>
      <c r="D216" s="10" t="s">
        <v>185</v>
      </c>
      <c r="E216" s="3"/>
      <c r="F216" s="3"/>
      <c r="G216" s="3"/>
      <c r="H216" s="3"/>
      <c r="I216" s="3"/>
    </row>
    <row r="217" spans="2:9" ht="15" customHeight="1" x14ac:dyDescent="0.25">
      <c r="B217" s="11">
        <v>220</v>
      </c>
      <c r="C217" s="1"/>
      <c r="D217" s="6" t="s">
        <v>186</v>
      </c>
      <c r="E217" s="12"/>
      <c r="F217" s="3"/>
      <c r="H217" s="3"/>
      <c r="I217" s="3"/>
    </row>
    <row r="218" spans="2:9" x14ac:dyDescent="0.2">
      <c r="B218"/>
      <c r="C218" s="1">
        <v>1</v>
      </c>
      <c r="D218" s="6" t="s">
        <v>20</v>
      </c>
      <c r="E218" s="13">
        <v>2673</v>
      </c>
      <c r="F218" s="13">
        <v>408732</v>
      </c>
      <c r="G218" s="13">
        <v>411405</v>
      </c>
      <c r="H218" s="13">
        <v>270664.15250000003</v>
      </c>
      <c r="I218" s="13">
        <v>140740.8475</v>
      </c>
    </row>
    <row r="219" spans="2:9" x14ac:dyDescent="0.2">
      <c r="B219"/>
      <c r="C219" s="1">
        <v>21</v>
      </c>
      <c r="D219" s="6" t="s">
        <v>187</v>
      </c>
      <c r="E219" s="13">
        <v>0</v>
      </c>
      <c r="F219" s="13">
        <v>217438</v>
      </c>
      <c r="G219" s="13">
        <v>217438</v>
      </c>
      <c r="H219" s="13">
        <v>148031.20220999999</v>
      </c>
      <c r="I219" s="13">
        <v>69406.797789999997</v>
      </c>
    </row>
    <row r="220" spans="2:9" x14ac:dyDescent="0.2">
      <c r="B220"/>
      <c r="C220" s="1">
        <v>70</v>
      </c>
      <c r="D220" s="6" t="s">
        <v>188</v>
      </c>
      <c r="E220" s="13">
        <v>5</v>
      </c>
      <c r="F220" s="13">
        <v>86731</v>
      </c>
      <c r="G220" s="13">
        <v>86736</v>
      </c>
      <c r="H220" s="13">
        <v>72156.740000000005</v>
      </c>
      <c r="I220" s="13">
        <v>14579.26</v>
      </c>
    </row>
    <row r="221" spans="2:9" ht="15" customHeight="1" x14ac:dyDescent="0.2">
      <c r="B221"/>
      <c r="C221" s="14" t="s">
        <v>13</v>
      </c>
      <c r="D221" s="15" t="s">
        <v>189</v>
      </c>
      <c r="E221" s="16">
        <f>SUBTOTAL(9,E218:E220)</f>
        <v>2678</v>
      </c>
      <c r="F221" s="16">
        <f>SUBTOTAL(9,F218:F220)</f>
        <v>712901</v>
      </c>
      <c r="G221" s="16">
        <f>SUBTOTAL(9,G218:G220)</f>
        <v>715579</v>
      </c>
      <c r="H221" s="16">
        <f>SUBTOTAL(9,H218:H220)</f>
        <v>490852.09470999998</v>
      </c>
      <c r="I221" s="16">
        <f>SUBTOTAL(9,I218:I220)</f>
        <v>224726.90529000002</v>
      </c>
    </row>
    <row r="222" spans="2:9" ht="15" customHeight="1" x14ac:dyDescent="0.25">
      <c r="B222" s="11">
        <v>221</v>
      </c>
      <c r="C222" s="1"/>
      <c r="D222" s="6" t="s">
        <v>190</v>
      </c>
      <c r="E222" s="12"/>
      <c r="F222" s="3"/>
      <c r="H222" s="3"/>
      <c r="I222" s="3"/>
    </row>
    <row r="223" spans="2:9" x14ac:dyDescent="0.2">
      <c r="B223"/>
      <c r="C223" s="1">
        <v>1</v>
      </c>
      <c r="D223" s="6" t="s">
        <v>20</v>
      </c>
      <c r="E223" s="13">
        <v>755</v>
      </c>
      <c r="F223" s="13">
        <v>17012</v>
      </c>
      <c r="G223" s="13">
        <v>17767</v>
      </c>
      <c r="H223" s="13">
        <v>11614.323539999999</v>
      </c>
      <c r="I223" s="13">
        <v>6152.6764599999997</v>
      </c>
    </row>
    <row r="224" spans="2:9" ht="15" customHeight="1" x14ac:dyDescent="0.2">
      <c r="B224"/>
      <c r="C224" s="14" t="s">
        <v>13</v>
      </c>
      <c r="D224" s="15" t="s">
        <v>191</v>
      </c>
      <c r="E224" s="16">
        <f>SUBTOTAL(9,E223:E223)</f>
        <v>755</v>
      </c>
      <c r="F224" s="16">
        <f>SUBTOTAL(9,F223:F223)</f>
        <v>17012</v>
      </c>
      <c r="G224" s="16">
        <f>SUBTOTAL(9,G223:G223)</f>
        <v>17767</v>
      </c>
      <c r="H224" s="16">
        <f>SUBTOTAL(9,H223:H223)</f>
        <v>11614.323539999999</v>
      </c>
      <c r="I224" s="16">
        <f>SUBTOTAL(9,I223:I223)</f>
        <v>6152.6764599999997</v>
      </c>
    </row>
    <row r="225" spans="2:9" ht="15" customHeight="1" x14ac:dyDescent="0.25">
      <c r="B225" s="11">
        <v>222</v>
      </c>
      <c r="C225" s="1"/>
      <c r="D225" s="6" t="s">
        <v>192</v>
      </c>
      <c r="E225" s="12"/>
      <c r="F225" s="3"/>
      <c r="H225" s="3"/>
      <c r="I225" s="3"/>
    </row>
    <row r="226" spans="2:9" x14ac:dyDescent="0.2">
      <c r="B226"/>
      <c r="C226" s="1">
        <v>1</v>
      </c>
      <c r="D226" s="6" t="s">
        <v>20</v>
      </c>
      <c r="E226" s="13">
        <v>0</v>
      </c>
      <c r="F226" s="13">
        <v>147146</v>
      </c>
      <c r="G226" s="13">
        <v>147146</v>
      </c>
      <c r="H226" s="13">
        <v>120524.62715</v>
      </c>
      <c r="I226" s="13">
        <v>26621.37285</v>
      </c>
    </row>
    <row r="227" spans="2:9" x14ac:dyDescent="0.2">
      <c r="B227"/>
      <c r="C227" s="1">
        <v>45</v>
      </c>
      <c r="D227" s="6" t="s">
        <v>31</v>
      </c>
      <c r="E227" s="13">
        <v>0</v>
      </c>
      <c r="F227" s="13">
        <v>1900</v>
      </c>
      <c r="G227" s="13">
        <v>1900</v>
      </c>
      <c r="H227" s="13">
        <v>1263.2629400000001</v>
      </c>
      <c r="I227" s="13">
        <v>636.73706000000004</v>
      </c>
    </row>
    <row r="228" spans="2:9" ht="15" customHeight="1" x14ac:dyDescent="0.2">
      <c r="B228"/>
      <c r="C228" s="14" t="s">
        <v>13</v>
      </c>
      <c r="D228" s="15" t="s">
        <v>193</v>
      </c>
      <c r="E228" s="16">
        <f>SUBTOTAL(9,E226:E227)</f>
        <v>0</v>
      </c>
      <c r="F228" s="16">
        <f>SUBTOTAL(9,F226:F227)</f>
        <v>149046</v>
      </c>
      <c r="G228" s="16">
        <f>SUBTOTAL(9,G226:G227)</f>
        <v>149046</v>
      </c>
      <c r="H228" s="16">
        <f>SUBTOTAL(9,H226:H227)</f>
        <v>121787.89009</v>
      </c>
      <c r="I228" s="16">
        <f>SUBTOTAL(9,I226:I227)</f>
        <v>27258.109909999999</v>
      </c>
    </row>
    <row r="229" spans="2:9" ht="15" customHeight="1" x14ac:dyDescent="0.25">
      <c r="B229" s="11">
        <v>223</v>
      </c>
      <c r="C229" s="1"/>
      <c r="D229" s="6" t="s">
        <v>194</v>
      </c>
      <c r="E229" s="12"/>
      <c r="F229" s="3"/>
      <c r="H229" s="3"/>
      <c r="I229" s="3"/>
    </row>
    <row r="230" spans="2:9" x14ac:dyDescent="0.2">
      <c r="B230"/>
      <c r="C230" s="1">
        <v>1</v>
      </c>
      <c r="D230" s="6" t="s">
        <v>20</v>
      </c>
      <c r="E230" s="13">
        <v>1407</v>
      </c>
      <c r="F230" s="13">
        <v>28603</v>
      </c>
      <c r="G230" s="13">
        <v>30010</v>
      </c>
      <c r="H230" s="13">
        <v>22398.029210000001</v>
      </c>
      <c r="I230" s="13">
        <v>7611.9707900000003</v>
      </c>
    </row>
    <row r="231" spans="2:9" x14ac:dyDescent="0.2">
      <c r="B231"/>
      <c r="C231" s="1">
        <v>45</v>
      </c>
      <c r="D231" s="6" t="s">
        <v>31</v>
      </c>
      <c r="E231" s="13">
        <v>429</v>
      </c>
      <c r="F231" s="13">
        <v>380</v>
      </c>
      <c r="G231" s="13">
        <v>809</v>
      </c>
      <c r="H231" s="13">
        <v>0</v>
      </c>
      <c r="I231" s="13">
        <v>809</v>
      </c>
    </row>
    <row r="232" spans="2:9" ht="15" customHeight="1" x14ac:dyDescent="0.2">
      <c r="B232"/>
      <c r="C232" s="14" t="s">
        <v>13</v>
      </c>
      <c r="D232" s="15" t="s">
        <v>195</v>
      </c>
      <c r="E232" s="16">
        <f>SUBTOTAL(9,E230:E231)</f>
        <v>1836</v>
      </c>
      <c r="F232" s="16">
        <f>SUBTOTAL(9,F230:F231)</f>
        <v>28983</v>
      </c>
      <c r="G232" s="16">
        <f>SUBTOTAL(9,G230:G231)</f>
        <v>30819</v>
      </c>
      <c r="H232" s="16">
        <f>SUBTOTAL(9,H230:H231)</f>
        <v>22398.029210000001</v>
      </c>
      <c r="I232" s="16">
        <f>SUBTOTAL(9,I230:I231)</f>
        <v>8420.9707899999994</v>
      </c>
    </row>
    <row r="233" spans="2:9" ht="15" customHeight="1" x14ac:dyDescent="0.25">
      <c r="B233" s="11">
        <v>224</v>
      </c>
      <c r="C233" s="1"/>
      <c r="D233" s="6" t="s">
        <v>196</v>
      </c>
      <c r="E233" s="12"/>
      <c r="F233" s="3"/>
      <c r="H233" s="3"/>
      <c r="I233" s="3"/>
    </row>
    <row r="234" spans="2:9" x14ac:dyDescent="0.2">
      <c r="B234"/>
      <c r="C234" s="1">
        <v>70</v>
      </c>
      <c r="D234" s="6" t="s">
        <v>197</v>
      </c>
      <c r="E234" s="13">
        <v>0</v>
      </c>
      <c r="F234" s="13">
        <v>141776</v>
      </c>
      <c r="G234" s="13">
        <v>141776</v>
      </c>
      <c r="H234" s="13">
        <v>141776</v>
      </c>
      <c r="I234" s="13">
        <v>0</v>
      </c>
    </row>
    <row r="235" spans="2:9" x14ac:dyDescent="0.2">
      <c r="B235"/>
      <c r="C235" s="1">
        <v>71</v>
      </c>
      <c r="D235" s="6" t="s">
        <v>198</v>
      </c>
      <c r="E235" s="13">
        <v>0</v>
      </c>
      <c r="F235" s="13">
        <v>13247</v>
      </c>
      <c r="G235" s="13">
        <v>13247</v>
      </c>
      <c r="H235" s="13">
        <v>13247</v>
      </c>
      <c r="I235" s="13">
        <v>0</v>
      </c>
    </row>
    <row r="236" spans="2:9" ht="15" customHeight="1" x14ac:dyDescent="0.2">
      <c r="B236"/>
      <c r="C236" s="14" t="s">
        <v>13</v>
      </c>
      <c r="D236" s="15" t="s">
        <v>199</v>
      </c>
      <c r="E236" s="16">
        <f>SUBTOTAL(9,E234:E235)</f>
        <v>0</v>
      </c>
      <c r="F236" s="16">
        <f>SUBTOTAL(9,F234:F235)</f>
        <v>155023</v>
      </c>
      <c r="G236" s="16">
        <f>SUBTOTAL(9,G234:G235)</f>
        <v>155023</v>
      </c>
      <c r="H236" s="16">
        <f>SUBTOTAL(9,H234:H235)</f>
        <v>155023</v>
      </c>
      <c r="I236" s="16">
        <f>SUBTOTAL(9,I234:I235)</f>
        <v>0</v>
      </c>
    </row>
    <row r="237" spans="2:9" ht="15" customHeight="1" x14ac:dyDescent="0.25">
      <c r="B237" s="11">
        <v>225</v>
      </c>
      <c r="C237" s="1"/>
      <c r="D237" s="6" t="s">
        <v>200</v>
      </c>
      <c r="E237" s="12"/>
      <c r="F237" s="3"/>
      <c r="H237" s="3"/>
      <c r="I237" s="3"/>
    </row>
    <row r="238" spans="2:9" x14ac:dyDescent="0.2">
      <c r="B238"/>
      <c r="C238" s="1">
        <v>1</v>
      </c>
      <c r="D238" s="6" t="s">
        <v>20</v>
      </c>
      <c r="E238" s="13">
        <v>0</v>
      </c>
      <c r="F238" s="13">
        <v>28958</v>
      </c>
      <c r="G238" s="13">
        <v>28958</v>
      </c>
      <c r="H238" s="13">
        <v>23477.661319999999</v>
      </c>
      <c r="I238" s="13">
        <v>5480.3386799999998</v>
      </c>
    </row>
    <row r="239" spans="2:9" x14ac:dyDescent="0.2">
      <c r="B239"/>
      <c r="C239" s="1">
        <v>21</v>
      </c>
      <c r="D239" s="6" t="s">
        <v>25</v>
      </c>
      <c r="E239" s="13">
        <v>1368</v>
      </c>
      <c r="F239" s="13">
        <v>135961</v>
      </c>
      <c r="G239" s="13">
        <v>137329</v>
      </c>
      <c r="H239" s="13">
        <v>128603.01744</v>
      </c>
      <c r="I239" s="13">
        <v>8725.9825600000004</v>
      </c>
    </row>
    <row r="240" spans="2:9" x14ac:dyDescent="0.2">
      <c r="B240"/>
      <c r="C240" s="1">
        <v>60</v>
      </c>
      <c r="D240" s="6" t="s">
        <v>201</v>
      </c>
      <c r="E240" s="13">
        <v>0</v>
      </c>
      <c r="F240" s="13">
        <v>271989</v>
      </c>
      <c r="G240" s="13">
        <v>271989</v>
      </c>
      <c r="H240" s="13">
        <v>151194.19200000001</v>
      </c>
      <c r="I240" s="13">
        <v>120794.808</v>
      </c>
    </row>
    <row r="241" spans="2:9" ht="25.5" x14ac:dyDescent="0.2">
      <c r="B241"/>
      <c r="C241" s="1">
        <v>61</v>
      </c>
      <c r="D241" s="6" t="s">
        <v>202</v>
      </c>
      <c r="E241" s="13">
        <v>0</v>
      </c>
      <c r="F241" s="13">
        <v>20000</v>
      </c>
      <c r="G241" s="13">
        <v>20000</v>
      </c>
      <c r="H241" s="13">
        <v>0</v>
      </c>
      <c r="I241" s="13">
        <v>20000</v>
      </c>
    </row>
    <row r="242" spans="2:9" x14ac:dyDescent="0.2">
      <c r="B242"/>
      <c r="C242" s="1">
        <v>63</v>
      </c>
      <c r="D242" s="6" t="s">
        <v>203</v>
      </c>
      <c r="E242" s="13">
        <v>6881</v>
      </c>
      <c r="F242" s="13">
        <v>144713</v>
      </c>
      <c r="G242" s="13">
        <v>151594</v>
      </c>
      <c r="H242" s="13">
        <v>88633.747000000003</v>
      </c>
      <c r="I242" s="13">
        <v>62960.252999999997</v>
      </c>
    </row>
    <row r="243" spans="2:9" x14ac:dyDescent="0.2">
      <c r="B243"/>
      <c r="C243" s="1">
        <v>64</v>
      </c>
      <c r="D243" s="6" t="s">
        <v>204</v>
      </c>
      <c r="E243" s="13">
        <v>0</v>
      </c>
      <c r="F243" s="13">
        <v>380477</v>
      </c>
      <c r="G243" s="13">
        <v>380477</v>
      </c>
      <c r="H243" s="13">
        <v>268520.66100000002</v>
      </c>
      <c r="I243" s="13">
        <v>111956.33900000001</v>
      </c>
    </row>
    <row r="244" spans="2:9" x14ac:dyDescent="0.2">
      <c r="B244"/>
      <c r="C244" s="1">
        <v>65</v>
      </c>
      <c r="D244" s="6" t="s">
        <v>205</v>
      </c>
      <c r="E244" s="13">
        <v>1755</v>
      </c>
      <c r="F244" s="13">
        <v>372245</v>
      </c>
      <c r="G244" s="13">
        <v>374000</v>
      </c>
      <c r="H244" s="13">
        <v>-11.59</v>
      </c>
      <c r="I244" s="13">
        <v>374011.59</v>
      </c>
    </row>
    <row r="245" spans="2:9" x14ac:dyDescent="0.2">
      <c r="B245"/>
      <c r="C245" s="1">
        <v>66</v>
      </c>
      <c r="D245" s="6" t="s">
        <v>206</v>
      </c>
      <c r="E245" s="13">
        <v>0</v>
      </c>
      <c r="F245" s="13">
        <v>16935</v>
      </c>
      <c r="G245" s="13">
        <v>16935</v>
      </c>
      <c r="H245" s="13">
        <v>0</v>
      </c>
      <c r="I245" s="13">
        <v>16935</v>
      </c>
    </row>
    <row r="246" spans="2:9" x14ac:dyDescent="0.2">
      <c r="B246"/>
      <c r="C246" s="1">
        <v>67</v>
      </c>
      <c r="D246" s="6" t="s">
        <v>207</v>
      </c>
      <c r="E246" s="13">
        <v>0</v>
      </c>
      <c r="F246" s="13">
        <v>9846</v>
      </c>
      <c r="G246" s="13">
        <v>9846</v>
      </c>
      <c r="H246" s="13">
        <v>7611.3329999999996</v>
      </c>
      <c r="I246" s="13">
        <v>2234.6669999999999</v>
      </c>
    </row>
    <row r="247" spans="2:9" x14ac:dyDescent="0.2">
      <c r="B247"/>
      <c r="C247" s="1">
        <v>68</v>
      </c>
      <c r="D247" s="6" t="s">
        <v>208</v>
      </c>
      <c r="E247" s="13">
        <v>0</v>
      </c>
      <c r="F247" s="13">
        <v>341241</v>
      </c>
      <c r="G247" s="13">
        <v>341241</v>
      </c>
      <c r="H247" s="13">
        <v>227266.962</v>
      </c>
      <c r="I247" s="13">
        <v>113974.038</v>
      </c>
    </row>
    <row r="248" spans="2:9" x14ac:dyDescent="0.2">
      <c r="B248"/>
      <c r="C248" s="1">
        <v>69</v>
      </c>
      <c r="D248" s="6" t="s">
        <v>209</v>
      </c>
      <c r="E248" s="13">
        <v>0</v>
      </c>
      <c r="F248" s="13">
        <v>888117</v>
      </c>
      <c r="G248" s="13">
        <v>888117</v>
      </c>
      <c r="H248" s="13">
        <v>888117</v>
      </c>
      <c r="I248" s="13">
        <v>0</v>
      </c>
    </row>
    <row r="249" spans="2:9" x14ac:dyDescent="0.2">
      <c r="B249"/>
      <c r="C249" s="1">
        <v>74</v>
      </c>
      <c r="D249" s="6" t="s">
        <v>210</v>
      </c>
      <c r="E249" s="13">
        <v>0</v>
      </c>
      <c r="F249" s="13">
        <v>10064</v>
      </c>
      <c r="G249" s="13">
        <v>10064</v>
      </c>
      <c r="H249" s="13">
        <v>6959.4</v>
      </c>
      <c r="I249" s="13">
        <v>3104.6</v>
      </c>
    </row>
    <row r="250" spans="2:9" x14ac:dyDescent="0.2">
      <c r="B250"/>
      <c r="C250" s="1">
        <v>75</v>
      </c>
      <c r="D250" s="6" t="s">
        <v>211</v>
      </c>
      <c r="E250" s="13">
        <v>0</v>
      </c>
      <c r="F250" s="13">
        <v>108316</v>
      </c>
      <c r="G250" s="13">
        <v>108316</v>
      </c>
      <c r="H250" s="13">
        <v>108315.997</v>
      </c>
      <c r="I250" s="13">
        <v>3.0000000000000001E-3</v>
      </c>
    </row>
    <row r="251" spans="2:9" ht="15" customHeight="1" x14ac:dyDescent="0.2">
      <c r="B251"/>
      <c r="C251" s="14" t="s">
        <v>13</v>
      </c>
      <c r="D251" s="15" t="s">
        <v>212</v>
      </c>
      <c r="E251" s="16">
        <f>SUBTOTAL(9,E238:E250)</f>
        <v>10004</v>
      </c>
      <c r="F251" s="16">
        <f>SUBTOTAL(9,F238:F250)</f>
        <v>2728862</v>
      </c>
      <c r="G251" s="16">
        <f>SUBTOTAL(9,G238:G250)</f>
        <v>2738866</v>
      </c>
      <c r="H251" s="16">
        <f>SUBTOTAL(9,H238:H250)</f>
        <v>1898688.3807599999</v>
      </c>
      <c r="I251" s="16">
        <f>SUBTOTAL(9,I238:I250)</f>
        <v>840177.61924000003</v>
      </c>
    </row>
    <row r="252" spans="2:9" ht="15" customHeight="1" x14ac:dyDescent="0.25">
      <c r="B252" s="11">
        <v>226</v>
      </c>
      <c r="C252" s="1"/>
      <c r="D252" s="6" t="s">
        <v>213</v>
      </c>
      <c r="E252" s="12"/>
      <c r="F252" s="3"/>
      <c r="H252" s="3"/>
      <c r="I252" s="3"/>
    </row>
    <row r="253" spans="2:9" x14ac:dyDescent="0.2">
      <c r="B253"/>
      <c r="C253" s="1">
        <v>21</v>
      </c>
      <c r="D253" s="6" t="s">
        <v>30</v>
      </c>
      <c r="E253" s="13">
        <v>88197</v>
      </c>
      <c r="F253" s="13">
        <v>1634839</v>
      </c>
      <c r="G253" s="13">
        <v>1723036</v>
      </c>
      <c r="H253" s="13">
        <v>1340095.6320700001</v>
      </c>
      <c r="I253" s="13">
        <v>382940.36793000001</v>
      </c>
    </row>
    <row r="254" spans="2:9" x14ac:dyDescent="0.2">
      <c r="B254"/>
      <c r="C254" s="1">
        <v>22</v>
      </c>
      <c r="D254" s="6" t="s">
        <v>214</v>
      </c>
      <c r="E254" s="13">
        <v>3000</v>
      </c>
      <c r="F254" s="13">
        <v>1648270</v>
      </c>
      <c r="G254" s="13">
        <v>1651270</v>
      </c>
      <c r="H254" s="13">
        <v>761078.12748000002</v>
      </c>
      <c r="I254" s="13">
        <v>890191.87251999998</v>
      </c>
    </row>
    <row r="255" spans="2:9" x14ac:dyDescent="0.2">
      <c r="B255"/>
      <c r="C255" s="1">
        <v>61</v>
      </c>
      <c r="D255" s="6" t="s">
        <v>215</v>
      </c>
      <c r="E255" s="13">
        <v>0</v>
      </c>
      <c r="F255" s="13">
        <v>67748</v>
      </c>
      <c r="G255" s="13">
        <v>67748</v>
      </c>
      <c r="H255" s="13">
        <v>0</v>
      </c>
      <c r="I255" s="13">
        <v>67748</v>
      </c>
    </row>
    <row r="256" spans="2:9" x14ac:dyDescent="0.2">
      <c r="B256"/>
      <c r="C256" s="1">
        <v>71</v>
      </c>
      <c r="D256" s="6" t="s">
        <v>216</v>
      </c>
      <c r="E256" s="13">
        <v>0</v>
      </c>
      <c r="F256" s="13">
        <v>115585</v>
      </c>
      <c r="G256" s="13">
        <v>115585</v>
      </c>
      <c r="H256" s="13">
        <v>55293</v>
      </c>
      <c r="I256" s="13">
        <v>60292</v>
      </c>
    </row>
    <row r="257" spans="2:9" ht="15" customHeight="1" x14ac:dyDescent="0.2">
      <c r="B257"/>
      <c r="C257" s="14" t="s">
        <v>13</v>
      </c>
      <c r="D257" s="15" t="s">
        <v>217</v>
      </c>
      <c r="E257" s="16">
        <f>SUBTOTAL(9,E253:E256)</f>
        <v>91197</v>
      </c>
      <c r="F257" s="16">
        <f>SUBTOTAL(9,F253:F256)</f>
        <v>3466442</v>
      </c>
      <c r="G257" s="16">
        <f>SUBTOTAL(9,G253:G256)</f>
        <v>3557639</v>
      </c>
      <c r="H257" s="16">
        <f>SUBTOTAL(9,H253:H256)</f>
        <v>2156466.7595500001</v>
      </c>
      <c r="I257" s="16">
        <f>SUBTOTAL(9,I253:I256)</f>
        <v>1401172.2404499999</v>
      </c>
    </row>
    <row r="258" spans="2:9" ht="15" customHeight="1" x14ac:dyDescent="0.25">
      <c r="B258" s="11">
        <v>227</v>
      </c>
      <c r="C258" s="1"/>
      <c r="D258" s="6" t="s">
        <v>218</v>
      </c>
      <c r="E258" s="12"/>
      <c r="F258" s="3"/>
      <c r="H258" s="3"/>
      <c r="I258" s="3"/>
    </row>
    <row r="259" spans="2:9" x14ac:dyDescent="0.2">
      <c r="B259"/>
      <c r="C259" s="1">
        <v>63</v>
      </c>
      <c r="D259" s="6" t="s">
        <v>219</v>
      </c>
      <c r="E259" s="13">
        <v>0</v>
      </c>
      <c r="F259" s="13">
        <v>44569</v>
      </c>
      <c r="G259" s="13">
        <v>44569</v>
      </c>
      <c r="H259" s="13">
        <v>27401.284</v>
      </c>
      <c r="I259" s="13">
        <v>17167.716</v>
      </c>
    </row>
    <row r="260" spans="2:9" x14ac:dyDescent="0.2">
      <c r="B260"/>
      <c r="C260" s="1">
        <v>78</v>
      </c>
      <c r="D260" s="6" t="s">
        <v>220</v>
      </c>
      <c r="E260" s="13">
        <v>0</v>
      </c>
      <c r="F260" s="13">
        <v>199609</v>
      </c>
      <c r="G260" s="13">
        <v>199609</v>
      </c>
      <c r="H260" s="13">
        <v>161753.5</v>
      </c>
      <c r="I260" s="13">
        <v>37855.5</v>
      </c>
    </row>
    <row r="261" spans="2:9" ht="15" customHeight="1" x14ac:dyDescent="0.2">
      <c r="B261"/>
      <c r="C261" s="14" t="s">
        <v>13</v>
      </c>
      <c r="D261" s="15" t="s">
        <v>221</v>
      </c>
      <c r="E261" s="16">
        <f>SUBTOTAL(9,E259:E260)</f>
        <v>0</v>
      </c>
      <c r="F261" s="16">
        <f>SUBTOTAL(9,F259:F260)</f>
        <v>244178</v>
      </c>
      <c r="G261" s="16">
        <f>SUBTOTAL(9,G259:G260)</f>
        <v>244178</v>
      </c>
      <c r="H261" s="16">
        <f>SUBTOTAL(9,H259:H260)</f>
        <v>189154.78399999999</v>
      </c>
      <c r="I261" s="16">
        <f>SUBTOTAL(9,I259:I260)</f>
        <v>55023.216</v>
      </c>
    </row>
    <row r="262" spans="2:9" ht="15" customHeight="1" x14ac:dyDescent="0.25">
      <c r="B262" s="11">
        <v>228</v>
      </c>
      <c r="C262" s="1"/>
      <c r="D262" s="6" t="s">
        <v>222</v>
      </c>
      <c r="E262" s="12"/>
      <c r="F262" s="3"/>
      <c r="H262" s="3"/>
      <c r="I262" s="3"/>
    </row>
    <row r="263" spans="2:9" x14ac:dyDescent="0.2">
      <c r="B263"/>
      <c r="C263" s="1">
        <v>70</v>
      </c>
      <c r="D263" s="6" t="s">
        <v>223</v>
      </c>
      <c r="E263" s="13">
        <v>0</v>
      </c>
      <c r="F263" s="13">
        <v>3837485</v>
      </c>
      <c r="G263" s="13">
        <v>3837485</v>
      </c>
      <c r="H263" s="13">
        <v>2983626.517</v>
      </c>
      <c r="I263" s="13">
        <v>853858.48300000001</v>
      </c>
    </row>
    <row r="264" spans="2:9" x14ac:dyDescent="0.2">
      <c r="B264"/>
      <c r="C264" s="1">
        <v>71</v>
      </c>
      <c r="D264" s="6" t="s">
        <v>224</v>
      </c>
      <c r="E264" s="13">
        <v>0</v>
      </c>
      <c r="F264" s="13">
        <v>2127617</v>
      </c>
      <c r="G264" s="13">
        <v>2127617</v>
      </c>
      <c r="H264" s="13">
        <v>1605382.8019999999</v>
      </c>
      <c r="I264" s="13">
        <v>522234.19799999997</v>
      </c>
    </row>
    <row r="265" spans="2:9" x14ac:dyDescent="0.2">
      <c r="B265"/>
      <c r="C265" s="1">
        <v>72</v>
      </c>
      <c r="D265" s="6" t="s">
        <v>225</v>
      </c>
      <c r="E265" s="13">
        <v>0</v>
      </c>
      <c r="F265" s="13">
        <v>152104</v>
      </c>
      <c r="G265" s="13">
        <v>152104</v>
      </c>
      <c r="H265" s="13">
        <v>115172.681</v>
      </c>
      <c r="I265" s="13">
        <v>36931.319000000003</v>
      </c>
    </row>
    <row r="266" spans="2:9" x14ac:dyDescent="0.2">
      <c r="B266"/>
      <c r="C266" s="1">
        <v>73</v>
      </c>
      <c r="D266" s="6" t="s">
        <v>226</v>
      </c>
      <c r="E266" s="13">
        <v>0</v>
      </c>
      <c r="F266" s="13">
        <v>154388</v>
      </c>
      <c r="G266" s="13">
        <v>154388</v>
      </c>
      <c r="H266" s="13">
        <v>111102.467</v>
      </c>
      <c r="I266" s="13">
        <v>43285.533000000003</v>
      </c>
    </row>
    <row r="267" spans="2:9" x14ac:dyDescent="0.2">
      <c r="B267"/>
      <c r="C267" s="1">
        <v>74</v>
      </c>
      <c r="D267" s="6" t="s">
        <v>227</v>
      </c>
      <c r="E267" s="13">
        <v>0</v>
      </c>
      <c r="F267" s="13">
        <v>23054</v>
      </c>
      <c r="G267" s="13">
        <v>23054</v>
      </c>
      <c r="H267" s="13">
        <v>16891.915000000001</v>
      </c>
      <c r="I267" s="13">
        <v>6162.085</v>
      </c>
    </row>
    <row r="268" spans="2:9" x14ac:dyDescent="0.2">
      <c r="B268"/>
      <c r="C268" s="1">
        <v>75</v>
      </c>
      <c r="D268" s="6" t="s">
        <v>228</v>
      </c>
      <c r="E268" s="13">
        <v>0</v>
      </c>
      <c r="F268" s="13">
        <v>515696</v>
      </c>
      <c r="G268" s="13">
        <v>515696</v>
      </c>
      <c r="H268" s="13">
        <v>420587.875</v>
      </c>
      <c r="I268" s="13">
        <v>95108.125</v>
      </c>
    </row>
    <row r="269" spans="2:9" x14ac:dyDescent="0.2">
      <c r="B269"/>
      <c r="C269" s="1">
        <v>76</v>
      </c>
      <c r="D269" s="6" t="s">
        <v>229</v>
      </c>
      <c r="E269" s="13">
        <v>0</v>
      </c>
      <c r="F269" s="13">
        <v>67320</v>
      </c>
      <c r="G269" s="13">
        <v>67320</v>
      </c>
      <c r="H269" s="13">
        <v>52815.798000000003</v>
      </c>
      <c r="I269" s="13">
        <v>14504.201999999999</v>
      </c>
    </row>
    <row r="270" spans="2:9" x14ac:dyDescent="0.2">
      <c r="B270"/>
      <c r="C270" s="1">
        <v>77</v>
      </c>
      <c r="D270" s="6" t="s">
        <v>230</v>
      </c>
      <c r="E270" s="13">
        <v>0</v>
      </c>
      <c r="F270" s="13">
        <v>35382</v>
      </c>
      <c r="G270" s="13">
        <v>35382</v>
      </c>
      <c r="H270" s="13">
        <v>26136.41</v>
      </c>
      <c r="I270" s="13">
        <v>9245.59</v>
      </c>
    </row>
    <row r="271" spans="2:9" x14ac:dyDescent="0.2">
      <c r="B271"/>
      <c r="C271" s="1">
        <v>78</v>
      </c>
      <c r="D271" s="6" t="s">
        <v>231</v>
      </c>
      <c r="E271" s="13">
        <v>0</v>
      </c>
      <c r="F271" s="13">
        <v>26517</v>
      </c>
      <c r="G271" s="13">
        <v>26517</v>
      </c>
      <c r="H271" s="13">
        <v>17629.415000000001</v>
      </c>
      <c r="I271" s="13">
        <v>8887.5849999999991</v>
      </c>
    </row>
    <row r="272" spans="2:9" x14ac:dyDescent="0.2">
      <c r="B272"/>
      <c r="C272" s="1">
        <v>79</v>
      </c>
      <c r="D272" s="6" t="s">
        <v>232</v>
      </c>
      <c r="E272" s="13">
        <v>0</v>
      </c>
      <c r="F272" s="13">
        <v>82868</v>
      </c>
      <c r="G272" s="13">
        <v>82868</v>
      </c>
      <c r="H272" s="13">
        <v>82868</v>
      </c>
      <c r="I272" s="13">
        <v>0</v>
      </c>
    </row>
    <row r="273" spans="2:9" x14ac:dyDescent="0.2">
      <c r="B273"/>
      <c r="C273" s="1">
        <v>80</v>
      </c>
      <c r="D273" s="6" t="s">
        <v>233</v>
      </c>
      <c r="E273" s="13">
        <v>0</v>
      </c>
      <c r="F273" s="13">
        <v>3110</v>
      </c>
      <c r="G273" s="13">
        <v>3110</v>
      </c>
      <c r="H273" s="13">
        <v>0</v>
      </c>
      <c r="I273" s="13">
        <v>3110</v>
      </c>
    </row>
    <row r="274" spans="2:9" x14ac:dyDescent="0.2">
      <c r="B274"/>
      <c r="C274" s="1">
        <v>81</v>
      </c>
      <c r="D274" s="6" t="s">
        <v>234</v>
      </c>
      <c r="E274" s="13">
        <v>0</v>
      </c>
      <c r="F274" s="13">
        <v>2345</v>
      </c>
      <c r="G274" s="13">
        <v>2345</v>
      </c>
      <c r="H274" s="13">
        <v>0</v>
      </c>
      <c r="I274" s="13">
        <v>2345</v>
      </c>
    </row>
    <row r="275" spans="2:9" x14ac:dyDescent="0.2">
      <c r="B275"/>
      <c r="C275" s="1">
        <v>82</v>
      </c>
      <c r="D275" s="6" t="s">
        <v>235</v>
      </c>
      <c r="E275" s="13">
        <v>0</v>
      </c>
      <c r="F275" s="13">
        <v>77433</v>
      </c>
      <c r="G275" s="13">
        <v>77433</v>
      </c>
      <c r="H275" s="13">
        <v>77311.301000000007</v>
      </c>
      <c r="I275" s="13">
        <v>121.699</v>
      </c>
    </row>
    <row r="276" spans="2:9" x14ac:dyDescent="0.2">
      <c r="B276"/>
      <c r="C276" s="1">
        <v>83</v>
      </c>
      <c r="D276" s="6" t="s">
        <v>236</v>
      </c>
      <c r="E276" s="13">
        <v>0</v>
      </c>
      <c r="F276" s="13">
        <v>5000</v>
      </c>
      <c r="G276" s="13">
        <v>5000</v>
      </c>
      <c r="H276" s="13">
        <v>5000</v>
      </c>
      <c r="I276" s="13">
        <v>0</v>
      </c>
    </row>
    <row r="277" spans="2:9" x14ac:dyDescent="0.2">
      <c r="B277"/>
      <c r="C277" s="1">
        <v>84</v>
      </c>
      <c r="D277" s="6" t="s">
        <v>237</v>
      </c>
      <c r="E277" s="13">
        <v>0</v>
      </c>
      <c r="F277" s="13">
        <v>108346</v>
      </c>
      <c r="G277" s="13">
        <v>108346</v>
      </c>
      <c r="H277" s="13">
        <v>33185.881999999998</v>
      </c>
      <c r="I277" s="13">
        <v>75160.118000000002</v>
      </c>
    </row>
    <row r="278" spans="2:9" x14ac:dyDescent="0.2">
      <c r="B278"/>
      <c r="C278" s="1">
        <v>85</v>
      </c>
      <c r="D278" s="6" t="s">
        <v>238</v>
      </c>
      <c r="E278" s="13">
        <v>0</v>
      </c>
      <c r="F278" s="13">
        <v>30000</v>
      </c>
      <c r="G278" s="13">
        <v>30000</v>
      </c>
      <c r="H278" s="13">
        <v>14991.482</v>
      </c>
      <c r="I278" s="13">
        <v>15008.518</v>
      </c>
    </row>
    <row r="279" spans="2:9" ht="15" customHeight="1" x14ac:dyDescent="0.2">
      <c r="B279"/>
      <c r="C279" s="14" t="s">
        <v>13</v>
      </c>
      <c r="D279" s="15" t="s">
        <v>239</v>
      </c>
      <c r="E279" s="16">
        <f>SUBTOTAL(9,E263:E278)</f>
        <v>0</v>
      </c>
      <c r="F279" s="16">
        <f>SUBTOTAL(9,F263:F278)</f>
        <v>7248665</v>
      </c>
      <c r="G279" s="16">
        <f>SUBTOTAL(9,G263:G278)</f>
        <v>7248665</v>
      </c>
      <c r="H279" s="16">
        <f>SUBTOTAL(9,H263:H278)</f>
        <v>5562702.5450000009</v>
      </c>
      <c r="I279" s="16">
        <f>SUBTOTAL(9,I263:I278)</f>
        <v>1685962.4549999998</v>
      </c>
    </row>
    <row r="280" spans="2:9" ht="15" customHeight="1" x14ac:dyDescent="0.25">
      <c r="B280" s="11">
        <v>229</v>
      </c>
      <c r="C280" s="1"/>
      <c r="D280" s="6" t="s">
        <v>240</v>
      </c>
      <c r="E280" s="12"/>
      <c r="F280" s="3"/>
      <c r="H280" s="3"/>
      <c r="I280" s="3"/>
    </row>
    <row r="281" spans="2:9" x14ac:dyDescent="0.2">
      <c r="B281"/>
      <c r="C281" s="1">
        <v>1</v>
      </c>
      <c r="D281" s="6" t="s">
        <v>20</v>
      </c>
      <c r="E281" s="13">
        <v>1135</v>
      </c>
      <c r="F281" s="13">
        <v>23711</v>
      </c>
      <c r="G281" s="13">
        <v>24846</v>
      </c>
      <c r="H281" s="13">
        <v>15369.347100000001</v>
      </c>
      <c r="I281" s="13">
        <v>9476.6528999999991</v>
      </c>
    </row>
    <row r="282" spans="2:9" x14ac:dyDescent="0.2">
      <c r="B282"/>
      <c r="C282" s="1">
        <v>45</v>
      </c>
      <c r="D282" s="6" t="s">
        <v>241</v>
      </c>
      <c r="E282" s="13">
        <v>32748</v>
      </c>
      <c r="F282" s="13">
        <v>27249</v>
      </c>
      <c r="G282" s="13">
        <v>59997</v>
      </c>
      <c r="H282" s="13">
        <v>4640.0403200000001</v>
      </c>
      <c r="I282" s="13">
        <v>55356.95968</v>
      </c>
    </row>
    <row r="283" spans="2:9" ht="15" customHeight="1" x14ac:dyDescent="0.2">
      <c r="B283"/>
      <c r="C283" s="14" t="s">
        <v>13</v>
      </c>
      <c r="D283" s="15" t="s">
        <v>242</v>
      </c>
      <c r="E283" s="16">
        <f>SUBTOTAL(9,E281:E282)</f>
        <v>33883</v>
      </c>
      <c r="F283" s="16">
        <f>SUBTOTAL(9,F281:F282)</f>
        <v>50960</v>
      </c>
      <c r="G283" s="16">
        <f>SUBTOTAL(9,G281:G282)</f>
        <v>84843</v>
      </c>
      <c r="H283" s="16">
        <f>SUBTOTAL(9,H281:H282)</f>
        <v>20009.387419999999</v>
      </c>
      <c r="I283" s="16">
        <f>SUBTOTAL(9,I281:I282)</f>
        <v>64833.612580000001</v>
      </c>
    </row>
    <row r="284" spans="2:9" ht="15" customHeight="1" x14ac:dyDescent="0.25">
      <c r="B284" s="11">
        <v>230</v>
      </c>
      <c r="C284" s="1"/>
      <c r="D284" s="6" t="s">
        <v>243</v>
      </c>
      <c r="E284" s="12"/>
      <c r="F284" s="3"/>
      <c r="H284" s="3"/>
      <c r="I284" s="3"/>
    </row>
    <row r="285" spans="2:9" x14ac:dyDescent="0.2">
      <c r="B285"/>
      <c r="C285" s="1">
        <v>1</v>
      </c>
      <c r="D285" s="6" t="s">
        <v>20</v>
      </c>
      <c r="E285" s="13">
        <v>29032</v>
      </c>
      <c r="F285" s="13">
        <v>628299</v>
      </c>
      <c r="G285" s="13">
        <v>657331</v>
      </c>
      <c r="H285" s="13">
        <v>452793.84458999999</v>
      </c>
      <c r="I285" s="13">
        <v>204537.15541000001</v>
      </c>
    </row>
    <row r="286" spans="2:9" x14ac:dyDescent="0.2">
      <c r="B286"/>
      <c r="C286" s="1">
        <v>21</v>
      </c>
      <c r="D286" s="6" t="s">
        <v>25</v>
      </c>
      <c r="E286" s="13">
        <v>0</v>
      </c>
      <c r="F286" s="13">
        <v>27200</v>
      </c>
      <c r="G286" s="13">
        <v>27200</v>
      </c>
      <c r="H286" s="13">
        <v>18092.243289999999</v>
      </c>
      <c r="I286" s="13">
        <v>9107.7567099999997</v>
      </c>
    </row>
    <row r="287" spans="2:9" x14ac:dyDescent="0.2">
      <c r="B287"/>
      <c r="C287" s="1">
        <v>45</v>
      </c>
      <c r="D287" s="6" t="s">
        <v>31</v>
      </c>
      <c r="E287" s="13">
        <v>8284</v>
      </c>
      <c r="F287" s="13">
        <v>10936</v>
      </c>
      <c r="G287" s="13">
        <v>19220</v>
      </c>
      <c r="H287" s="13">
        <v>3603.52954</v>
      </c>
      <c r="I287" s="13">
        <v>15616.47046</v>
      </c>
    </row>
    <row r="288" spans="2:9" ht="15" customHeight="1" x14ac:dyDescent="0.2">
      <c r="B288"/>
      <c r="C288" s="14" t="s">
        <v>13</v>
      </c>
      <c r="D288" s="15" t="s">
        <v>244</v>
      </c>
      <c r="E288" s="16">
        <f>SUBTOTAL(9,E285:E287)</f>
        <v>37316</v>
      </c>
      <c r="F288" s="16">
        <f>SUBTOTAL(9,F285:F287)</f>
        <v>666435</v>
      </c>
      <c r="G288" s="16">
        <f>SUBTOTAL(9,G285:G287)</f>
        <v>703751</v>
      </c>
      <c r="H288" s="16">
        <f>SUBTOTAL(9,H285:H287)</f>
        <v>474489.61742000002</v>
      </c>
      <c r="I288" s="16">
        <f>SUBTOTAL(9,I285:I287)</f>
        <v>229261.38258</v>
      </c>
    </row>
    <row r="289" spans="2:9" ht="15" customHeight="1" x14ac:dyDescent="0.2">
      <c r="C289" s="17"/>
      <c r="D289" s="15" t="s">
        <v>245</v>
      </c>
      <c r="E289" s="18">
        <f>SUBTOTAL(9,E217:E288)</f>
        <v>177669</v>
      </c>
      <c r="F289" s="18">
        <f>SUBTOTAL(9,F217:F288)</f>
        <v>15468507</v>
      </c>
      <c r="G289" s="18">
        <f>SUBTOTAL(9,G217:G288)</f>
        <v>15646176</v>
      </c>
      <c r="H289" s="18">
        <f>SUBTOTAL(9,H217:H288)</f>
        <v>11103186.811700001</v>
      </c>
      <c r="I289" s="18">
        <f>SUBTOTAL(9,I217:I288)</f>
        <v>4542989.1883000014</v>
      </c>
    </row>
    <row r="290" spans="2:9" ht="27" customHeight="1" x14ac:dyDescent="0.25">
      <c r="B290" s="3"/>
      <c r="C290" s="1"/>
      <c r="D290" s="10" t="s">
        <v>246</v>
      </c>
      <c r="E290" s="3"/>
      <c r="F290" s="3"/>
      <c r="G290" s="3"/>
      <c r="H290" s="3"/>
      <c r="I290" s="3"/>
    </row>
    <row r="291" spans="2:9" ht="15" customHeight="1" x14ac:dyDescent="0.25">
      <c r="B291" s="11">
        <v>231</v>
      </c>
      <c r="C291" s="1"/>
      <c r="D291" s="6" t="s">
        <v>247</v>
      </c>
      <c r="E291" s="12"/>
      <c r="F291" s="3"/>
      <c r="H291" s="3"/>
      <c r="I291" s="3"/>
    </row>
    <row r="292" spans="2:9" x14ac:dyDescent="0.2">
      <c r="B292"/>
      <c r="C292" s="1">
        <v>21</v>
      </c>
      <c r="D292" s="6" t="s">
        <v>30</v>
      </c>
      <c r="E292" s="13">
        <v>49129</v>
      </c>
      <c r="F292" s="13">
        <v>935421</v>
      </c>
      <c r="G292" s="13">
        <v>984550</v>
      </c>
      <c r="H292" s="13">
        <v>641907.05030999996</v>
      </c>
      <c r="I292" s="13">
        <v>342642.94968999998</v>
      </c>
    </row>
    <row r="293" spans="2:9" x14ac:dyDescent="0.2">
      <c r="B293"/>
      <c r="C293" s="1">
        <v>63</v>
      </c>
      <c r="D293" s="6" t="s">
        <v>248</v>
      </c>
      <c r="E293" s="13">
        <v>0</v>
      </c>
      <c r="F293" s="13">
        <v>217765</v>
      </c>
      <c r="G293" s="13">
        <v>217765</v>
      </c>
      <c r="H293" s="13">
        <v>217764.802</v>
      </c>
      <c r="I293" s="13">
        <v>0.19800000000000001</v>
      </c>
    </row>
    <row r="294" spans="2:9" x14ac:dyDescent="0.2">
      <c r="B294"/>
      <c r="C294" s="1">
        <v>66</v>
      </c>
      <c r="D294" s="6" t="s">
        <v>249</v>
      </c>
      <c r="E294" s="13">
        <v>0</v>
      </c>
      <c r="F294" s="13">
        <v>23460</v>
      </c>
      <c r="G294" s="13">
        <v>23460</v>
      </c>
      <c r="H294" s="13">
        <v>23459.957999999999</v>
      </c>
      <c r="I294" s="13">
        <v>4.2000000000000003E-2</v>
      </c>
    </row>
    <row r="295" spans="2:9" x14ac:dyDescent="0.2">
      <c r="B295"/>
      <c r="C295" s="1">
        <v>70</v>
      </c>
      <c r="D295" s="6" t="s">
        <v>250</v>
      </c>
      <c r="E295" s="13">
        <v>0</v>
      </c>
      <c r="F295" s="13">
        <v>74889</v>
      </c>
      <c r="G295" s="13">
        <v>74889</v>
      </c>
      <c r="H295" s="13">
        <v>69956.842000000004</v>
      </c>
      <c r="I295" s="13">
        <v>4932.1580000000004</v>
      </c>
    </row>
    <row r="296" spans="2:9" ht="15" customHeight="1" x14ac:dyDescent="0.2">
      <c r="B296"/>
      <c r="C296" s="14" t="s">
        <v>13</v>
      </c>
      <c r="D296" s="15" t="s">
        <v>251</v>
      </c>
      <c r="E296" s="16">
        <f>SUBTOTAL(9,E292:E295)</f>
        <v>49129</v>
      </c>
      <c r="F296" s="16">
        <f>SUBTOTAL(9,F292:F295)</f>
        <v>1251535</v>
      </c>
      <c r="G296" s="16">
        <f>SUBTOTAL(9,G292:G295)</f>
        <v>1300664</v>
      </c>
      <c r="H296" s="16">
        <f>SUBTOTAL(9,H292:H295)</f>
        <v>953088.65231000003</v>
      </c>
      <c r="I296" s="16">
        <f>SUBTOTAL(9,I292:I295)</f>
        <v>347575.34768999997</v>
      </c>
    </row>
    <row r="297" spans="2:9" ht="15" customHeight="1" x14ac:dyDescent="0.2">
      <c r="C297" s="17"/>
      <c r="D297" s="15" t="s">
        <v>252</v>
      </c>
      <c r="E297" s="18">
        <f>SUBTOTAL(9,E291:E296)</f>
        <v>49129</v>
      </c>
      <c r="F297" s="18">
        <f>SUBTOTAL(9,F291:F296)</f>
        <v>1251535</v>
      </c>
      <c r="G297" s="18">
        <f>SUBTOTAL(9,G291:G296)</f>
        <v>1300664</v>
      </c>
      <c r="H297" s="18">
        <f>SUBTOTAL(9,H291:H296)</f>
        <v>953088.65231000003</v>
      </c>
      <c r="I297" s="18">
        <f>SUBTOTAL(9,I291:I296)</f>
        <v>347575.34768999997</v>
      </c>
    </row>
    <row r="298" spans="2:9" ht="27" customHeight="1" x14ac:dyDescent="0.25">
      <c r="B298" s="3"/>
      <c r="C298" s="1"/>
      <c r="D298" s="10" t="s">
        <v>253</v>
      </c>
      <c r="E298" s="3"/>
      <c r="F298" s="3"/>
      <c r="G298" s="3"/>
      <c r="H298" s="3"/>
      <c r="I298" s="3"/>
    </row>
    <row r="299" spans="2:9" ht="15" customHeight="1" x14ac:dyDescent="0.25">
      <c r="B299" s="11">
        <v>240</v>
      </c>
      <c r="C299" s="1"/>
      <c r="D299" s="6" t="s">
        <v>254</v>
      </c>
      <c r="E299" s="12"/>
      <c r="F299" s="3"/>
      <c r="H299" s="3"/>
      <c r="I299" s="3"/>
    </row>
    <row r="300" spans="2:9" x14ac:dyDescent="0.2">
      <c r="B300"/>
      <c r="C300" s="1">
        <v>60</v>
      </c>
      <c r="D300" s="6" t="s">
        <v>255</v>
      </c>
      <c r="E300" s="13">
        <v>0</v>
      </c>
      <c r="F300" s="13">
        <v>1384174</v>
      </c>
      <c r="G300" s="13">
        <v>1384174</v>
      </c>
      <c r="H300" s="13">
        <v>1381220.2646999999</v>
      </c>
      <c r="I300" s="13">
        <v>2953.7352999999998</v>
      </c>
    </row>
    <row r="301" spans="2:9" x14ac:dyDescent="0.2">
      <c r="B301"/>
      <c r="C301" s="1">
        <v>61</v>
      </c>
      <c r="D301" s="6" t="s">
        <v>256</v>
      </c>
      <c r="E301" s="13">
        <v>14880</v>
      </c>
      <c r="F301" s="13">
        <v>85148</v>
      </c>
      <c r="G301" s="13">
        <v>100028</v>
      </c>
      <c r="H301" s="13">
        <v>62284.328999999998</v>
      </c>
      <c r="I301" s="13">
        <v>37743.671000000002</v>
      </c>
    </row>
    <row r="302" spans="2:9" ht="15" customHeight="1" x14ac:dyDescent="0.2">
      <c r="B302"/>
      <c r="C302" s="14" t="s">
        <v>13</v>
      </c>
      <c r="D302" s="15" t="s">
        <v>257</v>
      </c>
      <c r="E302" s="16">
        <f>SUBTOTAL(9,E300:E301)</f>
        <v>14880</v>
      </c>
      <c r="F302" s="16">
        <f>SUBTOTAL(9,F300:F301)</f>
        <v>1469322</v>
      </c>
      <c r="G302" s="16">
        <f>SUBTOTAL(9,G300:G301)</f>
        <v>1484202</v>
      </c>
      <c r="H302" s="16">
        <f>SUBTOTAL(9,H300:H301)</f>
        <v>1443504.5936999999</v>
      </c>
      <c r="I302" s="16">
        <f>SUBTOTAL(9,I300:I301)</f>
        <v>40697.406300000002</v>
      </c>
    </row>
    <row r="303" spans="2:9" ht="15" customHeight="1" x14ac:dyDescent="0.25">
      <c r="B303" s="11">
        <v>241</v>
      </c>
      <c r="C303" s="1"/>
      <c r="D303" s="6" t="s">
        <v>258</v>
      </c>
      <c r="E303" s="12"/>
      <c r="F303" s="3"/>
      <c r="H303" s="3"/>
      <c r="I303" s="3"/>
    </row>
    <row r="304" spans="2:9" x14ac:dyDescent="0.2">
      <c r="B304"/>
      <c r="C304" s="1">
        <v>21</v>
      </c>
      <c r="D304" s="6" t="s">
        <v>30</v>
      </c>
      <c r="E304" s="13">
        <v>11159</v>
      </c>
      <c r="F304" s="13">
        <v>26148</v>
      </c>
      <c r="G304" s="13">
        <v>37307</v>
      </c>
      <c r="H304" s="13">
        <v>5463.0208700000003</v>
      </c>
      <c r="I304" s="13">
        <v>31843.97913</v>
      </c>
    </row>
    <row r="305" spans="2:9" ht="15" customHeight="1" x14ac:dyDescent="0.2">
      <c r="B305"/>
      <c r="C305" s="14" t="s">
        <v>13</v>
      </c>
      <c r="D305" s="15" t="s">
        <v>259</v>
      </c>
      <c r="E305" s="16">
        <f>SUBTOTAL(9,E304:E304)</f>
        <v>11159</v>
      </c>
      <c r="F305" s="16">
        <f>SUBTOTAL(9,F304:F304)</f>
        <v>26148</v>
      </c>
      <c r="G305" s="16">
        <f>SUBTOTAL(9,G304:G304)</f>
        <v>37307</v>
      </c>
      <c r="H305" s="16">
        <f>SUBTOTAL(9,H304:H304)</f>
        <v>5463.0208700000003</v>
      </c>
      <c r="I305" s="16">
        <f>SUBTOTAL(9,I304:I304)</f>
        <v>31843.97913</v>
      </c>
    </row>
    <row r="306" spans="2:9" ht="15" customHeight="1" x14ac:dyDescent="0.25">
      <c r="B306" s="11">
        <v>242</v>
      </c>
      <c r="C306" s="1"/>
      <c r="D306" s="6" t="s">
        <v>260</v>
      </c>
      <c r="E306" s="12"/>
      <c r="F306" s="3"/>
      <c r="H306" s="3"/>
      <c r="I306" s="3"/>
    </row>
    <row r="307" spans="2:9" x14ac:dyDescent="0.2">
      <c r="B307"/>
      <c r="C307" s="1">
        <v>1</v>
      </c>
      <c r="D307" s="6" t="s">
        <v>20</v>
      </c>
      <c r="E307" s="13">
        <v>24</v>
      </c>
      <c r="F307" s="13">
        <v>33805</v>
      </c>
      <c r="G307" s="13">
        <v>33829</v>
      </c>
      <c r="H307" s="13">
        <v>26046.419440000001</v>
      </c>
      <c r="I307" s="13">
        <v>7782.5805600000003</v>
      </c>
    </row>
    <row r="308" spans="2:9" x14ac:dyDescent="0.2">
      <c r="B308"/>
      <c r="C308" s="1">
        <v>45</v>
      </c>
      <c r="D308" s="6" t="s">
        <v>31</v>
      </c>
      <c r="E308" s="13">
        <v>163</v>
      </c>
      <c r="F308" s="13">
        <v>1476</v>
      </c>
      <c r="G308" s="13">
        <v>1639</v>
      </c>
      <c r="H308" s="13">
        <v>1058.2862700000001</v>
      </c>
      <c r="I308" s="13">
        <v>580.71373000000006</v>
      </c>
    </row>
    <row r="309" spans="2:9" ht="15" customHeight="1" x14ac:dyDescent="0.2">
      <c r="B309"/>
      <c r="C309" s="14" t="s">
        <v>13</v>
      </c>
      <c r="D309" s="15" t="s">
        <v>261</v>
      </c>
      <c r="E309" s="16">
        <f>SUBTOTAL(9,E307:E308)</f>
        <v>187</v>
      </c>
      <c r="F309" s="16">
        <f>SUBTOTAL(9,F307:F308)</f>
        <v>35281</v>
      </c>
      <c r="G309" s="16">
        <f>SUBTOTAL(9,G307:G308)</f>
        <v>35468</v>
      </c>
      <c r="H309" s="16">
        <f>SUBTOTAL(9,H307:H308)</f>
        <v>27104.705710000002</v>
      </c>
      <c r="I309" s="16">
        <f>SUBTOTAL(9,I307:I308)</f>
        <v>8363.2942899999998</v>
      </c>
    </row>
    <row r="310" spans="2:9" ht="15" customHeight="1" x14ac:dyDescent="0.2">
      <c r="C310" s="17"/>
      <c r="D310" s="15" t="s">
        <v>262</v>
      </c>
      <c r="E310" s="18">
        <f>SUBTOTAL(9,E299:E309)</f>
        <v>26226</v>
      </c>
      <c r="F310" s="18">
        <f>SUBTOTAL(9,F299:F309)</f>
        <v>1530751</v>
      </c>
      <c r="G310" s="18">
        <f>SUBTOTAL(9,G299:G309)</f>
        <v>1556977</v>
      </c>
      <c r="H310" s="18">
        <f>SUBTOTAL(9,H299:H309)</f>
        <v>1476072.3202799999</v>
      </c>
      <c r="I310" s="18">
        <f>SUBTOTAL(9,I299:I309)</f>
        <v>80904.67972</v>
      </c>
    </row>
    <row r="311" spans="2:9" ht="27" customHeight="1" x14ac:dyDescent="0.25">
      <c r="B311" s="3"/>
      <c r="C311" s="1"/>
      <c r="D311" s="10" t="s">
        <v>263</v>
      </c>
      <c r="E311" s="3"/>
      <c r="F311" s="3"/>
      <c r="G311" s="3"/>
      <c r="H311" s="3"/>
      <c r="I311" s="3"/>
    </row>
    <row r="312" spans="2:9" ht="15" customHeight="1" x14ac:dyDescent="0.25">
      <c r="B312" s="11">
        <v>253</v>
      </c>
      <c r="C312" s="1"/>
      <c r="D312" s="6" t="s">
        <v>264</v>
      </c>
      <c r="E312" s="12"/>
      <c r="F312" s="3"/>
      <c r="H312" s="3"/>
      <c r="I312" s="3"/>
    </row>
    <row r="313" spans="2:9" x14ac:dyDescent="0.2">
      <c r="B313"/>
      <c r="C313" s="1">
        <v>70</v>
      </c>
      <c r="D313" s="6" t="s">
        <v>265</v>
      </c>
      <c r="E313" s="13">
        <v>0</v>
      </c>
      <c r="F313" s="13">
        <v>1109529</v>
      </c>
      <c r="G313" s="13">
        <v>1109529</v>
      </c>
      <c r="H313" s="13">
        <v>832146.63699999999</v>
      </c>
      <c r="I313" s="13">
        <v>277382.36300000001</v>
      </c>
    </row>
    <row r="314" spans="2:9" x14ac:dyDescent="0.2">
      <c r="B314"/>
      <c r="C314" s="1">
        <v>71</v>
      </c>
      <c r="D314" s="6" t="s">
        <v>266</v>
      </c>
      <c r="E314" s="13">
        <v>0</v>
      </c>
      <c r="F314" s="13">
        <v>6055</v>
      </c>
      <c r="G314" s="13">
        <v>6055</v>
      </c>
      <c r="H314" s="13">
        <v>6055</v>
      </c>
      <c r="I314" s="13">
        <v>0</v>
      </c>
    </row>
    <row r="315" spans="2:9" x14ac:dyDescent="0.2">
      <c r="B315"/>
      <c r="C315" s="1">
        <v>72</v>
      </c>
      <c r="D315" s="6" t="s">
        <v>267</v>
      </c>
      <c r="E315" s="13">
        <v>0</v>
      </c>
      <c r="F315" s="13">
        <v>795</v>
      </c>
      <c r="G315" s="13">
        <v>795</v>
      </c>
      <c r="H315" s="13">
        <v>795</v>
      </c>
      <c r="I315" s="13">
        <v>0</v>
      </c>
    </row>
    <row r="316" spans="2:9" ht="15" customHeight="1" x14ac:dyDescent="0.2">
      <c r="B316"/>
      <c r="C316" s="14" t="s">
        <v>13</v>
      </c>
      <c r="D316" s="15" t="s">
        <v>268</v>
      </c>
      <c r="E316" s="16">
        <f>SUBTOTAL(9,E313:E315)</f>
        <v>0</v>
      </c>
      <c r="F316" s="16">
        <f>SUBTOTAL(9,F313:F315)</f>
        <v>1116379</v>
      </c>
      <c r="G316" s="16">
        <f>SUBTOTAL(9,G313:G315)</f>
        <v>1116379</v>
      </c>
      <c r="H316" s="16">
        <f>SUBTOTAL(9,H313:H315)</f>
        <v>838996.63699999999</v>
      </c>
      <c r="I316" s="16">
        <f>SUBTOTAL(9,I313:I315)</f>
        <v>277382.36300000001</v>
      </c>
    </row>
    <row r="317" spans="2:9" ht="15" customHeight="1" x14ac:dyDescent="0.25">
      <c r="B317" s="11">
        <v>254</v>
      </c>
      <c r="C317" s="1"/>
      <c r="D317" s="6" t="s">
        <v>269</v>
      </c>
      <c r="E317" s="12"/>
      <c r="F317" s="3"/>
      <c r="H317" s="3"/>
      <c r="I317" s="3"/>
    </row>
    <row r="318" spans="2:9" x14ac:dyDescent="0.2">
      <c r="B318"/>
      <c r="C318" s="1">
        <v>70</v>
      </c>
      <c r="D318" s="6" t="s">
        <v>270</v>
      </c>
      <c r="E318" s="13">
        <v>0</v>
      </c>
      <c r="F318" s="13">
        <v>73312</v>
      </c>
      <c r="G318" s="13">
        <v>73312</v>
      </c>
      <c r="H318" s="13">
        <v>53378.031999999999</v>
      </c>
      <c r="I318" s="13">
        <v>19933.968000000001</v>
      </c>
    </row>
    <row r="319" spans="2:9" x14ac:dyDescent="0.2">
      <c r="B319"/>
      <c r="C319" s="1">
        <v>73</v>
      </c>
      <c r="D319" s="6" t="s">
        <v>271</v>
      </c>
      <c r="E319" s="13">
        <v>0</v>
      </c>
      <c r="F319" s="13">
        <v>1871</v>
      </c>
      <c r="G319" s="13">
        <v>1871</v>
      </c>
      <c r="H319" s="13">
        <v>1871</v>
      </c>
      <c r="I319" s="13">
        <v>0</v>
      </c>
    </row>
    <row r="320" spans="2:9" ht="15" customHeight="1" x14ac:dyDescent="0.2">
      <c r="B320"/>
      <c r="C320" s="14" t="s">
        <v>13</v>
      </c>
      <c r="D320" s="15" t="s">
        <v>272</v>
      </c>
      <c r="E320" s="16">
        <f>SUBTOTAL(9,E318:E319)</f>
        <v>0</v>
      </c>
      <c r="F320" s="16">
        <f>SUBTOTAL(9,F318:F319)</f>
        <v>75183</v>
      </c>
      <c r="G320" s="16">
        <f>SUBTOTAL(9,G318:G319)</f>
        <v>75183</v>
      </c>
      <c r="H320" s="16">
        <f>SUBTOTAL(9,H318:H319)</f>
        <v>55249.031999999999</v>
      </c>
      <c r="I320" s="16">
        <f>SUBTOTAL(9,I318:I319)</f>
        <v>19933.968000000001</v>
      </c>
    </row>
    <row r="321" spans="2:9" ht="15" customHeight="1" x14ac:dyDescent="0.25">
      <c r="B321" s="11">
        <v>256</v>
      </c>
      <c r="C321" s="1"/>
      <c r="D321" s="6" t="s">
        <v>273</v>
      </c>
      <c r="E321" s="12"/>
      <c r="F321" s="3"/>
      <c r="H321" s="3"/>
      <c r="I321" s="3"/>
    </row>
    <row r="322" spans="2:9" x14ac:dyDescent="0.2">
      <c r="B322"/>
      <c r="C322" s="1">
        <v>1</v>
      </c>
      <c r="D322" s="6" t="s">
        <v>20</v>
      </c>
      <c r="E322" s="13">
        <v>22524</v>
      </c>
      <c r="F322" s="13">
        <v>454417</v>
      </c>
      <c r="G322" s="13">
        <v>476941</v>
      </c>
      <c r="H322" s="13">
        <v>327001.82543000003</v>
      </c>
      <c r="I322" s="13">
        <v>149939.17457</v>
      </c>
    </row>
    <row r="323" spans="2:9" x14ac:dyDescent="0.2">
      <c r="B323"/>
      <c r="C323" s="1">
        <v>21</v>
      </c>
      <c r="D323" s="6" t="s">
        <v>25</v>
      </c>
      <c r="E323" s="13">
        <v>959</v>
      </c>
      <c r="F323" s="13">
        <v>11822</v>
      </c>
      <c r="G323" s="13">
        <v>12781</v>
      </c>
      <c r="H323" s="13">
        <v>11541.752420000001</v>
      </c>
      <c r="I323" s="13">
        <v>1239.24758</v>
      </c>
    </row>
    <row r="324" spans="2:9" ht="15" customHeight="1" x14ac:dyDescent="0.2">
      <c r="B324"/>
      <c r="C324" s="14" t="s">
        <v>13</v>
      </c>
      <c r="D324" s="15" t="s">
        <v>274</v>
      </c>
      <c r="E324" s="16">
        <f>SUBTOTAL(9,E322:E323)</f>
        <v>23483</v>
      </c>
      <c r="F324" s="16">
        <f>SUBTOTAL(9,F322:F323)</f>
        <v>466239</v>
      </c>
      <c r="G324" s="16">
        <f>SUBTOTAL(9,G322:G323)</f>
        <v>489722</v>
      </c>
      <c r="H324" s="16">
        <f>SUBTOTAL(9,H322:H323)</f>
        <v>338543.57785</v>
      </c>
      <c r="I324" s="16">
        <f>SUBTOTAL(9,I322:I323)</f>
        <v>151178.42215</v>
      </c>
    </row>
    <row r="325" spans="2:9" ht="15" customHeight="1" x14ac:dyDescent="0.25">
      <c r="B325" s="11">
        <v>257</v>
      </c>
      <c r="C325" s="1"/>
      <c r="D325" s="6" t="s">
        <v>275</v>
      </c>
      <c r="E325" s="12"/>
      <c r="F325" s="3"/>
      <c r="H325" s="3"/>
      <c r="I325" s="3"/>
    </row>
    <row r="326" spans="2:9" x14ac:dyDescent="0.2">
      <c r="B326"/>
      <c r="C326" s="1">
        <v>21</v>
      </c>
      <c r="D326" s="6" t="s">
        <v>25</v>
      </c>
      <c r="E326" s="13">
        <v>380</v>
      </c>
      <c r="F326" s="13">
        <v>7898</v>
      </c>
      <c r="G326" s="13">
        <v>8278</v>
      </c>
      <c r="H326" s="13">
        <v>3225.4341300000001</v>
      </c>
      <c r="I326" s="13">
        <v>5052.5658700000004</v>
      </c>
    </row>
    <row r="327" spans="2:9" x14ac:dyDescent="0.2">
      <c r="B327"/>
      <c r="C327" s="1">
        <v>70</v>
      </c>
      <c r="D327" s="6" t="s">
        <v>276</v>
      </c>
      <c r="E327" s="13">
        <v>160742</v>
      </c>
      <c r="F327" s="13">
        <v>167910</v>
      </c>
      <c r="G327" s="13">
        <v>328652</v>
      </c>
      <c r="H327" s="13">
        <v>151254.514</v>
      </c>
      <c r="I327" s="13">
        <v>177397.486</v>
      </c>
    </row>
    <row r="328" spans="2:9" ht="15" customHeight="1" x14ac:dyDescent="0.2">
      <c r="B328"/>
      <c r="C328" s="14" t="s">
        <v>13</v>
      </c>
      <c r="D328" s="15" t="s">
        <v>277</v>
      </c>
      <c r="E328" s="16">
        <f>SUBTOTAL(9,E326:E327)</f>
        <v>161122</v>
      </c>
      <c r="F328" s="16">
        <f>SUBTOTAL(9,F326:F327)</f>
        <v>175808</v>
      </c>
      <c r="G328" s="16">
        <f>SUBTOTAL(9,G326:G327)</f>
        <v>336930</v>
      </c>
      <c r="H328" s="16">
        <f>SUBTOTAL(9,H326:H327)</f>
        <v>154479.94813</v>
      </c>
      <c r="I328" s="16">
        <f>SUBTOTAL(9,I326:I327)</f>
        <v>182450.05187</v>
      </c>
    </row>
    <row r="329" spans="2:9" ht="15" customHeight="1" x14ac:dyDescent="0.25">
      <c r="B329" s="11">
        <v>258</v>
      </c>
      <c r="C329" s="1"/>
      <c r="D329" s="6" t="s">
        <v>278</v>
      </c>
      <c r="E329" s="12"/>
      <c r="F329" s="3"/>
      <c r="H329" s="3"/>
      <c r="I329" s="3"/>
    </row>
    <row r="330" spans="2:9" x14ac:dyDescent="0.2">
      <c r="B330"/>
      <c r="C330" s="1">
        <v>21</v>
      </c>
      <c r="D330" s="6" t="s">
        <v>30</v>
      </c>
      <c r="E330" s="13">
        <v>61837</v>
      </c>
      <c r="F330" s="13">
        <v>82334</v>
      </c>
      <c r="G330" s="13">
        <v>144171</v>
      </c>
      <c r="H330" s="13">
        <v>47207.184480000004</v>
      </c>
      <c r="I330" s="13">
        <v>96963.815520000004</v>
      </c>
    </row>
    <row r="331" spans="2:9" ht="15" customHeight="1" x14ac:dyDescent="0.2">
      <c r="B331"/>
      <c r="C331" s="14" t="s">
        <v>13</v>
      </c>
      <c r="D331" s="15" t="s">
        <v>279</v>
      </c>
      <c r="E331" s="16">
        <f>SUBTOTAL(9,E330:E330)</f>
        <v>61837</v>
      </c>
      <c r="F331" s="16">
        <f>SUBTOTAL(9,F330:F330)</f>
        <v>82334</v>
      </c>
      <c r="G331" s="16">
        <f>SUBTOTAL(9,G330:G330)</f>
        <v>144171</v>
      </c>
      <c r="H331" s="16">
        <f>SUBTOTAL(9,H330:H330)</f>
        <v>47207.184480000004</v>
      </c>
      <c r="I331" s="16">
        <f>SUBTOTAL(9,I330:I330)</f>
        <v>96963.815520000004</v>
      </c>
    </row>
    <row r="332" spans="2:9" ht="15" customHeight="1" x14ac:dyDescent="0.2">
      <c r="C332" s="17"/>
      <c r="D332" s="15" t="s">
        <v>280</v>
      </c>
      <c r="E332" s="18">
        <f>SUBTOTAL(9,E312:E331)</f>
        <v>246442</v>
      </c>
      <c r="F332" s="18">
        <f>SUBTOTAL(9,F312:F331)</f>
        <v>1915943</v>
      </c>
      <c r="G332" s="18">
        <f>SUBTOTAL(9,G312:G331)</f>
        <v>2162385</v>
      </c>
      <c r="H332" s="18">
        <f>SUBTOTAL(9,H312:H331)</f>
        <v>1434476.37946</v>
      </c>
      <c r="I332" s="18">
        <f>SUBTOTAL(9,I312:I331)</f>
        <v>727908.62054000003</v>
      </c>
    </row>
    <row r="333" spans="2:9" ht="27" customHeight="1" x14ac:dyDescent="0.25">
      <c r="B333" s="3"/>
      <c r="C333" s="1"/>
      <c r="D333" s="10" t="s">
        <v>281</v>
      </c>
      <c r="E333" s="3"/>
      <c r="F333" s="3"/>
      <c r="G333" s="3"/>
      <c r="H333" s="3"/>
      <c r="I333" s="3"/>
    </row>
    <row r="334" spans="2:9" ht="15" customHeight="1" x14ac:dyDescent="0.25">
      <c r="B334" s="11">
        <v>260</v>
      </c>
      <c r="C334" s="1"/>
      <c r="D334" s="6" t="s">
        <v>282</v>
      </c>
      <c r="E334" s="12"/>
      <c r="F334" s="3"/>
      <c r="H334" s="3"/>
      <c r="I334" s="3"/>
    </row>
    <row r="335" spans="2:9" x14ac:dyDescent="0.2">
      <c r="B335"/>
      <c r="C335" s="1">
        <v>50</v>
      </c>
      <c r="D335" s="6" t="s">
        <v>283</v>
      </c>
      <c r="E335" s="13">
        <v>0</v>
      </c>
      <c r="F335" s="13">
        <v>43081290</v>
      </c>
      <c r="G335" s="13">
        <v>43081290</v>
      </c>
      <c r="H335" s="13">
        <v>43080290</v>
      </c>
      <c r="I335" s="13">
        <v>1000</v>
      </c>
    </row>
    <row r="336" spans="2:9" x14ac:dyDescent="0.2">
      <c r="B336"/>
      <c r="C336" s="1">
        <v>70</v>
      </c>
      <c r="D336" s="6" t="s">
        <v>284</v>
      </c>
      <c r="E336" s="13">
        <v>0</v>
      </c>
      <c r="F336" s="13">
        <v>2307426</v>
      </c>
      <c r="G336" s="13">
        <v>2307426</v>
      </c>
      <c r="H336" s="13">
        <v>2308426</v>
      </c>
      <c r="I336" s="13">
        <v>-1000</v>
      </c>
    </row>
    <row r="337" spans="2:9" ht="15" customHeight="1" x14ac:dyDescent="0.2">
      <c r="B337"/>
      <c r="C337" s="14" t="s">
        <v>13</v>
      </c>
      <c r="D337" s="15" t="s">
        <v>285</v>
      </c>
      <c r="E337" s="16">
        <f>SUBTOTAL(9,E335:E336)</f>
        <v>0</v>
      </c>
      <c r="F337" s="16">
        <f>SUBTOTAL(9,F335:F336)</f>
        <v>45388716</v>
      </c>
      <c r="G337" s="16">
        <f>SUBTOTAL(9,G335:G336)</f>
        <v>45388716</v>
      </c>
      <c r="H337" s="16">
        <f>SUBTOTAL(9,H335:H336)</f>
        <v>45388716</v>
      </c>
      <c r="I337" s="16">
        <f>SUBTOTAL(9,I335:I336)</f>
        <v>0</v>
      </c>
    </row>
    <row r="338" spans="2:9" ht="15" customHeight="1" x14ac:dyDescent="0.25">
      <c r="B338" s="11">
        <v>270</v>
      </c>
      <c r="C338" s="1"/>
      <c r="D338" s="6" t="s">
        <v>286</v>
      </c>
      <c r="E338" s="12"/>
      <c r="F338" s="3"/>
      <c r="H338" s="3"/>
      <c r="I338" s="3"/>
    </row>
    <row r="339" spans="2:9" x14ac:dyDescent="0.2">
      <c r="B339"/>
      <c r="C339" s="1">
        <v>74</v>
      </c>
      <c r="D339" s="6" t="s">
        <v>287</v>
      </c>
      <c r="E339" s="13">
        <v>0</v>
      </c>
      <c r="F339" s="13">
        <v>89305</v>
      </c>
      <c r="G339" s="13">
        <v>89305</v>
      </c>
      <c r="H339" s="13">
        <v>68491.001999999993</v>
      </c>
      <c r="I339" s="13">
        <v>20813.998</v>
      </c>
    </row>
    <row r="340" spans="2:9" x14ac:dyDescent="0.2">
      <c r="B340"/>
      <c r="C340" s="1">
        <v>75</v>
      </c>
      <c r="D340" s="6" t="s">
        <v>288</v>
      </c>
      <c r="E340" s="13">
        <v>65548</v>
      </c>
      <c r="F340" s="13">
        <v>888543</v>
      </c>
      <c r="G340" s="13">
        <v>954091</v>
      </c>
      <c r="H340" s="13">
        <v>582775.07999999996</v>
      </c>
      <c r="I340" s="13">
        <v>371315.92</v>
      </c>
    </row>
    <row r="341" spans="2:9" ht="15" customHeight="1" x14ac:dyDescent="0.2">
      <c r="B341"/>
      <c r="C341" s="14" t="s">
        <v>13</v>
      </c>
      <c r="D341" s="15" t="s">
        <v>289</v>
      </c>
      <c r="E341" s="16">
        <f>SUBTOTAL(9,E339:E340)</f>
        <v>65548</v>
      </c>
      <c r="F341" s="16">
        <f>SUBTOTAL(9,F339:F340)</f>
        <v>977848</v>
      </c>
      <c r="G341" s="16">
        <f>SUBTOTAL(9,G339:G340)</f>
        <v>1043396</v>
      </c>
      <c r="H341" s="16">
        <f>SUBTOTAL(9,H339:H340)</f>
        <v>651266.08199999994</v>
      </c>
      <c r="I341" s="16">
        <f>SUBTOTAL(9,I339:I340)</f>
        <v>392129.91800000001</v>
      </c>
    </row>
    <row r="342" spans="2:9" ht="15" customHeight="1" x14ac:dyDescent="0.25">
      <c r="B342" s="11">
        <v>271</v>
      </c>
      <c r="C342" s="1"/>
      <c r="D342" s="6" t="s">
        <v>290</v>
      </c>
      <c r="E342" s="12"/>
      <c r="F342" s="3"/>
      <c r="H342" s="3"/>
      <c r="I342" s="3"/>
    </row>
    <row r="343" spans="2:9" x14ac:dyDescent="0.2">
      <c r="B343"/>
      <c r="C343" s="1">
        <v>1</v>
      </c>
      <c r="D343" s="6" t="s">
        <v>20</v>
      </c>
      <c r="E343" s="13">
        <v>0</v>
      </c>
      <c r="F343" s="13">
        <v>121439</v>
      </c>
      <c r="G343" s="13">
        <v>121439</v>
      </c>
      <c r="H343" s="13">
        <v>84861.243440000006</v>
      </c>
      <c r="I343" s="13">
        <v>36577.756560000002</v>
      </c>
    </row>
    <row r="344" spans="2:9" x14ac:dyDescent="0.2">
      <c r="B344"/>
      <c r="C344" s="1">
        <v>21</v>
      </c>
      <c r="D344" s="6" t="s">
        <v>25</v>
      </c>
      <c r="E344" s="13">
        <v>87</v>
      </c>
      <c r="F344" s="13">
        <v>4352</v>
      </c>
      <c r="G344" s="13">
        <v>4439</v>
      </c>
      <c r="H344" s="13">
        <v>8250.3463400000001</v>
      </c>
      <c r="I344" s="13">
        <v>-3811.3463400000001</v>
      </c>
    </row>
    <row r="345" spans="2:9" ht="15" customHeight="1" x14ac:dyDescent="0.2">
      <c r="B345"/>
      <c r="C345" s="14" t="s">
        <v>13</v>
      </c>
      <c r="D345" s="15" t="s">
        <v>291</v>
      </c>
      <c r="E345" s="16">
        <f>SUBTOTAL(9,E343:E344)</f>
        <v>87</v>
      </c>
      <c r="F345" s="16">
        <f>SUBTOTAL(9,F343:F344)</f>
        <v>125791</v>
      </c>
      <c r="G345" s="16">
        <f>SUBTOTAL(9,G343:G344)</f>
        <v>125878</v>
      </c>
      <c r="H345" s="16">
        <f>SUBTOTAL(9,H343:H344)</f>
        <v>93111.589780000009</v>
      </c>
      <c r="I345" s="16">
        <f>SUBTOTAL(9,I343:I344)</f>
        <v>32766.410220000002</v>
      </c>
    </row>
    <row r="346" spans="2:9" ht="15" customHeight="1" x14ac:dyDescent="0.25">
      <c r="B346" s="11">
        <v>272</v>
      </c>
      <c r="C346" s="1"/>
      <c r="D346" s="6" t="s">
        <v>292</v>
      </c>
      <c r="E346" s="12"/>
      <c r="F346" s="3"/>
      <c r="H346" s="3"/>
      <c r="I346" s="3"/>
    </row>
    <row r="347" spans="2:9" x14ac:dyDescent="0.2">
      <c r="B347"/>
      <c r="C347" s="1">
        <v>51</v>
      </c>
      <c r="D347" s="6" t="s">
        <v>293</v>
      </c>
      <c r="E347" s="13">
        <v>4305</v>
      </c>
      <c r="F347" s="13">
        <v>103425</v>
      </c>
      <c r="G347" s="13">
        <v>107730</v>
      </c>
      <c r="H347" s="13">
        <v>111797.03535000001</v>
      </c>
      <c r="I347" s="13">
        <v>-4067.0353500000001</v>
      </c>
    </row>
    <row r="348" spans="2:9" x14ac:dyDescent="0.2">
      <c r="B348"/>
      <c r="C348" s="1">
        <v>52</v>
      </c>
      <c r="D348" s="6" t="s">
        <v>294</v>
      </c>
      <c r="E348" s="13">
        <v>3244</v>
      </c>
      <c r="F348" s="13">
        <v>163276</v>
      </c>
      <c r="G348" s="13">
        <v>166520</v>
      </c>
      <c r="H348" s="13">
        <v>166260.29435000001</v>
      </c>
      <c r="I348" s="13">
        <v>259.70564999999999</v>
      </c>
    </row>
    <row r="349" spans="2:9" x14ac:dyDescent="0.2">
      <c r="B349"/>
      <c r="C349" s="1">
        <v>71</v>
      </c>
      <c r="D349" s="6" t="s">
        <v>295</v>
      </c>
      <c r="E349" s="13">
        <v>54230</v>
      </c>
      <c r="F349" s="13">
        <v>80366</v>
      </c>
      <c r="G349" s="13">
        <v>134596</v>
      </c>
      <c r="H349" s="13">
        <v>14554.62802</v>
      </c>
      <c r="I349" s="13">
        <v>120041.37198</v>
      </c>
    </row>
    <row r="350" spans="2:9" x14ac:dyDescent="0.2">
      <c r="B350"/>
      <c r="C350" s="1">
        <v>72</v>
      </c>
      <c r="D350" s="6" t="s">
        <v>296</v>
      </c>
      <c r="E350" s="13">
        <v>33818</v>
      </c>
      <c r="F350" s="13">
        <v>52105</v>
      </c>
      <c r="G350" s="13">
        <v>85923</v>
      </c>
      <c r="H350" s="13">
        <v>17120.809000000001</v>
      </c>
      <c r="I350" s="13">
        <v>68802.191000000006</v>
      </c>
    </row>
    <row r="351" spans="2:9" ht="15" customHeight="1" x14ac:dyDescent="0.2">
      <c r="B351"/>
      <c r="C351" s="14" t="s">
        <v>13</v>
      </c>
      <c r="D351" s="15" t="s">
        <v>297</v>
      </c>
      <c r="E351" s="16">
        <f>SUBTOTAL(9,E347:E350)</f>
        <v>95597</v>
      </c>
      <c r="F351" s="16">
        <f>SUBTOTAL(9,F347:F350)</f>
        <v>399172</v>
      </c>
      <c r="G351" s="16">
        <f>SUBTOTAL(9,G347:G350)</f>
        <v>494769</v>
      </c>
      <c r="H351" s="16">
        <f>SUBTOTAL(9,H347:H350)</f>
        <v>309732.76672000001</v>
      </c>
      <c r="I351" s="16">
        <f>SUBTOTAL(9,I347:I350)</f>
        <v>185036.23327999999</v>
      </c>
    </row>
    <row r="352" spans="2:9" ht="15" customHeight="1" x14ac:dyDescent="0.25">
      <c r="B352" s="11">
        <v>273</v>
      </c>
      <c r="C352" s="1"/>
      <c r="D352" s="6" t="s">
        <v>298</v>
      </c>
      <c r="E352" s="12"/>
      <c r="F352" s="3"/>
      <c r="H352" s="3"/>
      <c r="I352" s="3"/>
    </row>
    <row r="353" spans="2:9" x14ac:dyDescent="0.2">
      <c r="B353"/>
      <c r="C353" s="1">
        <v>50</v>
      </c>
      <c r="D353" s="6" t="s">
        <v>299</v>
      </c>
      <c r="E353" s="13">
        <v>0</v>
      </c>
      <c r="F353" s="13">
        <v>425635</v>
      </c>
      <c r="G353" s="13">
        <v>425635</v>
      </c>
      <c r="H353" s="13">
        <v>425635</v>
      </c>
      <c r="I353" s="13">
        <v>0</v>
      </c>
    </row>
    <row r="354" spans="2:9" ht="15" customHeight="1" x14ac:dyDescent="0.2">
      <c r="B354"/>
      <c r="C354" s="14" t="s">
        <v>13</v>
      </c>
      <c r="D354" s="15" t="s">
        <v>300</v>
      </c>
      <c r="E354" s="16">
        <f>SUBTOTAL(9,E353:E353)</f>
        <v>0</v>
      </c>
      <c r="F354" s="16">
        <f>SUBTOTAL(9,F353:F353)</f>
        <v>425635</v>
      </c>
      <c r="G354" s="16">
        <f>SUBTOTAL(9,G353:G353)</f>
        <v>425635</v>
      </c>
      <c r="H354" s="16">
        <f>SUBTOTAL(9,H353:H353)</f>
        <v>425635</v>
      </c>
      <c r="I354" s="16">
        <f>SUBTOTAL(9,I353:I353)</f>
        <v>0</v>
      </c>
    </row>
    <row r="355" spans="2:9" ht="15" customHeight="1" x14ac:dyDescent="0.25">
      <c r="B355" s="11">
        <v>274</v>
      </c>
      <c r="C355" s="1"/>
      <c r="D355" s="6" t="s">
        <v>301</v>
      </c>
      <c r="E355" s="12"/>
      <c r="F355" s="3"/>
      <c r="H355" s="3"/>
      <c r="I355" s="3"/>
    </row>
    <row r="356" spans="2:9" x14ac:dyDescent="0.2">
      <c r="B356"/>
      <c r="C356" s="1">
        <v>70</v>
      </c>
      <c r="D356" s="6" t="s">
        <v>302</v>
      </c>
      <c r="E356" s="13">
        <v>0</v>
      </c>
      <c r="F356" s="13">
        <v>178386</v>
      </c>
      <c r="G356" s="13">
        <v>178386</v>
      </c>
      <c r="H356" s="13">
        <v>178386</v>
      </c>
      <c r="I356" s="13">
        <v>0</v>
      </c>
    </row>
    <row r="357" spans="2:9" ht="15" customHeight="1" x14ac:dyDescent="0.2">
      <c r="B357"/>
      <c r="C357" s="14" t="s">
        <v>13</v>
      </c>
      <c r="D357" s="15" t="s">
        <v>303</v>
      </c>
      <c r="E357" s="16">
        <f>SUBTOTAL(9,E356:E356)</f>
        <v>0</v>
      </c>
      <c r="F357" s="16">
        <f>SUBTOTAL(9,F356:F356)</f>
        <v>178386</v>
      </c>
      <c r="G357" s="16">
        <f>SUBTOTAL(9,G356:G356)</f>
        <v>178386</v>
      </c>
      <c r="H357" s="16">
        <f>SUBTOTAL(9,H356:H356)</f>
        <v>178386</v>
      </c>
      <c r="I357" s="16">
        <f>SUBTOTAL(9,I356:I356)</f>
        <v>0</v>
      </c>
    </row>
    <row r="358" spans="2:9" ht="15" customHeight="1" x14ac:dyDescent="0.25">
      <c r="B358" s="11">
        <v>275</v>
      </c>
      <c r="C358" s="1"/>
      <c r="D358" s="6" t="s">
        <v>304</v>
      </c>
      <c r="E358" s="12"/>
      <c r="F358" s="3"/>
      <c r="H358" s="3"/>
      <c r="I358" s="3"/>
    </row>
    <row r="359" spans="2:9" x14ac:dyDescent="0.2">
      <c r="B359"/>
      <c r="C359" s="1">
        <v>21</v>
      </c>
      <c r="D359" s="6" t="s">
        <v>305</v>
      </c>
      <c r="E359" s="13">
        <v>29062</v>
      </c>
      <c r="F359" s="13">
        <v>58195</v>
      </c>
      <c r="G359" s="13">
        <v>87257</v>
      </c>
      <c r="H359" s="13">
        <v>34133.095589999997</v>
      </c>
      <c r="I359" s="13">
        <v>53123.904410000003</v>
      </c>
    </row>
    <row r="360" spans="2:9" x14ac:dyDescent="0.2">
      <c r="B360"/>
      <c r="C360" s="1">
        <v>70</v>
      </c>
      <c r="D360" s="6" t="s">
        <v>306</v>
      </c>
      <c r="E360" s="13">
        <v>0</v>
      </c>
      <c r="F360" s="13">
        <v>71565</v>
      </c>
      <c r="G360" s="13">
        <v>71565</v>
      </c>
      <c r="H360" s="13">
        <v>71038</v>
      </c>
      <c r="I360" s="13">
        <v>527</v>
      </c>
    </row>
    <row r="361" spans="2:9" x14ac:dyDescent="0.2">
      <c r="B361"/>
      <c r="C361" s="1">
        <v>96</v>
      </c>
      <c r="D361" s="6" t="s">
        <v>307</v>
      </c>
      <c r="E361" s="13">
        <v>0</v>
      </c>
      <c r="F361" s="13">
        <v>3067</v>
      </c>
      <c r="G361" s="13">
        <v>3067</v>
      </c>
      <c r="H361" s="13">
        <v>0</v>
      </c>
      <c r="I361" s="13">
        <v>3067</v>
      </c>
    </row>
    <row r="362" spans="2:9" ht="15" customHeight="1" x14ac:dyDescent="0.2">
      <c r="B362"/>
      <c r="C362" s="14" t="s">
        <v>13</v>
      </c>
      <c r="D362" s="15" t="s">
        <v>308</v>
      </c>
      <c r="E362" s="16">
        <f>SUBTOTAL(9,E359:E361)</f>
        <v>29062</v>
      </c>
      <c r="F362" s="16">
        <f>SUBTOTAL(9,F359:F361)</f>
        <v>132827</v>
      </c>
      <c r="G362" s="16">
        <f>SUBTOTAL(9,G359:G361)</f>
        <v>161889</v>
      </c>
      <c r="H362" s="16">
        <f>SUBTOTAL(9,H359:H361)</f>
        <v>105171.09559</v>
      </c>
      <c r="I362" s="16">
        <f>SUBTOTAL(9,I359:I361)</f>
        <v>56717.904410000003</v>
      </c>
    </row>
    <row r="363" spans="2:9" ht="15" customHeight="1" x14ac:dyDescent="0.25">
      <c r="B363" s="11">
        <v>284</v>
      </c>
      <c r="C363" s="1"/>
      <c r="D363" s="6" t="s">
        <v>309</v>
      </c>
      <c r="E363" s="12"/>
      <c r="F363" s="3"/>
      <c r="H363" s="3"/>
      <c r="I363" s="3"/>
    </row>
    <row r="364" spans="2:9" x14ac:dyDescent="0.2">
      <c r="B364"/>
      <c r="C364" s="1">
        <v>1</v>
      </c>
      <c r="D364" s="6" t="s">
        <v>20</v>
      </c>
      <c r="E364" s="13">
        <v>1045</v>
      </c>
      <c r="F364" s="13">
        <v>21206</v>
      </c>
      <c r="G364" s="13">
        <v>22251</v>
      </c>
      <c r="H364" s="13">
        <v>15678.597019999999</v>
      </c>
      <c r="I364" s="13">
        <v>6572.4029799999998</v>
      </c>
    </row>
    <row r="365" spans="2:9" ht="15" customHeight="1" x14ac:dyDescent="0.2">
      <c r="B365"/>
      <c r="C365" s="14" t="s">
        <v>13</v>
      </c>
      <c r="D365" s="15" t="s">
        <v>310</v>
      </c>
      <c r="E365" s="16">
        <f>SUBTOTAL(9,E364:E364)</f>
        <v>1045</v>
      </c>
      <c r="F365" s="16">
        <f>SUBTOTAL(9,F364:F364)</f>
        <v>21206</v>
      </c>
      <c r="G365" s="16">
        <f>SUBTOTAL(9,G364:G364)</f>
        <v>22251</v>
      </c>
      <c r="H365" s="16">
        <f>SUBTOTAL(9,H364:H364)</f>
        <v>15678.597019999999</v>
      </c>
      <c r="I365" s="16">
        <f>SUBTOTAL(9,I364:I364)</f>
        <v>6572.4029799999998</v>
      </c>
    </row>
    <row r="366" spans="2:9" ht="15" customHeight="1" x14ac:dyDescent="0.25">
      <c r="B366" s="11">
        <v>285</v>
      </c>
      <c r="C366" s="1"/>
      <c r="D366" s="6" t="s">
        <v>311</v>
      </c>
      <c r="E366" s="12"/>
      <c r="F366" s="3"/>
      <c r="H366" s="3"/>
      <c r="I366" s="3"/>
    </row>
    <row r="367" spans="2:9" x14ac:dyDescent="0.2">
      <c r="B367"/>
      <c r="C367" s="1">
        <v>51</v>
      </c>
      <c r="D367" s="6" t="s">
        <v>312</v>
      </c>
      <c r="E367" s="13">
        <v>0</v>
      </c>
      <c r="F367" s="13">
        <v>3013973</v>
      </c>
      <c r="G367" s="13">
        <v>3013973</v>
      </c>
      <c r="H367" s="13">
        <v>3013973</v>
      </c>
      <c r="I367" s="13">
        <v>0</v>
      </c>
    </row>
    <row r="368" spans="2:9" x14ac:dyDescent="0.2">
      <c r="B368"/>
      <c r="C368" s="1">
        <v>52</v>
      </c>
      <c r="D368" s="6" t="s">
        <v>313</v>
      </c>
      <c r="E368" s="13">
        <v>0</v>
      </c>
      <c r="F368" s="13">
        <v>1769145</v>
      </c>
      <c r="G368" s="13">
        <v>1769145</v>
      </c>
      <c r="H368" s="13">
        <v>1769145</v>
      </c>
      <c r="I368" s="13">
        <v>0</v>
      </c>
    </row>
    <row r="369" spans="2:9" x14ac:dyDescent="0.2">
      <c r="B369"/>
      <c r="C369" s="1">
        <v>55</v>
      </c>
      <c r="D369" s="6" t="s">
        <v>299</v>
      </c>
      <c r="E369" s="13">
        <v>0</v>
      </c>
      <c r="F369" s="13">
        <v>780273</v>
      </c>
      <c r="G369" s="13">
        <v>780273</v>
      </c>
      <c r="H369" s="13">
        <v>780273</v>
      </c>
      <c r="I369" s="13">
        <v>0</v>
      </c>
    </row>
    <row r="370" spans="2:9" ht="15" customHeight="1" x14ac:dyDescent="0.2">
      <c r="B370"/>
      <c r="C370" s="14" t="s">
        <v>13</v>
      </c>
      <c r="D370" s="15" t="s">
        <v>314</v>
      </c>
      <c r="E370" s="16">
        <f>SUBTOTAL(9,E367:E369)</f>
        <v>0</v>
      </c>
      <c r="F370" s="16">
        <f>SUBTOTAL(9,F367:F369)</f>
        <v>5563391</v>
      </c>
      <c r="G370" s="16">
        <f>SUBTOTAL(9,G367:G369)</f>
        <v>5563391</v>
      </c>
      <c r="H370" s="16">
        <f>SUBTOTAL(9,H367:H369)</f>
        <v>5563391</v>
      </c>
      <c r="I370" s="16">
        <f>SUBTOTAL(9,I367:I369)</f>
        <v>0</v>
      </c>
    </row>
    <row r="371" spans="2:9" ht="15" customHeight="1" x14ac:dyDescent="0.25">
      <c r="B371" s="11">
        <v>287</v>
      </c>
      <c r="C371" s="1"/>
      <c r="D371" s="6" t="s">
        <v>315</v>
      </c>
      <c r="E371" s="12"/>
      <c r="F371" s="3"/>
      <c r="H371" s="3"/>
      <c r="I371" s="3"/>
    </row>
    <row r="372" spans="2:9" x14ac:dyDescent="0.2">
      <c r="B372"/>
      <c r="C372" s="1">
        <v>70</v>
      </c>
      <c r="D372" s="6" t="s">
        <v>316</v>
      </c>
      <c r="E372" s="13">
        <v>0</v>
      </c>
      <c r="F372" s="13">
        <v>245303</v>
      </c>
      <c r="G372" s="13">
        <v>245303</v>
      </c>
      <c r="H372" s="13">
        <v>245303</v>
      </c>
      <c r="I372" s="13">
        <v>0</v>
      </c>
    </row>
    <row r="373" spans="2:9" ht="15" customHeight="1" x14ac:dyDescent="0.2">
      <c r="B373"/>
      <c r="C373" s="14" t="s">
        <v>13</v>
      </c>
      <c r="D373" s="15" t="s">
        <v>317</v>
      </c>
      <c r="E373" s="16">
        <f>SUBTOTAL(9,E372:E372)</f>
        <v>0</v>
      </c>
      <c r="F373" s="16">
        <f>SUBTOTAL(9,F372:F372)</f>
        <v>245303</v>
      </c>
      <c r="G373" s="16">
        <f>SUBTOTAL(9,G372:G372)</f>
        <v>245303</v>
      </c>
      <c r="H373" s="16">
        <f>SUBTOTAL(9,H372:H372)</f>
        <v>245303</v>
      </c>
      <c r="I373" s="16">
        <f>SUBTOTAL(9,I372:I372)</f>
        <v>0</v>
      </c>
    </row>
    <row r="374" spans="2:9" ht="15" customHeight="1" x14ac:dyDescent="0.25">
      <c r="B374" s="11">
        <v>288</v>
      </c>
      <c r="C374" s="1"/>
      <c r="D374" s="6" t="s">
        <v>318</v>
      </c>
      <c r="E374" s="12"/>
      <c r="F374" s="3"/>
      <c r="H374" s="3"/>
      <c r="I374" s="3"/>
    </row>
    <row r="375" spans="2:9" x14ac:dyDescent="0.2">
      <c r="B375"/>
      <c r="C375" s="1">
        <v>21</v>
      </c>
      <c r="D375" s="6" t="s">
        <v>25</v>
      </c>
      <c r="E375" s="13">
        <v>2462</v>
      </c>
      <c r="F375" s="13">
        <v>10322</v>
      </c>
      <c r="G375" s="13">
        <v>12784</v>
      </c>
      <c r="H375" s="13">
        <v>2936.8184799999999</v>
      </c>
      <c r="I375" s="13">
        <v>9847.1815200000001</v>
      </c>
    </row>
    <row r="376" spans="2:9" x14ac:dyDescent="0.2">
      <c r="B376"/>
      <c r="C376" s="1">
        <v>72</v>
      </c>
      <c r="D376" s="6" t="s">
        <v>319</v>
      </c>
      <c r="E376" s="13">
        <v>0</v>
      </c>
      <c r="F376" s="13">
        <v>385864</v>
      </c>
      <c r="G376" s="13">
        <v>385864</v>
      </c>
      <c r="H376" s="13">
        <v>379156.37199000001</v>
      </c>
      <c r="I376" s="13">
        <v>6707.6280100000004</v>
      </c>
    </row>
    <row r="377" spans="2:9" x14ac:dyDescent="0.2">
      <c r="B377"/>
      <c r="C377" s="1">
        <v>73</v>
      </c>
      <c r="D377" s="6" t="s">
        <v>320</v>
      </c>
      <c r="E377" s="13">
        <v>0</v>
      </c>
      <c r="F377" s="13">
        <v>4956035</v>
      </c>
      <c r="G377" s="13">
        <v>4956035</v>
      </c>
      <c r="H377" s="13">
        <v>0</v>
      </c>
      <c r="I377" s="13">
        <v>4956035</v>
      </c>
    </row>
    <row r="378" spans="2:9" x14ac:dyDescent="0.2">
      <c r="B378"/>
      <c r="C378" s="1">
        <v>74</v>
      </c>
      <c r="D378" s="6" t="s">
        <v>321</v>
      </c>
      <c r="E378" s="13">
        <v>0</v>
      </c>
      <c r="F378" s="13">
        <v>1494552</v>
      </c>
      <c r="G378" s="13">
        <v>1494552</v>
      </c>
      <c r="H378" s="13">
        <v>7002.0625899999995</v>
      </c>
      <c r="I378" s="13">
        <v>1487549.93741</v>
      </c>
    </row>
    <row r="379" spans="2:9" x14ac:dyDescent="0.2">
      <c r="B379"/>
      <c r="C379" s="1">
        <v>75</v>
      </c>
      <c r="D379" s="6" t="s">
        <v>322</v>
      </c>
      <c r="E379" s="13">
        <v>0</v>
      </c>
      <c r="F379" s="13">
        <v>24302</v>
      </c>
      <c r="G379" s="13">
        <v>24302</v>
      </c>
      <c r="H379" s="13">
        <v>24301.802889999999</v>
      </c>
      <c r="I379" s="13">
        <v>0.19711000000000001</v>
      </c>
    </row>
    <row r="380" spans="2:9" x14ac:dyDescent="0.2">
      <c r="B380"/>
      <c r="C380" s="1">
        <v>76</v>
      </c>
      <c r="D380" s="6" t="s">
        <v>323</v>
      </c>
      <c r="E380" s="13">
        <v>0</v>
      </c>
      <c r="F380" s="13">
        <v>4778</v>
      </c>
      <c r="G380" s="13">
        <v>4778</v>
      </c>
      <c r="H380" s="13">
        <v>4778</v>
      </c>
      <c r="I380" s="13">
        <v>0</v>
      </c>
    </row>
    <row r="381" spans="2:9" ht="15" customHeight="1" x14ac:dyDescent="0.2">
      <c r="B381"/>
      <c r="C381" s="14" t="s">
        <v>13</v>
      </c>
      <c r="D381" s="15" t="s">
        <v>324</v>
      </c>
      <c r="E381" s="16">
        <f>SUBTOTAL(9,E375:E380)</f>
        <v>2462</v>
      </c>
      <c r="F381" s="16">
        <f>SUBTOTAL(9,F375:F380)</f>
        <v>6875853</v>
      </c>
      <c r="G381" s="16">
        <f>SUBTOTAL(9,G375:G380)</f>
        <v>6878315</v>
      </c>
      <c r="H381" s="16">
        <f>SUBTOTAL(9,H375:H380)</f>
        <v>418175.05595000001</v>
      </c>
      <c r="I381" s="16">
        <f>SUBTOTAL(9,I375:I380)</f>
        <v>6460139.94405</v>
      </c>
    </row>
    <row r="382" spans="2:9" ht="15" customHeight="1" x14ac:dyDescent="0.25">
      <c r="B382" s="11">
        <v>289</v>
      </c>
      <c r="C382" s="1"/>
      <c r="D382" s="6" t="s">
        <v>325</v>
      </c>
      <c r="E382" s="12"/>
      <c r="F382" s="3"/>
      <c r="H382" s="3"/>
      <c r="I382" s="3"/>
    </row>
    <row r="383" spans="2:9" x14ac:dyDescent="0.2">
      <c r="B383"/>
      <c r="C383" s="1">
        <v>51</v>
      </c>
      <c r="D383" s="6" t="s">
        <v>326</v>
      </c>
      <c r="E383" s="13">
        <v>0</v>
      </c>
      <c r="F383" s="13">
        <v>18633</v>
      </c>
      <c r="G383" s="13">
        <v>18633</v>
      </c>
      <c r="H383" s="13">
        <v>18633</v>
      </c>
      <c r="I383" s="13">
        <v>0</v>
      </c>
    </row>
    <row r="384" spans="2:9" x14ac:dyDescent="0.2">
      <c r="B384"/>
      <c r="C384" s="1">
        <v>71</v>
      </c>
      <c r="D384" s="6" t="s">
        <v>327</v>
      </c>
      <c r="E384" s="13">
        <v>0</v>
      </c>
      <c r="F384" s="13">
        <v>18093</v>
      </c>
      <c r="G384" s="13">
        <v>18093</v>
      </c>
      <c r="H384" s="13">
        <v>18093</v>
      </c>
      <c r="I384" s="13">
        <v>0</v>
      </c>
    </row>
    <row r="385" spans="2:9" x14ac:dyDescent="0.2">
      <c r="B385"/>
      <c r="C385" s="1">
        <v>72</v>
      </c>
      <c r="D385" s="6" t="s">
        <v>328</v>
      </c>
      <c r="E385" s="13">
        <v>0</v>
      </c>
      <c r="F385" s="13">
        <v>12375</v>
      </c>
      <c r="G385" s="13">
        <v>12375</v>
      </c>
      <c r="H385" s="13">
        <v>12375</v>
      </c>
      <c r="I385" s="13">
        <v>0</v>
      </c>
    </row>
    <row r="386" spans="2:9" ht="15" customHeight="1" x14ac:dyDescent="0.2">
      <c r="B386"/>
      <c r="C386" s="14" t="s">
        <v>13</v>
      </c>
      <c r="D386" s="15" t="s">
        <v>329</v>
      </c>
      <c r="E386" s="16">
        <f>SUBTOTAL(9,E383:E385)</f>
        <v>0</v>
      </c>
      <c r="F386" s="16">
        <f>SUBTOTAL(9,F383:F385)</f>
        <v>49101</v>
      </c>
      <c r="G386" s="16">
        <f>SUBTOTAL(9,G383:G385)</f>
        <v>49101</v>
      </c>
      <c r="H386" s="16">
        <f>SUBTOTAL(9,H383:H385)</f>
        <v>49101</v>
      </c>
      <c r="I386" s="16">
        <f>SUBTOTAL(9,I383:I385)</f>
        <v>0</v>
      </c>
    </row>
    <row r="387" spans="2:9" ht="15" customHeight="1" x14ac:dyDescent="0.2">
      <c r="C387" s="17"/>
      <c r="D387" s="15" t="s">
        <v>330</v>
      </c>
      <c r="E387" s="18">
        <f>SUBTOTAL(9,E334:E386)</f>
        <v>193801</v>
      </c>
      <c r="F387" s="18">
        <f>SUBTOTAL(9,F334:F386)</f>
        <v>60383229</v>
      </c>
      <c r="G387" s="18">
        <f>SUBTOTAL(9,G334:G386)</f>
        <v>60577030</v>
      </c>
      <c r="H387" s="18">
        <f>SUBTOTAL(9,H334:H386)</f>
        <v>53443667.187060013</v>
      </c>
      <c r="I387" s="18">
        <f>SUBTOTAL(9,I334:I386)</f>
        <v>7133362.8129399996</v>
      </c>
    </row>
    <row r="388" spans="2:9" ht="15" customHeight="1" x14ac:dyDescent="0.2">
      <c r="C388" s="17"/>
      <c r="D388" s="15" t="s">
        <v>331</v>
      </c>
      <c r="E388" s="18">
        <f>SUBTOTAL(9,E205:E387)</f>
        <v>732925</v>
      </c>
      <c r="F388" s="18">
        <f>SUBTOTAL(9,F205:F387)</f>
        <v>81247065</v>
      </c>
      <c r="G388" s="18">
        <f>SUBTOTAL(9,G205:G387)</f>
        <v>81979990</v>
      </c>
      <c r="H388" s="18">
        <f>SUBTOTAL(9,H205:H387)</f>
        <v>68842009.309019998</v>
      </c>
      <c r="I388" s="18">
        <f>SUBTOTAL(9,I205:I387)</f>
        <v>13137980.69098</v>
      </c>
    </row>
    <row r="389" spans="2:9" x14ac:dyDescent="0.2">
      <c r="C389" s="17"/>
      <c r="D389" s="19"/>
      <c r="E389" s="20"/>
      <c r="F389" s="20"/>
      <c r="G389" s="20"/>
      <c r="H389" s="20"/>
      <c r="I389" s="20"/>
    </row>
    <row r="390" spans="2:9" ht="15" customHeight="1" x14ac:dyDescent="0.2">
      <c r="B390" s="3"/>
      <c r="C390" s="1"/>
      <c r="D390" s="4" t="s">
        <v>332</v>
      </c>
      <c r="E390" s="3"/>
      <c r="F390" s="3"/>
      <c r="G390" s="3"/>
      <c r="H390" s="3"/>
      <c r="I390" s="3"/>
    </row>
    <row r="391" spans="2:9" ht="27" customHeight="1" x14ac:dyDescent="0.25">
      <c r="B391" s="3"/>
      <c r="C391" s="1"/>
      <c r="D391" s="10" t="s">
        <v>178</v>
      </c>
      <c r="E391" s="3"/>
      <c r="F391" s="3"/>
      <c r="G391" s="3"/>
      <c r="H391" s="3"/>
      <c r="I391" s="3"/>
    </row>
    <row r="392" spans="2:9" ht="15" customHeight="1" x14ac:dyDescent="0.25">
      <c r="B392" s="11">
        <v>300</v>
      </c>
      <c r="C392" s="1"/>
      <c r="D392" s="6" t="s">
        <v>333</v>
      </c>
      <c r="E392" s="12"/>
      <c r="F392" s="3"/>
      <c r="H392" s="3"/>
      <c r="I392" s="3"/>
    </row>
    <row r="393" spans="2:9" x14ac:dyDescent="0.2">
      <c r="B393"/>
      <c r="C393" s="1">
        <v>1</v>
      </c>
      <c r="D393" s="6" t="s">
        <v>20</v>
      </c>
      <c r="E393" s="13">
        <v>8708</v>
      </c>
      <c r="F393" s="13">
        <v>196369</v>
      </c>
      <c r="G393" s="13">
        <v>205077</v>
      </c>
      <c r="H393" s="13">
        <v>144533.16391999999</v>
      </c>
      <c r="I393" s="13">
        <v>60543.836080000001</v>
      </c>
    </row>
    <row r="394" spans="2:9" x14ac:dyDescent="0.2">
      <c r="B394"/>
      <c r="C394" s="1">
        <v>21</v>
      </c>
      <c r="D394" s="6" t="s">
        <v>25</v>
      </c>
      <c r="E394" s="13">
        <v>60</v>
      </c>
      <c r="F394" s="13">
        <v>1210</v>
      </c>
      <c r="G394" s="13">
        <v>1270</v>
      </c>
      <c r="H394" s="13">
        <v>787.18926999999996</v>
      </c>
      <c r="I394" s="13">
        <v>482.81072999999998</v>
      </c>
    </row>
    <row r="395" spans="2:9" x14ac:dyDescent="0.2">
      <c r="B395"/>
      <c r="C395" s="1">
        <v>78</v>
      </c>
      <c r="D395" s="6" t="s">
        <v>334</v>
      </c>
      <c r="E395" s="13">
        <v>0</v>
      </c>
      <c r="F395" s="13">
        <v>12730</v>
      </c>
      <c r="G395" s="13">
        <v>12730</v>
      </c>
      <c r="H395" s="13">
        <v>11630</v>
      </c>
      <c r="I395" s="13">
        <v>1100</v>
      </c>
    </row>
    <row r="396" spans="2:9" x14ac:dyDescent="0.2">
      <c r="B396"/>
      <c r="C396" s="1">
        <v>79</v>
      </c>
      <c r="D396" s="6" t="s">
        <v>335</v>
      </c>
      <c r="E396" s="13">
        <v>0</v>
      </c>
      <c r="F396" s="13">
        <v>18290</v>
      </c>
      <c r="G396" s="13">
        <v>18290</v>
      </c>
      <c r="H396" s="13">
        <v>7900</v>
      </c>
      <c r="I396" s="13">
        <v>10390</v>
      </c>
    </row>
    <row r="397" spans="2:9" ht="15" customHeight="1" x14ac:dyDescent="0.2">
      <c r="B397"/>
      <c r="C397" s="14" t="s">
        <v>13</v>
      </c>
      <c r="D397" s="15" t="s">
        <v>336</v>
      </c>
      <c r="E397" s="16">
        <f>SUBTOTAL(9,E393:E396)</f>
        <v>8768</v>
      </c>
      <c r="F397" s="16">
        <f>SUBTOTAL(9,F393:F396)</f>
        <v>228599</v>
      </c>
      <c r="G397" s="16">
        <f>SUBTOTAL(9,G393:G396)</f>
        <v>237367</v>
      </c>
      <c r="H397" s="16">
        <f>SUBTOTAL(9,H393:H396)</f>
        <v>164850.35318999999</v>
      </c>
      <c r="I397" s="16">
        <f>SUBTOTAL(9,I393:I396)</f>
        <v>72516.646810000006</v>
      </c>
    </row>
    <row r="398" spans="2:9" ht="15" customHeight="1" x14ac:dyDescent="0.2">
      <c r="C398" s="17"/>
      <c r="D398" s="15" t="s">
        <v>184</v>
      </c>
      <c r="E398" s="18">
        <f>SUBTOTAL(9,E392:E397)</f>
        <v>8768</v>
      </c>
      <c r="F398" s="18">
        <f>SUBTOTAL(9,F392:F397)</f>
        <v>228599</v>
      </c>
      <c r="G398" s="18">
        <f>SUBTOTAL(9,G392:G397)</f>
        <v>237367</v>
      </c>
      <c r="H398" s="18">
        <f>SUBTOTAL(9,H392:H397)</f>
        <v>164850.35318999999</v>
      </c>
      <c r="I398" s="18">
        <f>SUBTOTAL(9,I392:I397)</f>
        <v>72516.646810000006</v>
      </c>
    </row>
    <row r="399" spans="2:9" ht="27" customHeight="1" x14ac:dyDescent="0.25">
      <c r="B399" s="3"/>
      <c r="C399" s="1"/>
      <c r="D399" s="10" t="s">
        <v>337</v>
      </c>
      <c r="E399" s="3"/>
      <c r="F399" s="3"/>
      <c r="G399" s="3"/>
      <c r="H399" s="3"/>
      <c r="I399" s="3"/>
    </row>
    <row r="400" spans="2:9" ht="15" customHeight="1" x14ac:dyDescent="0.25">
      <c r="B400" s="11">
        <v>315</v>
      </c>
      <c r="C400" s="1"/>
      <c r="D400" s="6" t="s">
        <v>338</v>
      </c>
      <c r="E400" s="12"/>
      <c r="F400" s="3"/>
      <c r="H400" s="3"/>
      <c r="I400" s="3"/>
    </row>
    <row r="401" spans="2:9" x14ac:dyDescent="0.2">
      <c r="B401"/>
      <c r="C401" s="1">
        <v>21</v>
      </c>
      <c r="D401" s="6" t="s">
        <v>339</v>
      </c>
      <c r="E401" s="13">
        <v>318</v>
      </c>
      <c r="F401" s="13">
        <v>12850</v>
      </c>
      <c r="G401" s="13">
        <v>13168</v>
      </c>
      <c r="H401" s="13">
        <v>9018.5626499999998</v>
      </c>
      <c r="I401" s="13">
        <v>4149.4373500000002</v>
      </c>
    </row>
    <row r="402" spans="2:9" x14ac:dyDescent="0.2">
      <c r="B402"/>
      <c r="C402" s="1">
        <v>60</v>
      </c>
      <c r="D402" s="6" t="s">
        <v>340</v>
      </c>
      <c r="E402" s="13">
        <v>0</v>
      </c>
      <c r="F402" s="13">
        <v>259250</v>
      </c>
      <c r="G402" s="13">
        <v>259250</v>
      </c>
      <c r="H402" s="13">
        <v>248848.84</v>
      </c>
      <c r="I402" s="13">
        <v>10401.16</v>
      </c>
    </row>
    <row r="403" spans="2:9" x14ac:dyDescent="0.2">
      <c r="B403"/>
      <c r="C403" s="1">
        <v>70</v>
      </c>
      <c r="D403" s="6" t="s">
        <v>341</v>
      </c>
      <c r="E403" s="13">
        <v>0</v>
      </c>
      <c r="F403" s="13">
        <v>2440000</v>
      </c>
      <c r="G403" s="13">
        <v>2440000</v>
      </c>
      <c r="H403" s="13">
        <v>8021.9030000000002</v>
      </c>
      <c r="I403" s="13">
        <v>2431978.0970000001</v>
      </c>
    </row>
    <row r="404" spans="2:9" x14ac:dyDescent="0.2">
      <c r="B404"/>
      <c r="C404" s="1">
        <v>71</v>
      </c>
      <c r="D404" s="6" t="s">
        <v>342</v>
      </c>
      <c r="E404" s="13">
        <v>40872</v>
      </c>
      <c r="F404" s="13">
        <v>140400</v>
      </c>
      <c r="G404" s="13">
        <v>181272</v>
      </c>
      <c r="H404" s="13">
        <v>57997.760000000002</v>
      </c>
      <c r="I404" s="13">
        <v>123274.24000000001</v>
      </c>
    </row>
    <row r="405" spans="2:9" x14ac:dyDescent="0.2">
      <c r="B405"/>
      <c r="C405" s="1">
        <v>73</v>
      </c>
      <c r="D405" s="6" t="s">
        <v>343</v>
      </c>
      <c r="E405" s="13">
        <v>0</v>
      </c>
      <c r="F405" s="13">
        <v>191000</v>
      </c>
      <c r="G405" s="13">
        <v>191000</v>
      </c>
      <c r="H405" s="13">
        <v>145850.00399999999</v>
      </c>
      <c r="I405" s="13">
        <v>45149.995999999999</v>
      </c>
    </row>
    <row r="406" spans="2:9" x14ac:dyDescent="0.2">
      <c r="B406"/>
      <c r="C406" s="1">
        <v>75</v>
      </c>
      <c r="D406" s="6" t="s">
        <v>344</v>
      </c>
      <c r="E406" s="13">
        <v>0</v>
      </c>
      <c r="F406" s="13">
        <v>5378</v>
      </c>
      <c r="G406" s="13">
        <v>5378</v>
      </c>
      <c r="H406" s="13">
        <v>5378</v>
      </c>
      <c r="I406" s="13">
        <v>0</v>
      </c>
    </row>
    <row r="407" spans="2:9" x14ac:dyDescent="0.2">
      <c r="B407"/>
      <c r="C407" s="1">
        <v>78</v>
      </c>
      <c r="D407" s="6" t="s">
        <v>345</v>
      </c>
      <c r="E407" s="13">
        <v>0</v>
      </c>
      <c r="F407" s="13">
        <v>29050</v>
      </c>
      <c r="G407" s="13">
        <v>29050</v>
      </c>
      <c r="H407" s="13">
        <v>22050</v>
      </c>
      <c r="I407" s="13">
        <v>7000</v>
      </c>
    </row>
    <row r="408" spans="2:9" x14ac:dyDescent="0.2">
      <c r="B408"/>
      <c r="C408" s="1">
        <v>82</v>
      </c>
      <c r="D408" s="6" t="s">
        <v>346</v>
      </c>
      <c r="E408" s="13">
        <v>0</v>
      </c>
      <c r="F408" s="13">
        <v>324800</v>
      </c>
      <c r="G408" s="13">
        <v>324800</v>
      </c>
      <c r="H408" s="13">
        <v>306912.32150000002</v>
      </c>
      <c r="I408" s="13">
        <v>17887.678500000002</v>
      </c>
    </row>
    <row r="409" spans="2:9" x14ac:dyDescent="0.2">
      <c r="B409"/>
      <c r="C409" s="1">
        <v>86</v>
      </c>
      <c r="D409" s="6" t="s">
        <v>347</v>
      </c>
      <c r="E409" s="13">
        <v>0</v>
      </c>
      <c r="F409" s="13">
        <v>43000</v>
      </c>
      <c r="G409" s="13">
        <v>43000</v>
      </c>
      <c r="H409" s="13">
        <v>37450</v>
      </c>
      <c r="I409" s="13">
        <v>5550</v>
      </c>
    </row>
    <row r="410" spans="2:9" ht="15" customHeight="1" x14ac:dyDescent="0.2">
      <c r="B410"/>
      <c r="C410" s="14" t="s">
        <v>13</v>
      </c>
      <c r="D410" s="15" t="s">
        <v>348</v>
      </c>
      <c r="E410" s="16">
        <f>SUBTOTAL(9,E401:E409)</f>
        <v>41190</v>
      </c>
      <c r="F410" s="16">
        <f>SUBTOTAL(9,F401:F409)</f>
        <v>3445728</v>
      </c>
      <c r="G410" s="16">
        <f>SUBTOTAL(9,G401:G409)</f>
        <v>3486918</v>
      </c>
      <c r="H410" s="16">
        <f>SUBTOTAL(9,H401:H409)</f>
        <v>841527.39115000004</v>
      </c>
      <c r="I410" s="16">
        <f>SUBTOTAL(9,I401:I409)</f>
        <v>2645390.60885</v>
      </c>
    </row>
    <row r="411" spans="2:9" ht="15" customHeight="1" x14ac:dyDescent="0.2">
      <c r="C411" s="17"/>
      <c r="D411" s="15" t="s">
        <v>349</v>
      </c>
      <c r="E411" s="18">
        <f>SUBTOTAL(9,E400:E410)</f>
        <v>41190</v>
      </c>
      <c r="F411" s="18">
        <f>SUBTOTAL(9,F400:F410)</f>
        <v>3445728</v>
      </c>
      <c r="G411" s="18">
        <f>SUBTOTAL(9,G400:G410)</f>
        <v>3486918</v>
      </c>
      <c r="H411" s="18">
        <f>SUBTOTAL(9,H400:H410)</f>
        <v>841527.39115000004</v>
      </c>
      <c r="I411" s="18">
        <f>SUBTOTAL(9,I400:I410)</f>
        <v>2645390.60885</v>
      </c>
    </row>
    <row r="412" spans="2:9" ht="27" customHeight="1" x14ac:dyDescent="0.25">
      <c r="B412" s="3"/>
      <c r="C412" s="1"/>
      <c r="D412" s="10" t="s">
        <v>350</v>
      </c>
      <c r="E412" s="3"/>
      <c r="F412" s="3"/>
      <c r="G412" s="3"/>
      <c r="H412" s="3"/>
      <c r="I412" s="3"/>
    </row>
    <row r="413" spans="2:9" ht="15" customHeight="1" x14ac:dyDescent="0.25">
      <c r="B413" s="11">
        <v>320</v>
      </c>
      <c r="C413" s="1"/>
      <c r="D413" s="6" t="s">
        <v>351</v>
      </c>
      <c r="E413" s="12"/>
      <c r="F413" s="3"/>
      <c r="H413" s="3"/>
      <c r="I413" s="3"/>
    </row>
    <row r="414" spans="2:9" x14ac:dyDescent="0.2">
      <c r="B414"/>
      <c r="C414" s="1">
        <v>1</v>
      </c>
      <c r="D414" s="6" t="s">
        <v>20</v>
      </c>
      <c r="E414" s="13">
        <v>10335</v>
      </c>
      <c r="F414" s="13">
        <v>210676</v>
      </c>
      <c r="G414" s="13">
        <v>221011</v>
      </c>
      <c r="H414" s="13">
        <v>162533.10951000001</v>
      </c>
      <c r="I414" s="13">
        <v>58477.890489999998</v>
      </c>
    </row>
    <row r="415" spans="2:9" x14ac:dyDescent="0.2">
      <c r="B415"/>
      <c r="C415" s="1">
        <v>51</v>
      </c>
      <c r="D415" s="6" t="s">
        <v>352</v>
      </c>
      <c r="E415" s="13">
        <v>0</v>
      </c>
      <c r="F415" s="13">
        <v>52240</v>
      </c>
      <c r="G415" s="13">
        <v>52240</v>
      </c>
      <c r="H415" s="13">
        <v>52240</v>
      </c>
      <c r="I415" s="13">
        <v>0</v>
      </c>
    </row>
    <row r="416" spans="2:9" x14ac:dyDescent="0.2">
      <c r="B416"/>
      <c r="C416" s="1">
        <v>55</v>
      </c>
      <c r="D416" s="6" t="s">
        <v>353</v>
      </c>
      <c r="E416" s="13">
        <v>0</v>
      </c>
      <c r="F416" s="13">
        <v>1003160</v>
      </c>
      <c r="G416" s="13">
        <v>1003160</v>
      </c>
      <c r="H416" s="13">
        <v>1003160</v>
      </c>
      <c r="I416" s="13">
        <v>0</v>
      </c>
    </row>
    <row r="417" spans="2:9" x14ac:dyDescent="0.2">
      <c r="B417"/>
      <c r="C417" s="1">
        <v>71</v>
      </c>
      <c r="D417" s="6" t="s">
        <v>354</v>
      </c>
      <c r="E417" s="13">
        <v>0</v>
      </c>
      <c r="F417" s="13">
        <v>7000</v>
      </c>
      <c r="G417" s="13">
        <v>7000</v>
      </c>
      <c r="H417" s="13">
        <v>4150.0593900000003</v>
      </c>
      <c r="I417" s="13">
        <v>2849.9406100000001</v>
      </c>
    </row>
    <row r="418" spans="2:9" x14ac:dyDescent="0.2">
      <c r="B418"/>
      <c r="C418" s="1">
        <v>72</v>
      </c>
      <c r="D418" s="6" t="s">
        <v>355</v>
      </c>
      <c r="E418" s="13">
        <v>10045</v>
      </c>
      <c r="F418" s="13">
        <v>301170</v>
      </c>
      <c r="G418" s="13">
        <v>311215</v>
      </c>
      <c r="H418" s="13">
        <v>233989.37515000001</v>
      </c>
      <c r="I418" s="13">
        <v>77225.624849999993</v>
      </c>
    </row>
    <row r="419" spans="2:9" x14ac:dyDescent="0.2">
      <c r="B419"/>
      <c r="C419" s="1">
        <v>73</v>
      </c>
      <c r="D419" s="6" t="s">
        <v>356</v>
      </c>
      <c r="E419" s="13">
        <v>0</v>
      </c>
      <c r="F419" s="13">
        <v>180530</v>
      </c>
      <c r="G419" s="13">
        <v>180530</v>
      </c>
      <c r="H419" s="13">
        <v>131494.17944000001</v>
      </c>
      <c r="I419" s="13">
        <v>49035.82056</v>
      </c>
    </row>
    <row r="420" spans="2:9" x14ac:dyDescent="0.2">
      <c r="B420"/>
      <c r="C420" s="1">
        <v>74</v>
      </c>
      <c r="D420" s="6" t="s">
        <v>357</v>
      </c>
      <c r="E420" s="13">
        <v>0</v>
      </c>
      <c r="F420" s="13">
        <v>378495</v>
      </c>
      <c r="G420" s="13">
        <v>378495</v>
      </c>
      <c r="H420" s="13">
        <v>378375</v>
      </c>
      <c r="I420" s="13">
        <v>120</v>
      </c>
    </row>
    <row r="421" spans="2:9" x14ac:dyDescent="0.2">
      <c r="B421"/>
      <c r="C421" s="1">
        <v>75</v>
      </c>
      <c r="D421" s="6" t="s">
        <v>358</v>
      </c>
      <c r="E421" s="13">
        <v>0</v>
      </c>
      <c r="F421" s="13">
        <v>314955</v>
      </c>
      <c r="G421" s="13">
        <v>314955</v>
      </c>
      <c r="H421" s="13">
        <v>314955</v>
      </c>
      <c r="I421" s="13">
        <v>0</v>
      </c>
    </row>
    <row r="422" spans="2:9" ht="15" customHeight="1" x14ac:dyDescent="0.2">
      <c r="B422"/>
      <c r="C422" s="14" t="s">
        <v>13</v>
      </c>
      <c r="D422" s="15" t="s">
        <v>359</v>
      </c>
      <c r="E422" s="16">
        <f>SUBTOTAL(9,E414:E421)</f>
        <v>20380</v>
      </c>
      <c r="F422" s="16">
        <f>SUBTOTAL(9,F414:F421)</f>
        <v>2448226</v>
      </c>
      <c r="G422" s="16">
        <f>SUBTOTAL(9,G414:G421)</f>
        <v>2468606</v>
      </c>
      <c r="H422" s="16">
        <f>SUBTOTAL(9,H414:H421)</f>
        <v>2280896.7234900002</v>
      </c>
      <c r="I422" s="16">
        <f>SUBTOTAL(9,I414:I421)</f>
        <v>187709.27650999997</v>
      </c>
    </row>
    <row r="423" spans="2:9" ht="15" customHeight="1" x14ac:dyDescent="0.25">
      <c r="B423" s="11">
        <v>322</v>
      </c>
      <c r="C423" s="1"/>
      <c r="D423" s="6" t="s">
        <v>360</v>
      </c>
      <c r="E423" s="12"/>
      <c r="F423" s="3"/>
      <c r="H423" s="3"/>
      <c r="I423" s="3"/>
    </row>
    <row r="424" spans="2:9" x14ac:dyDescent="0.2">
      <c r="B424"/>
      <c r="C424" s="1">
        <v>1</v>
      </c>
      <c r="D424" s="6" t="s">
        <v>20</v>
      </c>
      <c r="E424" s="13">
        <v>1374</v>
      </c>
      <c r="F424" s="13">
        <v>26073</v>
      </c>
      <c r="G424" s="13">
        <v>27447</v>
      </c>
      <c r="H424" s="13">
        <v>19147.644329999999</v>
      </c>
      <c r="I424" s="13">
        <v>8299.3556700000008</v>
      </c>
    </row>
    <row r="425" spans="2:9" x14ac:dyDescent="0.2">
      <c r="B425"/>
      <c r="C425" s="1">
        <v>21</v>
      </c>
      <c r="D425" s="6" t="s">
        <v>30</v>
      </c>
      <c r="E425" s="13">
        <v>11656</v>
      </c>
      <c r="F425" s="13">
        <v>43610</v>
      </c>
      <c r="G425" s="13">
        <v>55266</v>
      </c>
      <c r="H425" s="13">
        <v>40054.459750000002</v>
      </c>
      <c r="I425" s="13">
        <v>15211.54025</v>
      </c>
    </row>
    <row r="426" spans="2:9" x14ac:dyDescent="0.2">
      <c r="B426"/>
      <c r="C426" s="1">
        <v>50</v>
      </c>
      <c r="D426" s="6" t="s">
        <v>361</v>
      </c>
      <c r="E426" s="13">
        <v>0</v>
      </c>
      <c r="F426" s="13">
        <v>12500</v>
      </c>
      <c r="G426" s="13">
        <v>12500</v>
      </c>
      <c r="H426" s="13">
        <v>12500</v>
      </c>
      <c r="I426" s="13">
        <v>0</v>
      </c>
    </row>
    <row r="427" spans="2:9" x14ac:dyDescent="0.2">
      <c r="B427"/>
      <c r="C427" s="1">
        <v>70</v>
      </c>
      <c r="D427" s="6" t="s">
        <v>362</v>
      </c>
      <c r="E427" s="13">
        <v>402223</v>
      </c>
      <c r="F427" s="13">
        <v>398300</v>
      </c>
      <c r="G427" s="13">
        <v>800523</v>
      </c>
      <c r="H427" s="13">
        <v>664300</v>
      </c>
      <c r="I427" s="13">
        <v>136223</v>
      </c>
    </row>
    <row r="428" spans="2:9" ht="15" customHeight="1" x14ac:dyDescent="0.2">
      <c r="B428"/>
      <c r="C428" s="14" t="s">
        <v>13</v>
      </c>
      <c r="D428" s="15" t="s">
        <v>363</v>
      </c>
      <c r="E428" s="16">
        <f>SUBTOTAL(9,E424:E427)</f>
        <v>415253</v>
      </c>
      <c r="F428" s="16">
        <f>SUBTOTAL(9,F424:F427)</f>
        <v>480483</v>
      </c>
      <c r="G428" s="16">
        <f>SUBTOTAL(9,G424:G427)</f>
        <v>895736</v>
      </c>
      <c r="H428" s="16">
        <f>SUBTOTAL(9,H424:H427)</f>
        <v>736002.10407999996</v>
      </c>
      <c r="I428" s="16">
        <f>SUBTOTAL(9,I424:I427)</f>
        <v>159733.89592000001</v>
      </c>
    </row>
    <row r="429" spans="2:9" ht="15" customHeight="1" x14ac:dyDescent="0.25">
      <c r="B429" s="11">
        <v>323</v>
      </c>
      <c r="C429" s="1"/>
      <c r="D429" s="6" t="s">
        <v>364</v>
      </c>
      <c r="E429" s="12"/>
      <c r="F429" s="3"/>
      <c r="H429" s="3"/>
      <c r="I429" s="3"/>
    </row>
    <row r="430" spans="2:9" x14ac:dyDescent="0.2">
      <c r="B430"/>
      <c r="C430" s="1">
        <v>1</v>
      </c>
      <c r="D430" s="6" t="s">
        <v>20</v>
      </c>
      <c r="E430" s="13">
        <v>1619</v>
      </c>
      <c r="F430" s="13">
        <v>105740</v>
      </c>
      <c r="G430" s="13">
        <v>107359</v>
      </c>
      <c r="H430" s="13">
        <v>73209.962</v>
      </c>
      <c r="I430" s="13">
        <v>34149.038</v>
      </c>
    </row>
    <row r="431" spans="2:9" x14ac:dyDescent="0.2">
      <c r="B431"/>
      <c r="C431" s="1">
        <v>21</v>
      </c>
      <c r="D431" s="6" t="s">
        <v>30</v>
      </c>
      <c r="E431" s="13">
        <v>8611</v>
      </c>
      <c r="F431" s="13">
        <v>70000</v>
      </c>
      <c r="G431" s="13">
        <v>78611</v>
      </c>
      <c r="H431" s="13">
        <v>51951.221709999998</v>
      </c>
      <c r="I431" s="13">
        <v>26659.778289999998</v>
      </c>
    </row>
    <row r="432" spans="2:9" x14ac:dyDescent="0.2">
      <c r="B432"/>
      <c r="C432" s="1">
        <v>22</v>
      </c>
      <c r="D432" s="6" t="s">
        <v>365</v>
      </c>
      <c r="E432" s="13">
        <v>1172</v>
      </c>
      <c r="F432" s="13">
        <v>56230</v>
      </c>
      <c r="G432" s="13">
        <v>57402</v>
      </c>
      <c r="H432" s="13">
        <v>30441.599999999999</v>
      </c>
      <c r="I432" s="13">
        <v>26960.400000000001</v>
      </c>
    </row>
    <row r="433" spans="2:9" x14ac:dyDescent="0.2">
      <c r="B433"/>
      <c r="C433" s="1">
        <v>60</v>
      </c>
      <c r="D433" s="6" t="s">
        <v>366</v>
      </c>
      <c r="E433" s="13">
        <v>0</v>
      </c>
      <c r="F433" s="13">
        <v>25400</v>
      </c>
      <c r="G433" s="13">
        <v>25400</v>
      </c>
      <c r="H433" s="13">
        <v>12700</v>
      </c>
      <c r="I433" s="13">
        <v>12700</v>
      </c>
    </row>
    <row r="434" spans="2:9" x14ac:dyDescent="0.2">
      <c r="B434"/>
      <c r="C434" s="1">
        <v>70</v>
      </c>
      <c r="D434" s="6" t="s">
        <v>367</v>
      </c>
      <c r="E434" s="13">
        <v>0</v>
      </c>
      <c r="F434" s="13">
        <v>2861495</v>
      </c>
      <c r="G434" s="13">
        <v>2861495</v>
      </c>
      <c r="H434" s="13">
        <v>2861495</v>
      </c>
      <c r="I434" s="13">
        <v>0</v>
      </c>
    </row>
    <row r="435" spans="2:9" ht="15" customHeight="1" x14ac:dyDescent="0.2">
      <c r="B435"/>
      <c r="C435" s="14" t="s">
        <v>13</v>
      </c>
      <c r="D435" s="15" t="s">
        <v>368</v>
      </c>
      <c r="E435" s="16">
        <f>SUBTOTAL(9,E430:E434)</f>
        <v>11402</v>
      </c>
      <c r="F435" s="16">
        <f>SUBTOTAL(9,F430:F434)</f>
        <v>3118865</v>
      </c>
      <c r="G435" s="16">
        <f>SUBTOTAL(9,G430:G434)</f>
        <v>3130267</v>
      </c>
      <c r="H435" s="16">
        <f>SUBTOTAL(9,H430:H434)</f>
        <v>3029797.7837100001</v>
      </c>
      <c r="I435" s="16">
        <f>SUBTOTAL(9,I430:I434)</f>
        <v>100469.21629000001</v>
      </c>
    </row>
    <row r="436" spans="2:9" ht="15" customHeight="1" x14ac:dyDescent="0.25">
      <c r="B436" s="11">
        <v>325</v>
      </c>
      <c r="C436" s="1"/>
      <c r="D436" s="6" t="s">
        <v>369</v>
      </c>
      <c r="E436" s="12"/>
      <c r="F436" s="3"/>
      <c r="H436" s="3"/>
      <c r="I436" s="3"/>
    </row>
    <row r="437" spans="2:9" x14ac:dyDescent="0.2">
      <c r="B437"/>
      <c r="C437" s="1">
        <v>1</v>
      </c>
      <c r="D437" s="6" t="s">
        <v>20</v>
      </c>
      <c r="E437" s="13">
        <v>1875</v>
      </c>
      <c r="F437" s="13">
        <v>72057</v>
      </c>
      <c r="G437" s="13">
        <v>73932</v>
      </c>
      <c r="H437" s="13">
        <v>49023.567130000003</v>
      </c>
      <c r="I437" s="13">
        <v>24908.432870000001</v>
      </c>
    </row>
    <row r="438" spans="2:9" x14ac:dyDescent="0.2">
      <c r="B438"/>
      <c r="C438" s="1">
        <v>21</v>
      </c>
      <c r="D438" s="6" t="s">
        <v>339</v>
      </c>
      <c r="E438" s="13">
        <v>21190</v>
      </c>
      <c r="F438" s="13">
        <v>31500</v>
      </c>
      <c r="G438" s="13">
        <v>52690</v>
      </c>
      <c r="H438" s="13">
        <v>11833.84052</v>
      </c>
      <c r="I438" s="13">
        <v>40856.159480000002</v>
      </c>
    </row>
    <row r="439" spans="2:9" x14ac:dyDescent="0.2">
      <c r="B439"/>
      <c r="C439" s="1">
        <v>52</v>
      </c>
      <c r="D439" s="6" t="s">
        <v>370</v>
      </c>
      <c r="E439" s="13">
        <v>0</v>
      </c>
      <c r="F439" s="13">
        <v>30510</v>
      </c>
      <c r="G439" s="13">
        <v>30510</v>
      </c>
      <c r="H439" s="13">
        <v>30510</v>
      </c>
      <c r="I439" s="13">
        <v>0</v>
      </c>
    </row>
    <row r="440" spans="2:9" x14ac:dyDescent="0.2">
      <c r="B440"/>
      <c r="C440" s="1">
        <v>71</v>
      </c>
      <c r="D440" s="6" t="s">
        <v>371</v>
      </c>
      <c r="E440" s="13">
        <v>0</v>
      </c>
      <c r="F440" s="13">
        <v>21000</v>
      </c>
      <c r="G440" s="13">
        <v>21000</v>
      </c>
      <c r="H440" s="13">
        <v>21000</v>
      </c>
      <c r="I440" s="13">
        <v>0</v>
      </c>
    </row>
    <row r="441" spans="2:9" x14ac:dyDescent="0.2">
      <c r="B441"/>
      <c r="C441" s="1">
        <v>72</v>
      </c>
      <c r="D441" s="6" t="s">
        <v>372</v>
      </c>
      <c r="E441" s="13">
        <v>0</v>
      </c>
      <c r="F441" s="13">
        <v>13530</v>
      </c>
      <c r="G441" s="13">
        <v>13530</v>
      </c>
      <c r="H441" s="13">
        <v>11800</v>
      </c>
      <c r="I441" s="13">
        <v>1730</v>
      </c>
    </row>
    <row r="442" spans="2:9" x14ac:dyDescent="0.2">
      <c r="B442"/>
      <c r="C442" s="1">
        <v>73</v>
      </c>
      <c r="D442" s="6" t="s">
        <v>373</v>
      </c>
      <c r="E442" s="13">
        <v>0</v>
      </c>
      <c r="F442" s="13">
        <v>32270</v>
      </c>
      <c r="G442" s="13">
        <v>32270</v>
      </c>
      <c r="H442" s="13">
        <v>32210</v>
      </c>
      <c r="I442" s="13">
        <v>60</v>
      </c>
    </row>
    <row r="443" spans="2:9" x14ac:dyDescent="0.2">
      <c r="B443"/>
      <c r="C443" s="1">
        <v>75</v>
      </c>
      <c r="D443" s="6" t="s">
        <v>374</v>
      </c>
      <c r="E443" s="13">
        <v>319</v>
      </c>
      <c r="F443" s="13">
        <v>140160</v>
      </c>
      <c r="G443" s="13">
        <v>140479</v>
      </c>
      <c r="H443" s="13">
        <v>8497.1267000000007</v>
      </c>
      <c r="I443" s="13">
        <v>131981.87330000001</v>
      </c>
    </row>
    <row r="444" spans="2:9" x14ac:dyDescent="0.2">
      <c r="B444"/>
      <c r="C444" s="1">
        <v>78</v>
      </c>
      <c r="D444" s="6" t="s">
        <v>375</v>
      </c>
      <c r="E444" s="13">
        <v>0</v>
      </c>
      <c r="F444" s="13">
        <v>33940</v>
      </c>
      <c r="G444" s="13">
        <v>33940</v>
      </c>
      <c r="H444" s="13">
        <v>33876</v>
      </c>
      <c r="I444" s="13">
        <v>64</v>
      </c>
    </row>
    <row r="445" spans="2:9" x14ac:dyDescent="0.2">
      <c r="B445"/>
      <c r="C445" s="1">
        <v>82</v>
      </c>
      <c r="D445" s="6" t="s">
        <v>376</v>
      </c>
      <c r="E445" s="13">
        <v>0</v>
      </c>
      <c r="F445" s="13">
        <v>37500</v>
      </c>
      <c r="G445" s="13">
        <v>37500</v>
      </c>
      <c r="H445" s="13">
        <v>37500</v>
      </c>
      <c r="I445" s="13">
        <v>0</v>
      </c>
    </row>
    <row r="446" spans="2:9" x14ac:dyDescent="0.2">
      <c r="B446"/>
      <c r="C446" s="1">
        <v>86</v>
      </c>
      <c r="D446" s="6" t="s">
        <v>377</v>
      </c>
      <c r="E446" s="13">
        <v>0</v>
      </c>
      <c r="F446" s="13">
        <v>55000</v>
      </c>
      <c r="G446" s="13">
        <v>55000</v>
      </c>
      <c r="H446" s="13">
        <v>55000</v>
      </c>
      <c r="I446" s="13">
        <v>0</v>
      </c>
    </row>
    <row r="447" spans="2:9" ht="15" customHeight="1" x14ac:dyDescent="0.2">
      <c r="B447"/>
      <c r="C447" s="14" t="s">
        <v>13</v>
      </c>
      <c r="D447" s="15" t="s">
        <v>378</v>
      </c>
      <c r="E447" s="16">
        <f>SUBTOTAL(9,E437:E446)</f>
        <v>23384</v>
      </c>
      <c r="F447" s="16">
        <f>SUBTOTAL(9,F437:F446)</f>
        <v>467467</v>
      </c>
      <c r="G447" s="16">
        <f>SUBTOTAL(9,G437:G446)</f>
        <v>490851</v>
      </c>
      <c r="H447" s="16">
        <f>SUBTOTAL(9,H437:H446)</f>
        <v>291250.53434999997</v>
      </c>
      <c r="I447" s="16">
        <f>SUBTOTAL(9,I437:I446)</f>
        <v>199600.46565000003</v>
      </c>
    </row>
    <row r="448" spans="2:9" ht="15" customHeight="1" x14ac:dyDescent="0.25">
      <c r="B448" s="11">
        <v>326</v>
      </c>
      <c r="C448" s="1"/>
      <c r="D448" s="6" t="s">
        <v>379</v>
      </c>
      <c r="E448" s="12"/>
      <c r="F448" s="3"/>
      <c r="H448" s="3"/>
      <c r="I448" s="3"/>
    </row>
    <row r="449" spans="2:9" x14ac:dyDescent="0.2">
      <c r="B449"/>
      <c r="C449" s="1">
        <v>1</v>
      </c>
      <c r="D449" s="6" t="s">
        <v>20</v>
      </c>
      <c r="E449" s="13">
        <v>14343</v>
      </c>
      <c r="F449" s="13">
        <v>821877</v>
      </c>
      <c r="G449" s="13">
        <v>836220</v>
      </c>
      <c r="H449" s="13">
        <v>589950.08790000004</v>
      </c>
      <c r="I449" s="13">
        <v>246269.91209999999</v>
      </c>
    </row>
    <row r="450" spans="2:9" x14ac:dyDescent="0.2">
      <c r="B450"/>
      <c r="C450" s="1">
        <v>21</v>
      </c>
      <c r="D450" s="6" t="s">
        <v>30</v>
      </c>
      <c r="E450" s="13">
        <v>11345</v>
      </c>
      <c r="F450" s="13">
        <v>18235</v>
      </c>
      <c r="G450" s="13">
        <v>29580</v>
      </c>
      <c r="H450" s="13">
        <v>29636.07806</v>
      </c>
      <c r="I450" s="13">
        <v>-56.078060000000001</v>
      </c>
    </row>
    <row r="451" spans="2:9" x14ac:dyDescent="0.2">
      <c r="B451"/>
      <c r="C451" s="1">
        <v>45</v>
      </c>
      <c r="D451" s="6" t="s">
        <v>31</v>
      </c>
      <c r="E451" s="13">
        <v>41261</v>
      </c>
      <c r="F451" s="13">
        <v>60400</v>
      </c>
      <c r="G451" s="13">
        <v>101661</v>
      </c>
      <c r="H451" s="13">
        <v>23182.093929999999</v>
      </c>
      <c r="I451" s="13">
        <v>78478.906069999997</v>
      </c>
    </row>
    <row r="452" spans="2:9" x14ac:dyDescent="0.2">
      <c r="B452"/>
      <c r="C452" s="1">
        <v>73</v>
      </c>
      <c r="D452" s="6" t="s">
        <v>380</v>
      </c>
      <c r="E452" s="13">
        <v>0</v>
      </c>
      <c r="F452" s="13">
        <v>38550</v>
      </c>
      <c r="G452" s="13">
        <v>38550</v>
      </c>
      <c r="H452" s="13">
        <v>38450</v>
      </c>
      <c r="I452" s="13">
        <v>100</v>
      </c>
    </row>
    <row r="453" spans="2:9" x14ac:dyDescent="0.2">
      <c r="B453"/>
      <c r="C453" s="1">
        <v>74</v>
      </c>
      <c r="D453" s="6" t="s">
        <v>381</v>
      </c>
      <c r="E453" s="13">
        <v>0</v>
      </c>
      <c r="F453" s="13">
        <v>23475</v>
      </c>
      <c r="G453" s="13">
        <v>23475</v>
      </c>
      <c r="H453" s="13">
        <v>23475</v>
      </c>
      <c r="I453" s="13">
        <v>0</v>
      </c>
    </row>
    <row r="454" spans="2:9" x14ac:dyDescent="0.2">
      <c r="B454"/>
      <c r="C454" s="1">
        <v>75</v>
      </c>
      <c r="D454" s="6" t="s">
        <v>382</v>
      </c>
      <c r="E454" s="13">
        <v>0</v>
      </c>
      <c r="F454" s="13">
        <v>14650</v>
      </c>
      <c r="G454" s="13">
        <v>14650</v>
      </c>
      <c r="H454" s="13">
        <v>14695</v>
      </c>
      <c r="I454" s="13">
        <v>-45</v>
      </c>
    </row>
    <row r="455" spans="2:9" x14ac:dyDescent="0.2">
      <c r="B455"/>
      <c r="C455" s="1">
        <v>80</v>
      </c>
      <c r="D455" s="6" t="s">
        <v>383</v>
      </c>
      <c r="E455" s="13">
        <v>0</v>
      </c>
      <c r="F455" s="13">
        <v>102750</v>
      </c>
      <c r="G455" s="13">
        <v>102750</v>
      </c>
      <c r="H455" s="13">
        <v>92265</v>
      </c>
      <c r="I455" s="13">
        <v>10485</v>
      </c>
    </row>
    <row r="456" spans="2:9" ht="15" customHeight="1" x14ac:dyDescent="0.2">
      <c r="B456"/>
      <c r="C456" s="14" t="s">
        <v>13</v>
      </c>
      <c r="D456" s="15" t="s">
        <v>384</v>
      </c>
      <c r="E456" s="16">
        <f>SUBTOTAL(9,E449:E455)</f>
        <v>66949</v>
      </c>
      <c r="F456" s="16">
        <f>SUBTOTAL(9,F449:F455)</f>
        <v>1079937</v>
      </c>
      <c r="G456" s="16">
        <f>SUBTOTAL(9,G449:G455)</f>
        <v>1146886</v>
      </c>
      <c r="H456" s="16">
        <f>SUBTOTAL(9,H449:H455)</f>
        <v>811653.25988999999</v>
      </c>
      <c r="I456" s="16">
        <f>SUBTOTAL(9,I449:I455)</f>
        <v>335232.74011000001</v>
      </c>
    </row>
    <row r="457" spans="2:9" ht="15" customHeight="1" x14ac:dyDescent="0.25">
      <c r="B457" s="11">
        <v>327</v>
      </c>
      <c r="C457" s="1"/>
      <c r="D457" s="6" t="s">
        <v>385</v>
      </c>
      <c r="E457" s="12"/>
      <c r="F457" s="3"/>
      <c r="H457" s="3"/>
      <c r="I457" s="3"/>
    </row>
    <row r="458" spans="2:9" x14ac:dyDescent="0.2">
      <c r="B458"/>
      <c r="C458" s="1">
        <v>1</v>
      </c>
      <c r="D458" s="6" t="s">
        <v>20</v>
      </c>
      <c r="E458" s="13">
        <v>0</v>
      </c>
      <c r="F458" s="13">
        <v>82732</v>
      </c>
      <c r="G458" s="13">
        <v>82732</v>
      </c>
      <c r="H458" s="13">
        <v>72229.454100000003</v>
      </c>
      <c r="I458" s="13">
        <v>10502.545899999999</v>
      </c>
    </row>
    <row r="459" spans="2:9" x14ac:dyDescent="0.2">
      <c r="B459"/>
      <c r="C459" s="1">
        <v>21</v>
      </c>
      <c r="D459" s="6" t="s">
        <v>25</v>
      </c>
      <c r="E459" s="13">
        <v>50</v>
      </c>
      <c r="F459" s="13">
        <v>4680</v>
      </c>
      <c r="G459" s="13">
        <v>4730</v>
      </c>
      <c r="H459" s="13">
        <v>2241.19398</v>
      </c>
      <c r="I459" s="13">
        <v>2488.80602</v>
      </c>
    </row>
    <row r="460" spans="2:9" x14ac:dyDescent="0.2">
      <c r="B460"/>
      <c r="C460" s="1">
        <v>70</v>
      </c>
      <c r="D460" s="6" t="s">
        <v>386</v>
      </c>
      <c r="E460" s="13">
        <v>0</v>
      </c>
      <c r="F460" s="13">
        <v>4320</v>
      </c>
      <c r="G460" s="13">
        <v>4320</v>
      </c>
      <c r="H460" s="13">
        <v>3778.4609999999998</v>
      </c>
      <c r="I460" s="13">
        <v>541.53899999999999</v>
      </c>
    </row>
    <row r="461" spans="2:9" x14ac:dyDescent="0.2">
      <c r="B461"/>
      <c r="C461" s="1">
        <v>71</v>
      </c>
      <c r="D461" s="6" t="s">
        <v>387</v>
      </c>
      <c r="E461" s="13">
        <v>0</v>
      </c>
      <c r="F461" s="13">
        <v>9180</v>
      </c>
      <c r="G461" s="13">
        <v>9180</v>
      </c>
      <c r="H461" s="13">
        <v>9180</v>
      </c>
      <c r="I461" s="13">
        <v>0</v>
      </c>
    </row>
    <row r="462" spans="2:9" ht="15" customHeight="1" x14ac:dyDescent="0.2">
      <c r="B462"/>
      <c r="C462" s="14" t="s">
        <v>13</v>
      </c>
      <c r="D462" s="15" t="s">
        <v>388</v>
      </c>
      <c r="E462" s="16">
        <f>SUBTOTAL(9,E458:E461)</f>
        <v>50</v>
      </c>
      <c r="F462" s="16">
        <f>SUBTOTAL(9,F458:F461)</f>
        <v>100912</v>
      </c>
      <c r="G462" s="16">
        <f>SUBTOTAL(9,G458:G461)</f>
        <v>100962</v>
      </c>
      <c r="H462" s="16">
        <f>SUBTOTAL(9,H458:H461)</f>
        <v>87429.109079999995</v>
      </c>
      <c r="I462" s="16">
        <f>SUBTOTAL(9,I458:I461)</f>
        <v>13532.89092</v>
      </c>
    </row>
    <row r="463" spans="2:9" ht="15" customHeight="1" x14ac:dyDescent="0.25">
      <c r="B463" s="11">
        <v>328</v>
      </c>
      <c r="C463" s="1"/>
      <c r="D463" s="6" t="s">
        <v>389</v>
      </c>
      <c r="E463" s="12"/>
      <c r="F463" s="3"/>
      <c r="H463" s="3"/>
      <c r="I463" s="3"/>
    </row>
    <row r="464" spans="2:9" x14ac:dyDescent="0.2">
      <c r="B464"/>
      <c r="C464" s="1">
        <v>70</v>
      </c>
      <c r="D464" s="6" t="s">
        <v>390</v>
      </c>
      <c r="E464" s="13">
        <v>0</v>
      </c>
      <c r="F464" s="13">
        <v>2525800</v>
      </c>
      <c r="G464" s="13">
        <v>2525800</v>
      </c>
      <c r="H464" s="13">
        <v>2525800</v>
      </c>
      <c r="I464" s="13">
        <v>0</v>
      </c>
    </row>
    <row r="465" spans="2:9" x14ac:dyDescent="0.2">
      <c r="B465"/>
      <c r="C465" s="1">
        <v>78</v>
      </c>
      <c r="D465" s="6" t="s">
        <v>391</v>
      </c>
      <c r="E465" s="13">
        <v>0</v>
      </c>
      <c r="F465" s="13">
        <v>93305</v>
      </c>
      <c r="G465" s="13">
        <v>93305</v>
      </c>
      <c r="H465" s="13">
        <v>86305</v>
      </c>
      <c r="I465" s="13">
        <v>7000</v>
      </c>
    </row>
    <row r="466" spans="2:9" ht="15" customHeight="1" x14ac:dyDescent="0.2">
      <c r="B466"/>
      <c r="C466" s="14" t="s">
        <v>13</v>
      </c>
      <c r="D466" s="15" t="s">
        <v>392</v>
      </c>
      <c r="E466" s="16">
        <f>SUBTOTAL(9,E464:E465)</f>
        <v>0</v>
      </c>
      <c r="F466" s="16">
        <f>SUBTOTAL(9,F464:F465)</f>
        <v>2619105</v>
      </c>
      <c r="G466" s="16">
        <f>SUBTOTAL(9,G464:G465)</f>
        <v>2619105</v>
      </c>
      <c r="H466" s="16">
        <f>SUBTOTAL(9,H464:H465)</f>
        <v>2612105</v>
      </c>
      <c r="I466" s="16">
        <f>SUBTOTAL(9,I464:I465)</f>
        <v>7000</v>
      </c>
    </row>
    <row r="467" spans="2:9" ht="15" customHeight="1" x14ac:dyDescent="0.25">
      <c r="B467" s="11">
        <v>329</v>
      </c>
      <c r="C467" s="1"/>
      <c r="D467" s="6" t="s">
        <v>393</v>
      </c>
      <c r="E467" s="12"/>
      <c r="F467" s="3"/>
      <c r="H467" s="3"/>
      <c r="I467" s="3"/>
    </row>
    <row r="468" spans="2:9" x14ac:dyDescent="0.2">
      <c r="B468"/>
      <c r="C468" s="1">
        <v>1</v>
      </c>
      <c r="D468" s="6" t="s">
        <v>20</v>
      </c>
      <c r="E468" s="13">
        <v>10058</v>
      </c>
      <c r="F468" s="13">
        <v>452315</v>
      </c>
      <c r="G468" s="13">
        <v>462373</v>
      </c>
      <c r="H468" s="13">
        <v>334923.43578</v>
      </c>
      <c r="I468" s="13">
        <v>127449.56422</v>
      </c>
    </row>
    <row r="469" spans="2:9" x14ac:dyDescent="0.2">
      <c r="B469"/>
      <c r="C469" s="1">
        <v>21</v>
      </c>
      <c r="D469" s="6" t="s">
        <v>30</v>
      </c>
      <c r="E469" s="13">
        <v>473</v>
      </c>
      <c r="F469" s="13">
        <v>5270</v>
      </c>
      <c r="G469" s="13">
        <v>5743</v>
      </c>
      <c r="H469" s="13">
        <v>2357.08419</v>
      </c>
      <c r="I469" s="13">
        <v>3385.91581</v>
      </c>
    </row>
    <row r="470" spans="2:9" x14ac:dyDescent="0.2">
      <c r="B470"/>
      <c r="C470" s="1">
        <v>45</v>
      </c>
      <c r="D470" s="6" t="s">
        <v>31</v>
      </c>
      <c r="E470" s="13">
        <v>85510</v>
      </c>
      <c r="F470" s="13">
        <v>19500</v>
      </c>
      <c r="G470" s="13">
        <v>105010</v>
      </c>
      <c r="H470" s="13">
        <v>35889.880870000001</v>
      </c>
      <c r="I470" s="13">
        <v>69120.119130000006</v>
      </c>
    </row>
    <row r="471" spans="2:9" x14ac:dyDescent="0.2">
      <c r="B471"/>
      <c r="C471" s="1">
        <v>78</v>
      </c>
      <c r="D471" s="6" t="s">
        <v>394</v>
      </c>
      <c r="E471" s="13">
        <v>0</v>
      </c>
      <c r="F471" s="13">
        <v>10210</v>
      </c>
      <c r="G471" s="13">
        <v>10210</v>
      </c>
      <c r="H471" s="13">
        <v>10210</v>
      </c>
      <c r="I471" s="13">
        <v>0</v>
      </c>
    </row>
    <row r="472" spans="2:9" ht="15" customHeight="1" x14ac:dyDescent="0.2">
      <c r="B472"/>
      <c r="C472" s="14" t="s">
        <v>13</v>
      </c>
      <c r="D472" s="15" t="s">
        <v>395</v>
      </c>
      <c r="E472" s="16">
        <f>SUBTOTAL(9,E468:E471)</f>
        <v>96041</v>
      </c>
      <c r="F472" s="16">
        <f>SUBTOTAL(9,F468:F471)</f>
        <v>487295</v>
      </c>
      <c r="G472" s="16">
        <f>SUBTOTAL(9,G468:G471)</f>
        <v>583336</v>
      </c>
      <c r="H472" s="16">
        <f>SUBTOTAL(9,H468:H471)</f>
        <v>383380.40084000002</v>
      </c>
      <c r="I472" s="16">
        <f>SUBTOTAL(9,I468:I471)</f>
        <v>199955.59916000001</v>
      </c>
    </row>
    <row r="473" spans="2:9" ht="15" customHeight="1" x14ac:dyDescent="0.2">
      <c r="C473" s="17"/>
      <c r="D473" s="15" t="s">
        <v>396</v>
      </c>
      <c r="E473" s="18">
        <f>SUBTOTAL(9,E413:E472)</f>
        <v>633459</v>
      </c>
      <c r="F473" s="18">
        <f>SUBTOTAL(9,F413:F472)</f>
        <v>10802290</v>
      </c>
      <c r="G473" s="18">
        <f>SUBTOTAL(9,G413:G472)</f>
        <v>11435749</v>
      </c>
      <c r="H473" s="18">
        <f>SUBTOTAL(9,H413:H472)</f>
        <v>10232514.915440001</v>
      </c>
      <c r="I473" s="18">
        <f>SUBTOTAL(9,I413:I472)</f>
        <v>1203234.0845599999</v>
      </c>
    </row>
    <row r="474" spans="2:9" ht="27" customHeight="1" x14ac:dyDescent="0.25">
      <c r="B474" s="3"/>
      <c r="C474" s="1"/>
      <c r="D474" s="10" t="s">
        <v>397</v>
      </c>
      <c r="E474" s="3"/>
      <c r="F474" s="3"/>
      <c r="G474" s="3"/>
      <c r="H474" s="3"/>
      <c r="I474" s="3"/>
    </row>
    <row r="475" spans="2:9" ht="15" customHeight="1" x14ac:dyDescent="0.25">
      <c r="B475" s="11">
        <v>334</v>
      </c>
      <c r="C475" s="1"/>
      <c r="D475" s="6" t="s">
        <v>398</v>
      </c>
      <c r="E475" s="12"/>
      <c r="F475" s="3"/>
      <c r="H475" s="3"/>
      <c r="I475" s="3"/>
    </row>
    <row r="476" spans="2:9" x14ac:dyDescent="0.2">
      <c r="B476"/>
      <c r="C476" s="1">
        <v>1</v>
      </c>
      <c r="D476" s="6" t="s">
        <v>20</v>
      </c>
      <c r="E476" s="13">
        <v>0</v>
      </c>
      <c r="F476" s="13">
        <v>136897</v>
      </c>
      <c r="G476" s="13">
        <v>136897</v>
      </c>
      <c r="H476" s="13">
        <v>100462.04098999999</v>
      </c>
      <c r="I476" s="13">
        <v>36434.959009999999</v>
      </c>
    </row>
    <row r="477" spans="2:9" x14ac:dyDescent="0.2">
      <c r="B477"/>
      <c r="C477" s="1">
        <v>21</v>
      </c>
      <c r="D477" s="6" t="s">
        <v>30</v>
      </c>
      <c r="E477" s="13">
        <v>0</v>
      </c>
      <c r="F477" s="13">
        <v>7420</v>
      </c>
      <c r="G477" s="13">
        <v>7420</v>
      </c>
      <c r="H477" s="13">
        <v>6786.8548300000002</v>
      </c>
      <c r="I477" s="13">
        <v>633.14517000000001</v>
      </c>
    </row>
    <row r="478" spans="2:9" x14ac:dyDescent="0.2">
      <c r="B478"/>
      <c r="C478" s="1">
        <v>50</v>
      </c>
      <c r="D478" s="6" t="s">
        <v>399</v>
      </c>
      <c r="E478" s="13">
        <v>0</v>
      </c>
      <c r="F478" s="13">
        <v>652000</v>
      </c>
      <c r="G478" s="13">
        <v>652000</v>
      </c>
      <c r="H478" s="13">
        <v>655000</v>
      </c>
      <c r="I478" s="13">
        <v>-3000</v>
      </c>
    </row>
    <row r="479" spans="2:9" x14ac:dyDescent="0.2">
      <c r="B479"/>
      <c r="C479" s="1">
        <v>72</v>
      </c>
      <c r="D479" s="6" t="s">
        <v>400</v>
      </c>
      <c r="E479" s="13">
        <v>78106</v>
      </c>
      <c r="F479" s="13">
        <v>42000</v>
      </c>
      <c r="G479" s="13">
        <v>120106</v>
      </c>
      <c r="H479" s="13">
        <v>15528.296</v>
      </c>
      <c r="I479" s="13">
        <v>104577.704</v>
      </c>
    </row>
    <row r="480" spans="2:9" x14ac:dyDescent="0.2">
      <c r="B480"/>
      <c r="C480" s="1">
        <v>73</v>
      </c>
      <c r="D480" s="6" t="s">
        <v>401</v>
      </c>
      <c r="E480" s="13">
        <v>0</v>
      </c>
      <c r="F480" s="13">
        <v>144000</v>
      </c>
      <c r="G480" s="13">
        <v>144000</v>
      </c>
      <c r="H480" s="13">
        <v>143980</v>
      </c>
      <c r="I480" s="13">
        <v>20</v>
      </c>
    </row>
    <row r="481" spans="2:9" x14ac:dyDescent="0.2">
      <c r="B481"/>
      <c r="C481" s="1">
        <v>75</v>
      </c>
      <c r="D481" s="6" t="s">
        <v>402</v>
      </c>
      <c r="E481" s="13">
        <v>4341</v>
      </c>
      <c r="F481" s="13">
        <v>24330</v>
      </c>
      <c r="G481" s="13">
        <v>28671</v>
      </c>
      <c r="H481" s="13">
        <v>7094.22343</v>
      </c>
      <c r="I481" s="13">
        <v>21576.776570000002</v>
      </c>
    </row>
    <row r="482" spans="2:9" x14ac:dyDescent="0.2">
      <c r="B482"/>
      <c r="C482" s="1">
        <v>78</v>
      </c>
      <c r="D482" s="6" t="s">
        <v>403</v>
      </c>
      <c r="E482" s="13">
        <v>0</v>
      </c>
      <c r="F482" s="13">
        <v>39265</v>
      </c>
      <c r="G482" s="13">
        <v>39265</v>
      </c>
      <c r="H482" s="13">
        <v>39265</v>
      </c>
      <c r="I482" s="13">
        <v>0</v>
      </c>
    </row>
    <row r="483" spans="2:9" ht="15" customHeight="1" x14ac:dyDescent="0.2">
      <c r="B483"/>
      <c r="C483" s="14" t="s">
        <v>13</v>
      </c>
      <c r="D483" s="15" t="s">
        <v>404</v>
      </c>
      <c r="E483" s="16">
        <f>SUBTOTAL(9,E476:E482)</f>
        <v>82447</v>
      </c>
      <c r="F483" s="16">
        <f>SUBTOTAL(9,F476:F482)</f>
        <v>1045912</v>
      </c>
      <c r="G483" s="16">
        <f>SUBTOTAL(9,G476:G482)</f>
        <v>1128359</v>
      </c>
      <c r="H483" s="16">
        <f>SUBTOTAL(9,H476:H482)</f>
        <v>968116.41524999996</v>
      </c>
      <c r="I483" s="16">
        <f>SUBTOTAL(9,I476:I482)</f>
        <v>160242.58474999998</v>
      </c>
    </row>
    <row r="484" spans="2:9" ht="15" customHeight="1" x14ac:dyDescent="0.25">
      <c r="B484" s="11">
        <v>335</v>
      </c>
      <c r="C484" s="1"/>
      <c r="D484" s="6" t="s">
        <v>405</v>
      </c>
      <c r="E484" s="12"/>
      <c r="F484" s="3"/>
      <c r="H484" s="3"/>
      <c r="I484" s="3"/>
    </row>
    <row r="485" spans="2:9" x14ac:dyDescent="0.2">
      <c r="B485"/>
      <c r="C485" s="1">
        <v>1</v>
      </c>
      <c r="D485" s="6" t="s">
        <v>20</v>
      </c>
      <c r="E485" s="13">
        <v>1625</v>
      </c>
      <c r="F485" s="13">
        <v>62113</v>
      </c>
      <c r="G485" s="13">
        <v>63738</v>
      </c>
      <c r="H485" s="13">
        <v>42867.28916</v>
      </c>
      <c r="I485" s="13">
        <v>20870.71084</v>
      </c>
    </row>
    <row r="486" spans="2:9" x14ac:dyDescent="0.2">
      <c r="B486"/>
      <c r="C486" s="1">
        <v>21</v>
      </c>
      <c r="D486" s="6" t="s">
        <v>25</v>
      </c>
      <c r="E486" s="13">
        <v>0</v>
      </c>
      <c r="F486" s="13">
        <v>3980</v>
      </c>
      <c r="G486" s="13">
        <v>3980</v>
      </c>
      <c r="H486" s="13">
        <v>1767.2752399999999</v>
      </c>
      <c r="I486" s="13">
        <v>2212.7247600000001</v>
      </c>
    </row>
    <row r="487" spans="2:9" x14ac:dyDescent="0.2">
      <c r="B487"/>
      <c r="C487" s="1">
        <v>70</v>
      </c>
      <c r="D487" s="6" t="s">
        <v>406</v>
      </c>
      <c r="E487" s="13">
        <v>0</v>
      </c>
      <c r="F487" s="13">
        <v>150000</v>
      </c>
      <c r="G487" s="13">
        <v>150000</v>
      </c>
      <c r="H487" s="13">
        <v>150000</v>
      </c>
      <c r="I487" s="13">
        <v>0</v>
      </c>
    </row>
    <row r="488" spans="2:9" x14ac:dyDescent="0.2">
      <c r="B488"/>
      <c r="C488" s="1">
        <v>71</v>
      </c>
      <c r="D488" s="6" t="s">
        <v>407</v>
      </c>
      <c r="E488" s="13">
        <v>0</v>
      </c>
      <c r="F488" s="13">
        <v>490030</v>
      </c>
      <c r="G488" s="13">
        <v>490030</v>
      </c>
      <c r="H488" s="13">
        <v>358342.33009</v>
      </c>
      <c r="I488" s="13">
        <v>131687.66991</v>
      </c>
    </row>
    <row r="489" spans="2:9" x14ac:dyDescent="0.2">
      <c r="B489"/>
      <c r="C489" s="1">
        <v>73</v>
      </c>
      <c r="D489" s="6" t="s">
        <v>408</v>
      </c>
      <c r="E489" s="13">
        <v>0</v>
      </c>
      <c r="F489" s="13">
        <v>15420</v>
      </c>
      <c r="G489" s="13">
        <v>15420</v>
      </c>
      <c r="H489" s="13">
        <v>15418.23</v>
      </c>
      <c r="I489" s="13">
        <v>1.77</v>
      </c>
    </row>
    <row r="490" spans="2:9" x14ac:dyDescent="0.2">
      <c r="B490"/>
      <c r="C490" s="1">
        <v>74</v>
      </c>
      <c r="D490" s="6" t="s">
        <v>409</v>
      </c>
      <c r="E490" s="13">
        <v>16027</v>
      </c>
      <c r="F490" s="13">
        <v>23000</v>
      </c>
      <c r="G490" s="13">
        <v>39027</v>
      </c>
      <c r="H490" s="13">
        <v>19209.771000000001</v>
      </c>
      <c r="I490" s="13">
        <v>19817.228999999999</v>
      </c>
    </row>
    <row r="491" spans="2:9" x14ac:dyDescent="0.2">
      <c r="B491"/>
      <c r="C491" s="1">
        <v>79</v>
      </c>
      <c r="D491" s="6" t="s">
        <v>410</v>
      </c>
      <c r="E491" s="13">
        <v>0</v>
      </c>
      <c r="F491" s="13">
        <v>7216454</v>
      </c>
      <c r="G491" s="13">
        <v>7216454</v>
      </c>
      <c r="H491" s="13">
        <v>7216454</v>
      </c>
      <c r="I491" s="13">
        <v>0</v>
      </c>
    </row>
    <row r="492" spans="2:9" ht="15" customHeight="1" x14ac:dyDescent="0.2">
      <c r="B492"/>
      <c r="C492" s="14" t="s">
        <v>13</v>
      </c>
      <c r="D492" s="15" t="s">
        <v>411</v>
      </c>
      <c r="E492" s="16">
        <f>SUBTOTAL(9,E485:E491)</f>
        <v>17652</v>
      </c>
      <c r="F492" s="16">
        <f>SUBTOTAL(9,F485:F491)</f>
        <v>7960997</v>
      </c>
      <c r="G492" s="16">
        <f>SUBTOTAL(9,G485:G491)</f>
        <v>7978649</v>
      </c>
      <c r="H492" s="16">
        <f>SUBTOTAL(9,H485:H491)</f>
        <v>7804058.89549</v>
      </c>
      <c r="I492" s="16">
        <f>SUBTOTAL(9,I485:I491)</f>
        <v>174590.10450999998</v>
      </c>
    </row>
    <row r="493" spans="2:9" ht="15" customHeight="1" x14ac:dyDescent="0.25">
      <c r="B493" s="11">
        <v>337</v>
      </c>
      <c r="C493" s="1"/>
      <c r="D493" s="6" t="s">
        <v>412</v>
      </c>
      <c r="E493" s="12"/>
      <c r="F493" s="3"/>
      <c r="H493" s="3"/>
      <c r="I493" s="3"/>
    </row>
    <row r="494" spans="2:9" x14ac:dyDescent="0.2">
      <c r="B494"/>
      <c r="C494" s="1">
        <v>70</v>
      </c>
      <c r="D494" s="6" t="s">
        <v>413</v>
      </c>
      <c r="E494" s="13">
        <v>0</v>
      </c>
      <c r="F494" s="13">
        <v>58090</v>
      </c>
      <c r="G494" s="13">
        <v>58090</v>
      </c>
      <c r="H494" s="13">
        <v>58090</v>
      </c>
      <c r="I494" s="13">
        <v>0</v>
      </c>
    </row>
    <row r="495" spans="2:9" x14ac:dyDescent="0.2">
      <c r="B495"/>
      <c r="C495" s="1">
        <v>71</v>
      </c>
      <c r="D495" s="6" t="s">
        <v>414</v>
      </c>
      <c r="E495" s="13">
        <v>4919</v>
      </c>
      <c r="F495" s="13">
        <v>299850</v>
      </c>
      <c r="G495" s="13">
        <v>304769</v>
      </c>
      <c r="H495" s="13">
        <v>292459.75199999998</v>
      </c>
      <c r="I495" s="13">
        <v>12309.248</v>
      </c>
    </row>
    <row r="496" spans="2:9" ht="15" customHeight="1" x14ac:dyDescent="0.2">
      <c r="B496"/>
      <c r="C496" s="14" t="s">
        <v>13</v>
      </c>
      <c r="D496" s="15" t="s">
        <v>415</v>
      </c>
      <c r="E496" s="16">
        <f>SUBTOTAL(9,E494:E495)</f>
        <v>4919</v>
      </c>
      <c r="F496" s="16">
        <f>SUBTOTAL(9,F494:F495)</f>
        <v>357940</v>
      </c>
      <c r="G496" s="16">
        <f>SUBTOTAL(9,G494:G495)</f>
        <v>362859</v>
      </c>
      <c r="H496" s="16">
        <f>SUBTOTAL(9,H494:H495)</f>
        <v>350549.75199999998</v>
      </c>
      <c r="I496" s="16">
        <f>SUBTOTAL(9,I494:I495)</f>
        <v>12309.248</v>
      </c>
    </row>
    <row r="497" spans="2:9" ht="15" customHeight="1" x14ac:dyDescent="0.25">
      <c r="B497" s="11">
        <v>339</v>
      </c>
      <c r="C497" s="1"/>
      <c r="D497" s="6" t="s">
        <v>416</v>
      </c>
      <c r="E497" s="12"/>
      <c r="F497" s="3"/>
      <c r="H497" s="3"/>
      <c r="I497" s="3"/>
    </row>
    <row r="498" spans="2:9" x14ac:dyDescent="0.2">
      <c r="B498"/>
      <c r="C498" s="1">
        <v>1</v>
      </c>
      <c r="D498" s="6" t="s">
        <v>20</v>
      </c>
      <c r="E498" s="13">
        <v>1619</v>
      </c>
      <c r="F498" s="13">
        <v>101568</v>
      </c>
      <c r="G498" s="13">
        <v>103187</v>
      </c>
      <c r="H498" s="13">
        <v>87583.239170000001</v>
      </c>
      <c r="I498" s="13">
        <v>15603.760829999999</v>
      </c>
    </row>
    <row r="499" spans="2:9" x14ac:dyDescent="0.2">
      <c r="B499"/>
      <c r="C499" s="1">
        <v>21</v>
      </c>
      <c r="D499" s="6" t="s">
        <v>30</v>
      </c>
      <c r="E499" s="13">
        <v>2</v>
      </c>
      <c r="F499" s="13">
        <v>6695</v>
      </c>
      <c r="G499" s="13">
        <v>6697</v>
      </c>
      <c r="H499" s="13">
        <v>12145.49379</v>
      </c>
      <c r="I499" s="13">
        <v>-5448.4937900000004</v>
      </c>
    </row>
    <row r="500" spans="2:9" ht="15" customHeight="1" x14ac:dyDescent="0.2">
      <c r="B500"/>
      <c r="C500" s="14" t="s">
        <v>13</v>
      </c>
      <c r="D500" s="15" t="s">
        <v>417</v>
      </c>
      <c r="E500" s="16">
        <f>SUBTOTAL(9,E498:E499)</f>
        <v>1621</v>
      </c>
      <c r="F500" s="16">
        <f>SUBTOTAL(9,F498:F499)</f>
        <v>108263</v>
      </c>
      <c r="G500" s="16">
        <f>SUBTOTAL(9,G498:G499)</f>
        <v>109884</v>
      </c>
      <c r="H500" s="16">
        <f>SUBTOTAL(9,H498:H499)</f>
        <v>99728.732959999994</v>
      </c>
      <c r="I500" s="16">
        <f>SUBTOTAL(9,I498:I499)</f>
        <v>10155.267039999999</v>
      </c>
    </row>
    <row r="501" spans="2:9" ht="15" customHeight="1" x14ac:dyDescent="0.2">
      <c r="C501" s="17"/>
      <c r="D501" s="15" t="s">
        <v>418</v>
      </c>
      <c r="E501" s="18">
        <f>SUBTOTAL(9,E475:E500)</f>
        <v>106639</v>
      </c>
      <c r="F501" s="18">
        <f>SUBTOTAL(9,F475:F500)</f>
        <v>9473112</v>
      </c>
      <c r="G501" s="18">
        <f>SUBTOTAL(9,G475:G500)</f>
        <v>9579751</v>
      </c>
      <c r="H501" s="18">
        <f>SUBTOTAL(9,H475:H500)</f>
        <v>9222453.7957000006</v>
      </c>
      <c r="I501" s="18">
        <f>SUBTOTAL(9,I475:I500)</f>
        <v>357297.20430000004</v>
      </c>
    </row>
    <row r="502" spans="2:9" ht="27" customHeight="1" x14ac:dyDescent="0.25">
      <c r="B502" s="3"/>
      <c r="C502" s="1"/>
      <c r="D502" s="10" t="s">
        <v>419</v>
      </c>
      <c r="E502" s="3"/>
      <c r="F502" s="3"/>
      <c r="G502" s="3"/>
      <c r="H502" s="3"/>
      <c r="I502" s="3"/>
    </row>
    <row r="503" spans="2:9" ht="15" customHeight="1" x14ac:dyDescent="0.25">
      <c r="B503" s="11">
        <v>350</v>
      </c>
      <c r="C503" s="1"/>
      <c r="D503" s="6" t="s">
        <v>420</v>
      </c>
      <c r="E503" s="12"/>
      <c r="F503" s="3"/>
      <c r="H503" s="3"/>
      <c r="I503" s="3"/>
    </row>
    <row r="504" spans="2:9" x14ac:dyDescent="0.2">
      <c r="B504"/>
      <c r="C504" s="1">
        <v>1</v>
      </c>
      <c r="D504" s="6" t="s">
        <v>20</v>
      </c>
      <c r="E504" s="13">
        <v>1375</v>
      </c>
      <c r="F504" s="13">
        <v>32593</v>
      </c>
      <c r="G504" s="13">
        <v>33968</v>
      </c>
      <c r="H504" s="13">
        <v>21627.553540000001</v>
      </c>
      <c r="I504" s="13">
        <v>12340.446459999999</v>
      </c>
    </row>
    <row r="505" spans="2:9" ht="15" customHeight="1" x14ac:dyDescent="0.2">
      <c r="B505"/>
      <c r="C505" s="14" t="s">
        <v>13</v>
      </c>
      <c r="D505" s="15" t="s">
        <v>421</v>
      </c>
      <c r="E505" s="16">
        <f>SUBTOTAL(9,E504:E504)</f>
        <v>1375</v>
      </c>
      <c r="F505" s="16">
        <f>SUBTOTAL(9,F504:F504)</f>
        <v>32593</v>
      </c>
      <c r="G505" s="16">
        <f>SUBTOTAL(9,G504:G504)</f>
        <v>33968</v>
      </c>
      <c r="H505" s="16">
        <f>SUBTOTAL(9,H504:H504)</f>
        <v>21627.553540000001</v>
      </c>
      <c r="I505" s="16">
        <f>SUBTOTAL(9,I504:I504)</f>
        <v>12340.446459999999</v>
      </c>
    </row>
    <row r="506" spans="2:9" ht="15" customHeight="1" x14ac:dyDescent="0.25">
      <c r="B506" s="11">
        <v>351</v>
      </c>
      <c r="C506" s="1"/>
      <c r="D506" s="6" t="s">
        <v>154</v>
      </c>
      <c r="E506" s="12"/>
      <c r="F506" s="3"/>
      <c r="H506" s="3"/>
      <c r="I506" s="3"/>
    </row>
    <row r="507" spans="2:9" x14ac:dyDescent="0.2">
      <c r="B507"/>
      <c r="C507" s="1">
        <v>21</v>
      </c>
      <c r="D507" s="6" t="s">
        <v>422</v>
      </c>
      <c r="E507" s="13">
        <v>5435</v>
      </c>
      <c r="F507" s="13">
        <v>33440</v>
      </c>
      <c r="G507" s="13">
        <v>38875</v>
      </c>
      <c r="H507" s="13">
        <v>8977.4050999999999</v>
      </c>
      <c r="I507" s="13">
        <v>29897.5949</v>
      </c>
    </row>
    <row r="508" spans="2:9" x14ac:dyDescent="0.2">
      <c r="B508"/>
      <c r="C508" s="1">
        <v>70</v>
      </c>
      <c r="D508" s="6" t="s">
        <v>423</v>
      </c>
      <c r="E508" s="13">
        <v>0</v>
      </c>
      <c r="F508" s="13">
        <v>63030</v>
      </c>
      <c r="G508" s="13">
        <v>63030</v>
      </c>
      <c r="H508" s="13">
        <v>57839.334000000003</v>
      </c>
      <c r="I508" s="13">
        <v>5190.6660000000002</v>
      </c>
    </row>
    <row r="509" spans="2:9" x14ac:dyDescent="0.2">
      <c r="B509"/>
      <c r="C509" s="1">
        <v>72</v>
      </c>
      <c r="D509" s="6" t="s">
        <v>424</v>
      </c>
      <c r="E509" s="13">
        <v>0</v>
      </c>
      <c r="F509" s="13">
        <v>38155</v>
      </c>
      <c r="G509" s="13">
        <v>38155</v>
      </c>
      <c r="H509" s="13">
        <v>37715</v>
      </c>
      <c r="I509" s="13">
        <v>440</v>
      </c>
    </row>
    <row r="510" spans="2:9" x14ac:dyDescent="0.2">
      <c r="B510"/>
      <c r="C510" s="1">
        <v>73</v>
      </c>
      <c r="D510" s="6" t="s">
        <v>425</v>
      </c>
      <c r="E510" s="13">
        <v>0</v>
      </c>
      <c r="F510" s="13">
        <v>27470</v>
      </c>
      <c r="G510" s="13">
        <v>27470</v>
      </c>
      <c r="H510" s="13">
        <v>27470</v>
      </c>
      <c r="I510" s="13">
        <v>0</v>
      </c>
    </row>
    <row r="511" spans="2:9" ht="15" customHeight="1" x14ac:dyDescent="0.2">
      <c r="B511"/>
      <c r="C511" s="14" t="s">
        <v>13</v>
      </c>
      <c r="D511" s="15" t="s">
        <v>426</v>
      </c>
      <c r="E511" s="16">
        <f>SUBTOTAL(9,E507:E510)</f>
        <v>5435</v>
      </c>
      <c r="F511" s="16">
        <f>SUBTOTAL(9,F507:F510)</f>
        <v>162095</v>
      </c>
      <c r="G511" s="16">
        <f>SUBTOTAL(9,G507:G510)</f>
        <v>167530</v>
      </c>
      <c r="H511" s="16">
        <f>SUBTOTAL(9,H507:H510)</f>
        <v>132001.73910000001</v>
      </c>
      <c r="I511" s="16">
        <f>SUBTOTAL(9,I507:I510)</f>
        <v>35528.260900000001</v>
      </c>
    </row>
    <row r="512" spans="2:9" ht="15" customHeight="1" x14ac:dyDescent="0.25">
      <c r="B512" s="11">
        <v>352</v>
      </c>
      <c r="C512" s="1"/>
      <c r="D512" s="6" t="s">
        <v>427</v>
      </c>
      <c r="E512" s="12"/>
      <c r="F512" s="3"/>
      <c r="H512" s="3"/>
      <c r="I512" s="3"/>
    </row>
    <row r="513" spans="2:9" x14ac:dyDescent="0.2">
      <c r="B513"/>
      <c r="C513" s="1">
        <v>21</v>
      </c>
      <c r="D513" s="6" t="s">
        <v>428</v>
      </c>
      <c r="E513" s="13">
        <v>5069</v>
      </c>
      <c r="F513" s="13">
        <v>25280</v>
      </c>
      <c r="G513" s="13">
        <v>30349</v>
      </c>
      <c r="H513" s="13">
        <v>8719.1255899999996</v>
      </c>
      <c r="I513" s="13">
        <v>21629.87441</v>
      </c>
    </row>
    <row r="514" spans="2:9" x14ac:dyDescent="0.2">
      <c r="B514"/>
      <c r="C514" s="1">
        <v>70</v>
      </c>
      <c r="D514" s="6" t="s">
        <v>429</v>
      </c>
      <c r="E514" s="13">
        <v>0</v>
      </c>
      <c r="F514" s="13">
        <v>269940</v>
      </c>
      <c r="G514" s="13">
        <v>269940</v>
      </c>
      <c r="H514" s="13">
        <v>269940.00699999998</v>
      </c>
      <c r="I514" s="13">
        <v>-7.0000000000000001E-3</v>
      </c>
    </row>
    <row r="515" spans="2:9" x14ac:dyDescent="0.2">
      <c r="B515"/>
      <c r="C515" s="1">
        <v>71</v>
      </c>
      <c r="D515" s="6" t="s">
        <v>430</v>
      </c>
      <c r="E515" s="13">
        <v>0</v>
      </c>
      <c r="F515" s="13">
        <v>23000</v>
      </c>
      <c r="G515" s="13">
        <v>23000</v>
      </c>
      <c r="H515" s="13">
        <v>28741.539199999999</v>
      </c>
      <c r="I515" s="13">
        <v>-5741.5392000000002</v>
      </c>
    </row>
    <row r="516" spans="2:9" x14ac:dyDescent="0.2">
      <c r="B516"/>
      <c r="C516" s="1">
        <v>72</v>
      </c>
      <c r="D516" s="6" t="s">
        <v>431</v>
      </c>
      <c r="E516" s="13">
        <v>0</v>
      </c>
      <c r="F516" s="13">
        <v>27600</v>
      </c>
      <c r="G516" s="13">
        <v>27600</v>
      </c>
      <c r="H516" s="13">
        <v>26898.542000000001</v>
      </c>
      <c r="I516" s="13">
        <v>701.45799999999997</v>
      </c>
    </row>
    <row r="517" spans="2:9" ht="15" customHeight="1" x14ac:dyDescent="0.2">
      <c r="B517"/>
      <c r="C517" s="14" t="s">
        <v>13</v>
      </c>
      <c r="D517" s="15" t="s">
        <v>432</v>
      </c>
      <c r="E517" s="16">
        <f>SUBTOTAL(9,E513:E516)</f>
        <v>5069</v>
      </c>
      <c r="F517" s="16">
        <f>SUBTOTAL(9,F513:F516)</f>
        <v>345820</v>
      </c>
      <c r="G517" s="16">
        <f>SUBTOTAL(9,G513:G516)</f>
        <v>350889</v>
      </c>
      <c r="H517" s="16">
        <f>SUBTOTAL(9,H513:H516)</f>
        <v>334299.21379000001</v>
      </c>
      <c r="I517" s="16">
        <f>SUBTOTAL(9,I513:I516)</f>
        <v>16589.786209999998</v>
      </c>
    </row>
    <row r="518" spans="2:9" ht="15" customHeight="1" x14ac:dyDescent="0.25">
      <c r="B518" s="11">
        <v>353</v>
      </c>
      <c r="C518" s="1"/>
      <c r="D518" s="6" t="s">
        <v>433</v>
      </c>
      <c r="E518" s="12"/>
      <c r="F518" s="3"/>
      <c r="H518" s="3"/>
      <c r="I518" s="3"/>
    </row>
    <row r="519" spans="2:9" x14ac:dyDescent="0.2">
      <c r="B519"/>
      <c r="C519" s="1">
        <v>50</v>
      </c>
      <c r="D519" s="6" t="s">
        <v>434</v>
      </c>
      <c r="E519" s="13">
        <v>0</v>
      </c>
      <c r="F519" s="13">
        <v>53380</v>
      </c>
      <c r="G519" s="13">
        <v>53380</v>
      </c>
      <c r="H519" s="13">
        <v>40035</v>
      </c>
      <c r="I519" s="13">
        <v>13345</v>
      </c>
    </row>
    <row r="520" spans="2:9" ht="15" customHeight="1" x14ac:dyDescent="0.2">
      <c r="B520"/>
      <c r="C520" s="14" t="s">
        <v>13</v>
      </c>
      <c r="D520" s="15" t="s">
        <v>435</v>
      </c>
      <c r="E520" s="16">
        <f>SUBTOTAL(9,E519:E519)</f>
        <v>0</v>
      </c>
      <c r="F520" s="16">
        <f>SUBTOTAL(9,F519:F519)</f>
        <v>53380</v>
      </c>
      <c r="G520" s="16">
        <f>SUBTOTAL(9,G519:G519)</f>
        <v>53380</v>
      </c>
      <c r="H520" s="16">
        <f>SUBTOTAL(9,H519:H519)</f>
        <v>40035</v>
      </c>
      <c r="I520" s="16">
        <f>SUBTOTAL(9,I519:I519)</f>
        <v>13345</v>
      </c>
    </row>
    <row r="521" spans="2:9" ht="15" customHeight="1" x14ac:dyDescent="0.2">
      <c r="C521" s="17"/>
      <c r="D521" s="15" t="s">
        <v>436</v>
      </c>
      <c r="E521" s="18">
        <f>SUBTOTAL(9,E503:E520)</f>
        <v>11879</v>
      </c>
      <c r="F521" s="18">
        <f>SUBTOTAL(9,F503:F520)</f>
        <v>593888</v>
      </c>
      <c r="G521" s="18">
        <f>SUBTOTAL(9,G503:G520)</f>
        <v>605767</v>
      </c>
      <c r="H521" s="18">
        <f>SUBTOTAL(9,H503:H520)</f>
        <v>527963.50643000007</v>
      </c>
      <c r="I521" s="18">
        <f>SUBTOTAL(9,I503:I520)</f>
        <v>77803.493570000006</v>
      </c>
    </row>
    <row r="522" spans="2:9" ht="15" customHeight="1" x14ac:dyDescent="0.2">
      <c r="C522" s="17"/>
      <c r="D522" s="15" t="s">
        <v>437</v>
      </c>
      <c r="E522" s="18">
        <f>SUBTOTAL(9,E391:E521)</f>
        <v>801935</v>
      </c>
      <c r="F522" s="18">
        <f>SUBTOTAL(9,F391:F521)</f>
        <v>24543617</v>
      </c>
      <c r="G522" s="18">
        <f>SUBTOTAL(9,G391:G521)</f>
        <v>25345552</v>
      </c>
      <c r="H522" s="18">
        <f>SUBTOTAL(9,H391:H521)</f>
        <v>20989309.961909998</v>
      </c>
      <c r="I522" s="18">
        <f>SUBTOTAL(9,I391:I521)</f>
        <v>4356242.0380899981</v>
      </c>
    </row>
    <row r="523" spans="2:9" x14ac:dyDescent="0.2">
      <c r="C523" s="17"/>
      <c r="D523" s="19"/>
      <c r="E523" s="20"/>
      <c r="F523" s="20"/>
      <c r="G523" s="20"/>
      <c r="H523" s="20"/>
      <c r="I523" s="20"/>
    </row>
    <row r="524" spans="2:9" ht="15" customHeight="1" x14ac:dyDescent="0.2">
      <c r="B524" s="3"/>
      <c r="C524" s="1"/>
      <c r="D524" s="4" t="s">
        <v>438</v>
      </c>
      <c r="E524" s="3"/>
      <c r="F524" s="3"/>
      <c r="G524" s="3"/>
      <c r="H524" s="3"/>
      <c r="I524" s="3"/>
    </row>
    <row r="525" spans="2:9" ht="27" customHeight="1" x14ac:dyDescent="0.25">
      <c r="B525" s="3"/>
      <c r="C525" s="1"/>
      <c r="D525" s="10" t="s">
        <v>178</v>
      </c>
      <c r="E525" s="3"/>
      <c r="F525" s="3"/>
      <c r="G525" s="3"/>
      <c r="H525" s="3"/>
      <c r="I525" s="3"/>
    </row>
    <row r="526" spans="2:9" ht="15" customHeight="1" x14ac:dyDescent="0.25">
      <c r="B526" s="11">
        <v>400</v>
      </c>
      <c r="C526" s="1"/>
      <c r="D526" s="6" t="s">
        <v>439</v>
      </c>
      <c r="E526" s="12"/>
      <c r="F526" s="3"/>
      <c r="H526" s="3"/>
      <c r="I526" s="3"/>
    </row>
    <row r="527" spans="2:9" x14ac:dyDescent="0.2">
      <c r="B527"/>
      <c r="C527" s="1">
        <v>1</v>
      </c>
      <c r="D527" s="6" t="s">
        <v>20</v>
      </c>
      <c r="E527" s="13">
        <v>3768</v>
      </c>
      <c r="F527" s="13">
        <v>513882</v>
      </c>
      <c r="G527" s="13">
        <v>517650</v>
      </c>
      <c r="H527" s="13">
        <v>318173.70805999998</v>
      </c>
      <c r="I527" s="13">
        <v>199476.29194</v>
      </c>
    </row>
    <row r="528" spans="2:9" x14ac:dyDescent="0.2">
      <c r="B528"/>
      <c r="C528" s="1">
        <v>23</v>
      </c>
      <c r="D528" s="6" t="s">
        <v>440</v>
      </c>
      <c r="E528" s="13">
        <v>3359</v>
      </c>
      <c r="F528" s="13">
        <v>32809</v>
      </c>
      <c r="G528" s="13">
        <v>36168</v>
      </c>
      <c r="H528" s="13">
        <v>18651.12817</v>
      </c>
      <c r="I528" s="13">
        <v>17516.87183</v>
      </c>
    </row>
    <row r="529" spans="2:9" x14ac:dyDescent="0.2">
      <c r="B529"/>
      <c r="C529" s="1">
        <v>50</v>
      </c>
      <c r="D529" s="6" t="s">
        <v>370</v>
      </c>
      <c r="E529" s="13">
        <v>0</v>
      </c>
      <c r="F529" s="13">
        <v>69092</v>
      </c>
      <c r="G529" s="13">
        <v>69092</v>
      </c>
      <c r="H529" s="13">
        <v>69091</v>
      </c>
      <c r="I529" s="13">
        <v>1</v>
      </c>
    </row>
    <row r="530" spans="2:9" x14ac:dyDescent="0.2">
      <c r="B530"/>
      <c r="C530" s="1">
        <v>70</v>
      </c>
      <c r="D530" s="6" t="s">
        <v>441</v>
      </c>
      <c r="E530" s="13">
        <v>0</v>
      </c>
      <c r="F530" s="13">
        <v>20014</v>
      </c>
      <c r="G530" s="13">
        <v>20014</v>
      </c>
      <c r="H530" s="13">
        <v>6386</v>
      </c>
      <c r="I530" s="13">
        <v>13628</v>
      </c>
    </row>
    <row r="531" spans="2:9" x14ac:dyDescent="0.2">
      <c r="B531"/>
      <c r="C531" s="1">
        <v>71</v>
      </c>
      <c r="D531" s="6" t="s">
        <v>442</v>
      </c>
      <c r="E531" s="13">
        <v>0</v>
      </c>
      <c r="F531" s="13">
        <v>20799</v>
      </c>
      <c r="G531" s="13">
        <v>20799</v>
      </c>
      <c r="H531" s="13">
        <v>9182.62565</v>
      </c>
      <c r="I531" s="13">
        <v>11616.37435</v>
      </c>
    </row>
    <row r="532" spans="2:9" ht="15" customHeight="1" x14ac:dyDescent="0.2">
      <c r="B532"/>
      <c r="C532" s="14" t="s">
        <v>13</v>
      </c>
      <c r="D532" s="15" t="s">
        <v>443</v>
      </c>
      <c r="E532" s="16">
        <f>SUBTOTAL(9,E527:E531)</f>
        <v>7127</v>
      </c>
      <c r="F532" s="16">
        <f>SUBTOTAL(9,F527:F531)</f>
        <v>656596</v>
      </c>
      <c r="G532" s="16">
        <f>SUBTOTAL(9,G527:G531)</f>
        <v>663723</v>
      </c>
      <c r="H532" s="16">
        <f>SUBTOTAL(9,H527:H531)</f>
        <v>421484.46187999996</v>
      </c>
      <c r="I532" s="16">
        <f>SUBTOTAL(9,I527:I531)</f>
        <v>242238.53811999998</v>
      </c>
    </row>
    <row r="533" spans="2:9" ht="15" customHeight="1" x14ac:dyDescent="0.2">
      <c r="C533" s="17"/>
      <c r="D533" s="15" t="s">
        <v>184</v>
      </c>
      <c r="E533" s="18">
        <f>SUBTOTAL(9,E526:E532)</f>
        <v>7127</v>
      </c>
      <c r="F533" s="18">
        <f>SUBTOTAL(9,F526:F532)</f>
        <v>656596</v>
      </c>
      <c r="G533" s="18">
        <f>SUBTOTAL(9,G526:G532)</f>
        <v>663723</v>
      </c>
      <c r="H533" s="18">
        <f>SUBTOTAL(9,H526:H532)</f>
        <v>421484.46187999996</v>
      </c>
      <c r="I533" s="18">
        <f>SUBTOTAL(9,I526:I532)</f>
        <v>242238.53811999998</v>
      </c>
    </row>
    <row r="534" spans="2:9" ht="27" customHeight="1" x14ac:dyDescent="0.25">
      <c r="B534" s="3"/>
      <c r="C534" s="1"/>
      <c r="D534" s="10" t="s">
        <v>444</v>
      </c>
      <c r="E534" s="3"/>
      <c r="F534" s="3"/>
      <c r="G534" s="3"/>
      <c r="H534" s="3"/>
      <c r="I534" s="3"/>
    </row>
    <row r="535" spans="2:9" ht="15" customHeight="1" x14ac:dyDescent="0.25">
      <c r="B535" s="11">
        <v>410</v>
      </c>
      <c r="C535" s="1"/>
      <c r="D535" s="6" t="s">
        <v>445</v>
      </c>
      <c r="E535" s="12"/>
      <c r="F535" s="3"/>
      <c r="H535" s="3"/>
      <c r="I535" s="3"/>
    </row>
    <row r="536" spans="2:9" x14ac:dyDescent="0.2">
      <c r="B536"/>
      <c r="C536" s="1">
        <v>1</v>
      </c>
      <c r="D536" s="6" t="s">
        <v>446</v>
      </c>
      <c r="E536" s="13">
        <v>56060</v>
      </c>
      <c r="F536" s="13">
        <v>3303739</v>
      </c>
      <c r="G536" s="13">
        <v>3359799</v>
      </c>
      <c r="H536" s="13">
        <v>2290328.1157499999</v>
      </c>
      <c r="I536" s="13">
        <v>1069470.8842499999</v>
      </c>
    </row>
    <row r="537" spans="2:9" x14ac:dyDescent="0.2">
      <c r="B537"/>
      <c r="C537" s="1">
        <v>21</v>
      </c>
      <c r="D537" s="6" t="s">
        <v>25</v>
      </c>
      <c r="E537" s="13">
        <v>5176</v>
      </c>
      <c r="F537" s="13">
        <v>107544</v>
      </c>
      <c r="G537" s="13">
        <v>112720</v>
      </c>
      <c r="H537" s="13">
        <v>75286.091880000007</v>
      </c>
      <c r="I537" s="13">
        <v>37433.90812</v>
      </c>
    </row>
    <row r="538" spans="2:9" x14ac:dyDescent="0.2">
      <c r="B538"/>
      <c r="C538" s="1">
        <v>22</v>
      </c>
      <c r="D538" s="6" t="s">
        <v>447</v>
      </c>
      <c r="E538" s="13">
        <v>2107</v>
      </c>
      <c r="F538" s="13">
        <v>3180</v>
      </c>
      <c r="G538" s="13">
        <v>5287</v>
      </c>
      <c r="H538" s="13">
        <v>822.21040000000005</v>
      </c>
      <c r="I538" s="13">
        <v>4464.7896000000001</v>
      </c>
    </row>
    <row r="539" spans="2:9" ht="15" customHeight="1" x14ac:dyDescent="0.2">
      <c r="B539"/>
      <c r="C539" s="14" t="s">
        <v>13</v>
      </c>
      <c r="D539" s="15" t="s">
        <v>448</v>
      </c>
      <c r="E539" s="16">
        <f>SUBTOTAL(9,E536:E538)</f>
        <v>63343</v>
      </c>
      <c r="F539" s="16">
        <f>SUBTOTAL(9,F536:F538)</f>
        <v>3414463</v>
      </c>
      <c r="G539" s="16">
        <f>SUBTOTAL(9,G536:G538)</f>
        <v>3477806</v>
      </c>
      <c r="H539" s="16">
        <f>SUBTOTAL(9,H536:H538)</f>
        <v>2366436.4180300003</v>
      </c>
      <c r="I539" s="16">
        <f>SUBTOTAL(9,I536:I538)</f>
        <v>1111369.5819699999</v>
      </c>
    </row>
    <row r="540" spans="2:9" ht="15" customHeight="1" x14ac:dyDescent="0.25">
      <c r="B540" s="11">
        <v>411</v>
      </c>
      <c r="C540" s="1"/>
      <c r="D540" s="6" t="s">
        <v>449</v>
      </c>
      <c r="E540" s="12"/>
      <c r="F540" s="3"/>
      <c r="H540" s="3"/>
      <c r="I540" s="3"/>
    </row>
    <row r="541" spans="2:9" x14ac:dyDescent="0.2">
      <c r="B541"/>
      <c r="C541" s="1">
        <v>1</v>
      </c>
      <c r="D541" s="6" t="s">
        <v>450</v>
      </c>
      <c r="E541" s="13">
        <v>415</v>
      </c>
      <c r="F541" s="13">
        <v>89894</v>
      </c>
      <c r="G541" s="13">
        <v>90309</v>
      </c>
      <c r="H541" s="13">
        <v>67844.523300000001</v>
      </c>
      <c r="I541" s="13">
        <v>22464.476699999999</v>
      </c>
    </row>
    <row r="542" spans="2:9" ht="15" customHeight="1" x14ac:dyDescent="0.2">
      <c r="B542"/>
      <c r="C542" s="14" t="s">
        <v>13</v>
      </c>
      <c r="D542" s="15" t="s">
        <v>451</v>
      </c>
      <c r="E542" s="16">
        <f>SUBTOTAL(9,E541:E541)</f>
        <v>415</v>
      </c>
      <c r="F542" s="16">
        <f>SUBTOTAL(9,F541:F541)</f>
        <v>89894</v>
      </c>
      <c r="G542" s="16">
        <f>SUBTOTAL(9,G541:G541)</f>
        <v>90309</v>
      </c>
      <c r="H542" s="16">
        <f>SUBTOTAL(9,H541:H541)</f>
        <v>67844.523300000001</v>
      </c>
      <c r="I542" s="16">
        <f>SUBTOTAL(9,I541:I541)</f>
        <v>22464.476699999999</v>
      </c>
    </row>
    <row r="543" spans="2:9" ht="15" customHeight="1" x14ac:dyDescent="0.25">
      <c r="B543" s="11">
        <v>414</v>
      </c>
      <c r="C543" s="1"/>
      <c r="D543" s="6" t="s">
        <v>452</v>
      </c>
      <c r="E543" s="12"/>
      <c r="F543" s="3"/>
      <c r="H543" s="3"/>
      <c r="I543" s="3"/>
    </row>
    <row r="544" spans="2:9" x14ac:dyDescent="0.2">
      <c r="B544"/>
      <c r="C544" s="1">
        <v>1</v>
      </c>
      <c r="D544" s="6" t="s">
        <v>20</v>
      </c>
      <c r="E544" s="13">
        <v>16832</v>
      </c>
      <c r="F544" s="13">
        <v>356487</v>
      </c>
      <c r="G544" s="13">
        <v>373319</v>
      </c>
      <c r="H544" s="13">
        <v>258111.86280999999</v>
      </c>
      <c r="I544" s="13">
        <v>115207.13718999999</v>
      </c>
    </row>
    <row r="545" spans="2:9" x14ac:dyDescent="0.2">
      <c r="B545"/>
      <c r="C545" s="1">
        <v>21</v>
      </c>
      <c r="D545" s="6" t="s">
        <v>25</v>
      </c>
      <c r="E545" s="13">
        <v>2140</v>
      </c>
      <c r="F545" s="13">
        <v>44949</v>
      </c>
      <c r="G545" s="13">
        <v>47089</v>
      </c>
      <c r="H545" s="13">
        <v>27635.05575</v>
      </c>
      <c r="I545" s="13">
        <v>19453.94425</v>
      </c>
    </row>
    <row r="546" spans="2:9" ht="15" customHeight="1" x14ac:dyDescent="0.2">
      <c r="B546"/>
      <c r="C546" s="14" t="s">
        <v>13</v>
      </c>
      <c r="D546" s="15" t="s">
        <v>453</v>
      </c>
      <c r="E546" s="16">
        <f>SUBTOTAL(9,E544:E545)</f>
        <v>18972</v>
      </c>
      <c r="F546" s="16">
        <f>SUBTOTAL(9,F544:F545)</f>
        <v>401436</v>
      </c>
      <c r="G546" s="16">
        <f>SUBTOTAL(9,G544:G545)</f>
        <v>420408</v>
      </c>
      <c r="H546" s="16">
        <f>SUBTOTAL(9,H544:H545)</f>
        <v>285746.91856000002</v>
      </c>
      <c r="I546" s="16">
        <f>SUBTOTAL(9,I544:I545)</f>
        <v>134661.08143999998</v>
      </c>
    </row>
    <row r="547" spans="2:9" ht="15" customHeight="1" x14ac:dyDescent="0.2">
      <c r="C547" s="17"/>
      <c r="D547" s="15" t="s">
        <v>454</v>
      </c>
      <c r="E547" s="18">
        <f>SUBTOTAL(9,E535:E546)</f>
        <v>82730</v>
      </c>
      <c r="F547" s="18">
        <f>SUBTOTAL(9,F535:F546)</f>
        <v>3905793</v>
      </c>
      <c r="G547" s="18">
        <f>SUBTOTAL(9,G535:G546)</f>
        <v>3988523</v>
      </c>
      <c r="H547" s="18">
        <f>SUBTOTAL(9,H535:H546)</f>
        <v>2720027.85989</v>
      </c>
      <c r="I547" s="18">
        <f>SUBTOTAL(9,I535:I546)</f>
        <v>1268495.1401099998</v>
      </c>
    </row>
    <row r="548" spans="2:9" ht="27" customHeight="1" x14ac:dyDescent="0.25">
      <c r="B548" s="3"/>
      <c r="C548" s="1"/>
      <c r="D548" s="10" t="s">
        <v>455</v>
      </c>
      <c r="E548" s="3"/>
      <c r="F548" s="3"/>
      <c r="G548" s="3"/>
      <c r="H548" s="3"/>
      <c r="I548" s="3"/>
    </row>
    <row r="549" spans="2:9" ht="15" customHeight="1" x14ac:dyDescent="0.25">
      <c r="B549" s="11">
        <v>430</v>
      </c>
      <c r="C549" s="1"/>
      <c r="D549" s="6" t="s">
        <v>456</v>
      </c>
      <c r="E549" s="12"/>
      <c r="F549" s="3"/>
      <c r="H549" s="3"/>
      <c r="I549" s="3"/>
    </row>
    <row r="550" spans="2:9" x14ac:dyDescent="0.2">
      <c r="B550"/>
      <c r="C550" s="1">
        <v>1</v>
      </c>
      <c r="D550" s="6" t="s">
        <v>457</v>
      </c>
      <c r="E550" s="13">
        <v>27173</v>
      </c>
      <c r="F550" s="13">
        <v>5611637</v>
      </c>
      <c r="G550" s="13">
        <v>5638810</v>
      </c>
      <c r="H550" s="13">
        <v>4259392.4035999998</v>
      </c>
      <c r="I550" s="13">
        <v>1379417.5963999999</v>
      </c>
    </row>
    <row r="551" spans="2:9" x14ac:dyDescent="0.2">
      <c r="B551"/>
      <c r="C551" s="1">
        <v>21</v>
      </c>
      <c r="D551" s="6" t="s">
        <v>458</v>
      </c>
      <c r="E551" s="13">
        <v>5004</v>
      </c>
      <c r="F551" s="13">
        <v>120631</v>
      </c>
      <c r="G551" s="13">
        <v>125635</v>
      </c>
      <c r="H551" s="13">
        <v>99513.40655</v>
      </c>
      <c r="I551" s="13">
        <v>26121.59345</v>
      </c>
    </row>
    <row r="552" spans="2:9" x14ac:dyDescent="0.2">
      <c r="B552"/>
      <c r="C552" s="1">
        <v>45</v>
      </c>
      <c r="D552" s="6" t="s">
        <v>31</v>
      </c>
      <c r="E552" s="13">
        <v>42634</v>
      </c>
      <c r="F552" s="13">
        <v>82551</v>
      </c>
      <c r="G552" s="13">
        <v>125185</v>
      </c>
      <c r="H552" s="13">
        <v>48573.593200000003</v>
      </c>
      <c r="I552" s="13">
        <v>76611.406799999997</v>
      </c>
    </row>
    <row r="553" spans="2:9" x14ac:dyDescent="0.2">
      <c r="B553"/>
      <c r="C553" s="1">
        <v>60</v>
      </c>
      <c r="D553" s="6" t="s">
        <v>459</v>
      </c>
      <c r="E553" s="13">
        <v>10805</v>
      </c>
      <c r="F553" s="13">
        <v>133720</v>
      </c>
      <c r="G553" s="13">
        <v>144525</v>
      </c>
      <c r="H553" s="13">
        <v>82740.09203</v>
      </c>
      <c r="I553" s="13">
        <v>61784.90797</v>
      </c>
    </row>
    <row r="554" spans="2:9" x14ac:dyDescent="0.2">
      <c r="B554"/>
      <c r="C554" s="1">
        <v>70</v>
      </c>
      <c r="D554" s="6" t="s">
        <v>220</v>
      </c>
      <c r="E554" s="13">
        <v>0</v>
      </c>
      <c r="F554" s="13">
        <v>43385</v>
      </c>
      <c r="G554" s="13">
        <v>43385</v>
      </c>
      <c r="H554" s="13">
        <v>41510.000010000003</v>
      </c>
      <c r="I554" s="13">
        <v>1874.99999</v>
      </c>
    </row>
    <row r="555" spans="2:9" ht="15" customHeight="1" x14ac:dyDescent="0.2">
      <c r="B555"/>
      <c r="C555" s="14" t="s">
        <v>13</v>
      </c>
      <c r="D555" s="15" t="s">
        <v>460</v>
      </c>
      <c r="E555" s="16">
        <f>SUBTOTAL(9,E550:E554)</f>
        <v>85616</v>
      </c>
      <c r="F555" s="16">
        <f>SUBTOTAL(9,F550:F554)</f>
        <v>5991924</v>
      </c>
      <c r="G555" s="16">
        <f>SUBTOTAL(9,G550:G554)</f>
        <v>6077540</v>
      </c>
      <c r="H555" s="16">
        <f>SUBTOTAL(9,H550:H554)</f>
        <v>4531729.4953899998</v>
      </c>
      <c r="I555" s="16">
        <f>SUBTOTAL(9,I550:I554)</f>
        <v>1545810.5046099999</v>
      </c>
    </row>
    <row r="556" spans="2:9" ht="15" customHeight="1" x14ac:dyDescent="0.25">
      <c r="B556" s="11">
        <v>431</v>
      </c>
      <c r="C556" s="1"/>
      <c r="D556" s="6" t="s">
        <v>461</v>
      </c>
      <c r="E556" s="12"/>
      <c r="F556" s="3"/>
      <c r="H556" s="3"/>
      <c r="I556" s="3"/>
    </row>
    <row r="557" spans="2:9" x14ac:dyDescent="0.2">
      <c r="B557"/>
      <c r="C557" s="1">
        <v>1</v>
      </c>
      <c r="D557" s="6" t="s">
        <v>462</v>
      </c>
      <c r="E557" s="13">
        <v>459</v>
      </c>
      <c r="F557" s="13">
        <v>161980</v>
      </c>
      <c r="G557" s="13">
        <v>162439</v>
      </c>
      <c r="H557" s="13">
        <v>119875.05525999999</v>
      </c>
      <c r="I557" s="13">
        <v>42563.944739999999</v>
      </c>
    </row>
    <row r="558" spans="2:9" ht="15" customHeight="1" x14ac:dyDescent="0.2">
      <c r="B558"/>
      <c r="C558" s="14" t="s">
        <v>13</v>
      </c>
      <c r="D558" s="15" t="s">
        <v>463</v>
      </c>
      <c r="E558" s="16">
        <f>SUBTOTAL(9,E557:E557)</f>
        <v>459</v>
      </c>
      <c r="F558" s="16">
        <f>SUBTOTAL(9,F557:F557)</f>
        <v>161980</v>
      </c>
      <c r="G558" s="16">
        <f>SUBTOTAL(9,G557:G557)</f>
        <v>162439</v>
      </c>
      <c r="H558" s="16">
        <f>SUBTOTAL(9,H557:H557)</f>
        <v>119875.05525999999</v>
      </c>
      <c r="I558" s="16">
        <f>SUBTOTAL(9,I557:I557)</f>
        <v>42563.944739999999</v>
      </c>
    </row>
    <row r="559" spans="2:9" ht="15" customHeight="1" x14ac:dyDescent="0.25">
      <c r="B559" s="11">
        <v>432</v>
      </c>
      <c r="C559" s="1"/>
      <c r="D559" s="6" t="s">
        <v>464</v>
      </c>
      <c r="E559" s="12"/>
      <c r="F559" s="3"/>
      <c r="H559" s="3"/>
      <c r="I559" s="3"/>
    </row>
    <row r="560" spans="2:9" x14ac:dyDescent="0.2">
      <c r="B560"/>
      <c r="C560" s="1">
        <v>1</v>
      </c>
      <c r="D560" s="6" t="s">
        <v>20</v>
      </c>
      <c r="E560" s="13">
        <v>109</v>
      </c>
      <c r="F560" s="13">
        <v>238391</v>
      </c>
      <c r="G560" s="13">
        <v>238500</v>
      </c>
      <c r="H560" s="13">
        <v>185150.39960999999</v>
      </c>
      <c r="I560" s="13">
        <v>53349.60039</v>
      </c>
    </row>
    <row r="561" spans="2:9" ht="15" customHeight="1" x14ac:dyDescent="0.2">
      <c r="B561"/>
      <c r="C561" s="14" t="s">
        <v>13</v>
      </c>
      <c r="D561" s="15" t="s">
        <v>465</v>
      </c>
      <c r="E561" s="16">
        <f>SUBTOTAL(9,E560:E560)</f>
        <v>109</v>
      </c>
      <c r="F561" s="16">
        <f>SUBTOTAL(9,F560:F560)</f>
        <v>238391</v>
      </c>
      <c r="G561" s="16">
        <f>SUBTOTAL(9,G560:G560)</f>
        <v>238500</v>
      </c>
      <c r="H561" s="16">
        <f>SUBTOTAL(9,H560:H560)</f>
        <v>185150.39960999999</v>
      </c>
      <c r="I561" s="16">
        <f>SUBTOTAL(9,I560:I560)</f>
        <v>53349.60039</v>
      </c>
    </row>
    <row r="562" spans="2:9" ht="15" customHeight="1" x14ac:dyDescent="0.25">
      <c r="B562" s="11">
        <v>433</v>
      </c>
      <c r="C562" s="1"/>
      <c r="D562" s="6" t="s">
        <v>466</v>
      </c>
      <c r="E562" s="12"/>
      <c r="F562" s="3"/>
      <c r="H562" s="3"/>
      <c r="I562" s="3"/>
    </row>
    <row r="563" spans="2:9" x14ac:dyDescent="0.2">
      <c r="B563"/>
      <c r="C563" s="1">
        <v>1</v>
      </c>
      <c r="D563" s="6" t="s">
        <v>20</v>
      </c>
      <c r="E563" s="13">
        <v>3949</v>
      </c>
      <c r="F563" s="13">
        <v>161378</v>
      </c>
      <c r="G563" s="13">
        <v>165327</v>
      </c>
      <c r="H563" s="13">
        <v>113555.41243</v>
      </c>
      <c r="I563" s="13">
        <v>51771.587570000003</v>
      </c>
    </row>
    <row r="564" spans="2:9" x14ac:dyDescent="0.2">
      <c r="B564"/>
      <c r="C564" s="1">
        <v>60</v>
      </c>
      <c r="D564" s="6" t="s">
        <v>467</v>
      </c>
      <c r="E564" s="13">
        <v>0</v>
      </c>
      <c r="F564" s="13">
        <v>11208</v>
      </c>
      <c r="G564" s="13">
        <v>11208</v>
      </c>
      <c r="H564" s="13">
        <v>11208</v>
      </c>
      <c r="I564" s="13">
        <v>0</v>
      </c>
    </row>
    <row r="565" spans="2:9" x14ac:dyDescent="0.2">
      <c r="B565"/>
      <c r="C565" s="1">
        <v>70</v>
      </c>
      <c r="D565" s="6" t="s">
        <v>220</v>
      </c>
      <c r="E565" s="13">
        <v>0</v>
      </c>
      <c r="F565" s="13">
        <v>26553</v>
      </c>
      <c r="G565" s="13">
        <v>26553</v>
      </c>
      <c r="H565" s="13">
        <v>26553</v>
      </c>
      <c r="I565" s="13">
        <v>0</v>
      </c>
    </row>
    <row r="566" spans="2:9" ht="15" customHeight="1" x14ac:dyDescent="0.2">
      <c r="B566"/>
      <c r="C566" s="14" t="s">
        <v>13</v>
      </c>
      <c r="D566" s="15" t="s">
        <v>468</v>
      </c>
      <c r="E566" s="16">
        <f>SUBTOTAL(9,E563:E565)</f>
        <v>3949</v>
      </c>
      <c r="F566" s="16">
        <f>SUBTOTAL(9,F563:F565)</f>
        <v>199139</v>
      </c>
      <c r="G566" s="16">
        <f>SUBTOTAL(9,G563:G565)</f>
        <v>203088</v>
      </c>
      <c r="H566" s="16">
        <f>SUBTOTAL(9,H563:H565)</f>
        <v>151316.41243</v>
      </c>
      <c r="I566" s="16">
        <f>SUBTOTAL(9,I563:I565)</f>
        <v>51771.587570000003</v>
      </c>
    </row>
    <row r="567" spans="2:9" ht="15" customHeight="1" x14ac:dyDescent="0.2">
      <c r="C567" s="17"/>
      <c r="D567" s="15" t="s">
        <v>469</v>
      </c>
      <c r="E567" s="18">
        <f>SUBTOTAL(9,E549:E566)</f>
        <v>90133</v>
      </c>
      <c r="F567" s="18">
        <f>SUBTOTAL(9,F549:F566)</f>
        <v>6591434</v>
      </c>
      <c r="G567" s="18">
        <f>SUBTOTAL(9,G549:G566)</f>
        <v>6681567</v>
      </c>
      <c r="H567" s="18">
        <f>SUBTOTAL(9,H549:H566)</f>
        <v>4988071.3626899989</v>
      </c>
      <c r="I567" s="18">
        <f>SUBTOTAL(9,I549:I566)</f>
        <v>1693495.6373099999</v>
      </c>
    </row>
    <row r="568" spans="2:9" ht="27" customHeight="1" x14ac:dyDescent="0.25">
      <c r="B568" s="3"/>
      <c r="C568" s="1"/>
      <c r="D568" s="10" t="s">
        <v>470</v>
      </c>
      <c r="E568" s="3"/>
      <c r="F568" s="3"/>
      <c r="G568" s="3"/>
      <c r="H568" s="3"/>
      <c r="I568" s="3"/>
    </row>
    <row r="569" spans="2:9" ht="15" customHeight="1" x14ac:dyDescent="0.25">
      <c r="B569" s="11">
        <v>440</v>
      </c>
      <c r="C569" s="1"/>
      <c r="D569" s="6" t="s">
        <v>471</v>
      </c>
      <c r="E569" s="12"/>
      <c r="F569" s="3"/>
      <c r="H569" s="3"/>
      <c r="I569" s="3"/>
    </row>
    <row r="570" spans="2:9" x14ac:dyDescent="0.2">
      <c r="B570"/>
      <c r="C570" s="1">
        <v>1</v>
      </c>
      <c r="D570" s="6" t="s">
        <v>472</v>
      </c>
      <c r="E570" s="13">
        <v>159071</v>
      </c>
      <c r="F570" s="13">
        <v>23033338</v>
      </c>
      <c r="G570" s="13">
        <v>23192409</v>
      </c>
      <c r="H570" s="13">
        <v>15912160.266340001</v>
      </c>
      <c r="I570" s="13">
        <v>7280248.7336600004</v>
      </c>
    </row>
    <row r="571" spans="2:9" x14ac:dyDescent="0.2">
      <c r="B571"/>
      <c r="C571" s="1">
        <v>22</v>
      </c>
      <c r="D571" s="6" t="s">
        <v>473</v>
      </c>
      <c r="E571" s="13">
        <v>0</v>
      </c>
      <c r="F571" s="13">
        <v>7306</v>
      </c>
      <c r="G571" s="13">
        <v>7306</v>
      </c>
      <c r="H571" s="13">
        <v>2495.9295999999999</v>
      </c>
      <c r="I571" s="13">
        <v>4810.0703999999996</v>
      </c>
    </row>
    <row r="572" spans="2:9" x14ac:dyDescent="0.2">
      <c r="B572"/>
      <c r="C572" s="1">
        <v>23</v>
      </c>
      <c r="D572" s="6" t="s">
        <v>474</v>
      </c>
      <c r="E572" s="13">
        <v>0</v>
      </c>
      <c r="F572" s="13">
        <v>28053</v>
      </c>
      <c r="G572" s="13">
        <v>28053</v>
      </c>
      <c r="H572" s="13">
        <v>20078.7127</v>
      </c>
      <c r="I572" s="13">
        <v>7974.2873</v>
      </c>
    </row>
    <row r="573" spans="2:9" x14ac:dyDescent="0.2">
      <c r="B573"/>
      <c r="C573" s="1">
        <v>25</v>
      </c>
      <c r="D573" s="6" t="s">
        <v>475</v>
      </c>
      <c r="E573" s="13">
        <v>12626</v>
      </c>
      <c r="F573" s="13">
        <v>240958</v>
      </c>
      <c r="G573" s="13">
        <v>253584</v>
      </c>
      <c r="H573" s="13">
        <v>147697.42389000001</v>
      </c>
      <c r="I573" s="13">
        <v>105886.57610999999</v>
      </c>
    </row>
    <row r="574" spans="2:9" x14ac:dyDescent="0.2">
      <c r="B574"/>
      <c r="C574" s="1">
        <v>45</v>
      </c>
      <c r="D574" s="6" t="s">
        <v>31</v>
      </c>
      <c r="E574" s="13">
        <v>28912</v>
      </c>
      <c r="F574" s="13">
        <v>23617</v>
      </c>
      <c r="G574" s="13">
        <v>52529</v>
      </c>
      <c r="H574" s="13">
        <v>17426.031569999999</v>
      </c>
      <c r="I574" s="13">
        <v>35102.968430000001</v>
      </c>
    </row>
    <row r="575" spans="2:9" x14ac:dyDescent="0.2">
      <c r="B575"/>
      <c r="C575" s="1">
        <v>46</v>
      </c>
      <c r="D575" s="6" t="s">
        <v>476</v>
      </c>
      <c r="E575" s="13">
        <v>87570</v>
      </c>
      <c r="F575" s="13">
        <v>96014</v>
      </c>
      <c r="G575" s="13">
        <v>183584</v>
      </c>
      <c r="H575" s="13">
        <v>112977.79582</v>
      </c>
      <c r="I575" s="13">
        <v>70606.204180000001</v>
      </c>
    </row>
    <row r="576" spans="2:9" x14ac:dyDescent="0.2">
      <c r="B576"/>
      <c r="C576" s="1">
        <v>48</v>
      </c>
      <c r="D576" s="6" t="s">
        <v>477</v>
      </c>
      <c r="E576" s="13">
        <v>818</v>
      </c>
      <c r="F576" s="13">
        <v>164110</v>
      </c>
      <c r="G576" s="13">
        <v>164928</v>
      </c>
      <c r="H576" s="13">
        <v>79235.611799999999</v>
      </c>
      <c r="I576" s="13">
        <v>85692.388200000001</v>
      </c>
    </row>
    <row r="577" spans="2:9" x14ac:dyDescent="0.2">
      <c r="B577"/>
      <c r="C577" s="1">
        <v>70</v>
      </c>
      <c r="D577" s="6" t="s">
        <v>220</v>
      </c>
      <c r="E577" s="13">
        <v>0</v>
      </c>
      <c r="F577" s="13">
        <v>53853</v>
      </c>
      <c r="G577" s="13">
        <v>53853</v>
      </c>
      <c r="H577" s="13">
        <v>52869.406999999999</v>
      </c>
      <c r="I577" s="13">
        <v>983.59299999999996</v>
      </c>
    </row>
    <row r="578" spans="2:9" x14ac:dyDescent="0.2">
      <c r="B578"/>
      <c r="C578" s="1">
        <v>73</v>
      </c>
      <c r="D578" s="6" t="s">
        <v>478</v>
      </c>
      <c r="E578" s="13">
        <v>87321</v>
      </c>
      <c r="F578" s="13">
        <v>713041</v>
      </c>
      <c r="G578" s="13">
        <v>800362</v>
      </c>
      <c r="H578" s="13">
        <v>858299.86921000003</v>
      </c>
      <c r="I578" s="13">
        <v>-57937.869209999997</v>
      </c>
    </row>
    <row r="579" spans="2:9" x14ac:dyDescent="0.2">
      <c r="B579"/>
      <c r="C579" s="1">
        <v>74</v>
      </c>
      <c r="D579" s="6" t="s">
        <v>479</v>
      </c>
      <c r="E579" s="13">
        <v>0</v>
      </c>
      <c r="F579" s="13">
        <v>6000</v>
      </c>
      <c r="G579" s="13">
        <v>6000</v>
      </c>
      <c r="H579" s="13">
        <v>2360</v>
      </c>
      <c r="I579" s="13">
        <v>3640</v>
      </c>
    </row>
    <row r="580" spans="2:9" ht="15" customHeight="1" x14ac:dyDescent="0.2">
      <c r="B580"/>
      <c r="C580" s="14" t="s">
        <v>13</v>
      </c>
      <c r="D580" s="15" t="s">
        <v>480</v>
      </c>
      <c r="E580" s="16">
        <f>SUBTOTAL(9,E570:E579)</f>
        <v>376318</v>
      </c>
      <c r="F580" s="16">
        <f>SUBTOTAL(9,F570:F579)</f>
        <v>24366290</v>
      </c>
      <c r="G580" s="16">
        <f>SUBTOTAL(9,G570:G579)</f>
        <v>24742608</v>
      </c>
      <c r="H580" s="16">
        <f>SUBTOTAL(9,H570:H579)</f>
        <v>17205601.047930002</v>
      </c>
      <c r="I580" s="16">
        <f>SUBTOTAL(9,I570:I579)</f>
        <v>7537006.9520700006</v>
      </c>
    </row>
    <row r="581" spans="2:9" ht="15" customHeight="1" x14ac:dyDescent="0.25">
      <c r="B581" s="11">
        <v>441</v>
      </c>
      <c r="C581" s="1"/>
      <c r="D581" s="6" t="s">
        <v>481</v>
      </c>
      <c r="E581" s="12"/>
      <c r="F581" s="3"/>
      <c r="H581" s="3"/>
      <c r="I581" s="3"/>
    </row>
    <row r="582" spans="2:9" x14ac:dyDescent="0.2">
      <c r="B582"/>
      <c r="C582" s="1">
        <v>1</v>
      </c>
      <c r="D582" s="6" t="s">
        <v>482</v>
      </c>
      <c r="E582" s="13">
        <v>118</v>
      </c>
      <c r="F582" s="13">
        <v>374034</v>
      </c>
      <c r="G582" s="13">
        <v>374152</v>
      </c>
      <c r="H582" s="13">
        <v>276949.54862000002</v>
      </c>
      <c r="I582" s="13">
        <v>97202.451379999999</v>
      </c>
    </row>
    <row r="583" spans="2:9" ht="15" customHeight="1" x14ac:dyDescent="0.2">
      <c r="B583"/>
      <c r="C583" s="14" t="s">
        <v>13</v>
      </c>
      <c r="D583" s="15" t="s">
        <v>483</v>
      </c>
      <c r="E583" s="16">
        <f>SUBTOTAL(9,E582:E582)</f>
        <v>118</v>
      </c>
      <c r="F583" s="16">
        <f>SUBTOTAL(9,F582:F582)</f>
        <v>374034</v>
      </c>
      <c r="G583" s="16">
        <f>SUBTOTAL(9,G582:G582)</f>
        <v>374152</v>
      </c>
      <c r="H583" s="16">
        <f>SUBTOTAL(9,H582:H582)</f>
        <v>276949.54862000002</v>
      </c>
      <c r="I583" s="16">
        <f>SUBTOTAL(9,I582:I582)</f>
        <v>97202.451379999999</v>
      </c>
    </row>
    <row r="584" spans="2:9" ht="15" customHeight="1" x14ac:dyDescent="0.25">
      <c r="B584" s="11">
        <v>442</v>
      </c>
      <c r="C584" s="1"/>
      <c r="D584" s="6" t="s">
        <v>484</v>
      </c>
      <c r="E584" s="12"/>
      <c r="F584" s="3"/>
      <c r="H584" s="3"/>
      <c r="I584" s="3"/>
    </row>
    <row r="585" spans="2:9" x14ac:dyDescent="0.2">
      <c r="B585"/>
      <c r="C585" s="1">
        <v>1</v>
      </c>
      <c r="D585" s="6" t="s">
        <v>20</v>
      </c>
      <c r="E585" s="13">
        <v>5800</v>
      </c>
      <c r="F585" s="13">
        <v>689859</v>
      </c>
      <c r="G585" s="13">
        <v>695659</v>
      </c>
      <c r="H585" s="13">
        <v>475445.57896999997</v>
      </c>
      <c r="I585" s="13">
        <v>220213.42103</v>
      </c>
    </row>
    <row r="586" spans="2:9" ht="15" customHeight="1" x14ac:dyDescent="0.2">
      <c r="B586"/>
      <c r="C586" s="14" t="s">
        <v>13</v>
      </c>
      <c r="D586" s="15" t="s">
        <v>485</v>
      </c>
      <c r="E586" s="16">
        <f>SUBTOTAL(9,E585:E585)</f>
        <v>5800</v>
      </c>
      <c r="F586" s="16">
        <f>SUBTOTAL(9,F585:F585)</f>
        <v>689859</v>
      </c>
      <c r="G586" s="16">
        <f>SUBTOTAL(9,G585:G585)</f>
        <v>695659</v>
      </c>
      <c r="H586" s="16">
        <f>SUBTOTAL(9,H585:H585)</f>
        <v>475445.57896999997</v>
      </c>
      <c r="I586" s="16">
        <f>SUBTOTAL(9,I585:I585)</f>
        <v>220213.42103</v>
      </c>
    </row>
    <row r="587" spans="2:9" ht="15" customHeight="1" x14ac:dyDescent="0.25">
      <c r="B587" s="11">
        <v>443</v>
      </c>
      <c r="C587" s="1"/>
      <c r="D587" s="6" t="s">
        <v>486</v>
      </c>
      <c r="E587" s="12"/>
      <c r="F587" s="3"/>
      <c r="H587" s="3"/>
      <c r="I587" s="3"/>
    </row>
    <row r="588" spans="2:9" x14ac:dyDescent="0.2">
      <c r="B588"/>
      <c r="C588" s="1">
        <v>1</v>
      </c>
      <c r="D588" s="6" t="s">
        <v>482</v>
      </c>
      <c r="E588" s="13">
        <v>0</v>
      </c>
      <c r="F588" s="13">
        <v>1588500</v>
      </c>
      <c r="G588" s="13">
        <v>1588500</v>
      </c>
      <c r="H588" s="13">
        <v>1157987.9732600001</v>
      </c>
      <c r="I588" s="13">
        <v>430512.02674</v>
      </c>
    </row>
    <row r="589" spans="2:9" ht="15" customHeight="1" x14ac:dyDescent="0.2">
      <c r="B589"/>
      <c r="C589" s="14" t="s">
        <v>13</v>
      </c>
      <c r="D589" s="15" t="s">
        <v>487</v>
      </c>
      <c r="E589" s="16">
        <f>SUBTOTAL(9,E588:E588)</f>
        <v>0</v>
      </c>
      <c r="F589" s="16">
        <f>SUBTOTAL(9,F588:F588)</f>
        <v>1588500</v>
      </c>
      <c r="G589" s="16">
        <f>SUBTOTAL(9,G588:G588)</f>
        <v>1588500</v>
      </c>
      <c r="H589" s="16">
        <f>SUBTOTAL(9,H588:H588)</f>
        <v>1157987.9732600001</v>
      </c>
      <c r="I589" s="16">
        <f>SUBTOTAL(9,I588:I588)</f>
        <v>430512.02674</v>
      </c>
    </row>
    <row r="590" spans="2:9" ht="15" customHeight="1" x14ac:dyDescent="0.25">
      <c r="B590" s="11">
        <v>444</v>
      </c>
      <c r="C590" s="1"/>
      <c r="D590" s="6" t="s">
        <v>488</v>
      </c>
      <c r="E590" s="12"/>
      <c r="F590" s="3"/>
      <c r="H590" s="3"/>
      <c r="I590" s="3"/>
    </row>
    <row r="591" spans="2:9" x14ac:dyDescent="0.2">
      <c r="B591"/>
      <c r="C591" s="1">
        <v>1</v>
      </c>
      <c r="D591" s="6" t="s">
        <v>20</v>
      </c>
      <c r="E591" s="13">
        <v>30421</v>
      </c>
      <c r="F591" s="13">
        <v>1623022</v>
      </c>
      <c r="G591" s="13">
        <v>1653443</v>
      </c>
      <c r="H591" s="13">
        <v>1137235.5323699999</v>
      </c>
      <c r="I591" s="13">
        <v>516207.46763000003</v>
      </c>
    </row>
    <row r="592" spans="2:9" x14ac:dyDescent="0.2">
      <c r="B592"/>
      <c r="C592" s="1">
        <v>45</v>
      </c>
      <c r="D592" s="6" t="s">
        <v>31</v>
      </c>
      <c r="E592" s="13">
        <v>28711</v>
      </c>
      <c r="F592" s="13">
        <v>61890</v>
      </c>
      <c r="G592" s="13">
        <v>90601</v>
      </c>
      <c r="H592" s="13">
        <v>26710.764869999999</v>
      </c>
      <c r="I592" s="13">
        <v>63890.235130000001</v>
      </c>
    </row>
    <row r="593" spans="2:9" ht="15" customHeight="1" x14ac:dyDescent="0.2">
      <c r="B593"/>
      <c r="C593" s="14" t="s">
        <v>13</v>
      </c>
      <c r="D593" s="15" t="s">
        <v>489</v>
      </c>
      <c r="E593" s="16">
        <f>SUBTOTAL(9,E591:E592)</f>
        <v>59132</v>
      </c>
      <c r="F593" s="16">
        <f>SUBTOTAL(9,F591:F592)</f>
        <v>1684912</v>
      </c>
      <c r="G593" s="16">
        <f>SUBTOTAL(9,G591:G592)</f>
        <v>1744044</v>
      </c>
      <c r="H593" s="16">
        <f>SUBTOTAL(9,H591:H592)</f>
        <v>1163946.29724</v>
      </c>
      <c r="I593" s="16">
        <f>SUBTOTAL(9,I591:I592)</f>
        <v>580097.70276000001</v>
      </c>
    </row>
    <row r="594" spans="2:9" ht="15" customHeight="1" x14ac:dyDescent="0.25">
      <c r="B594" s="11">
        <v>445</v>
      </c>
      <c r="C594" s="1"/>
      <c r="D594" s="6" t="s">
        <v>490</v>
      </c>
      <c r="E594" s="12"/>
      <c r="F594" s="3"/>
      <c r="H594" s="3"/>
      <c r="I594" s="3"/>
    </row>
    <row r="595" spans="2:9" x14ac:dyDescent="0.2">
      <c r="B595"/>
      <c r="C595" s="1">
        <v>1</v>
      </c>
      <c r="D595" s="6" t="s">
        <v>20</v>
      </c>
      <c r="E595" s="13">
        <v>605</v>
      </c>
      <c r="F595" s="13">
        <v>387457</v>
      </c>
      <c r="G595" s="13">
        <v>388062</v>
      </c>
      <c r="H595" s="13">
        <v>264499.05907999998</v>
      </c>
      <c r="I595" s="13">
        <v>123562.94091999999</v>
      </c>
    </row>
    <row r="596" spans="2:9" ht="15" customHeight="1" x14ac:dyDescent="0.2">
      <c r="B596"/>
      <c r="C596" s="14" t="s">
        <v>13</v>
      </c>
      <c r="D596" s="15" t="s">
        <v>491</v>
      </c>
      <c r="E596" s="16">
        <f>SUBTOTAL(9,E595:E595)</f>
        <v>605</v>
      </c>
      <c r="F596" s="16">
        <f>SUBTOTAL(9,F595:F595)</f>
        <v>387457</v>
      </c>
      <c r="G596" s="16">
        <f>SUBTOTAL(9,G595:G595)</f>
        <v>388062</v>
      </c>
      <c r="H596" s="16">
        <f>SUBTOTAL(9,H595:H595)</f>
        <v>264499.05907999998</v>
      </c>
      <c r="I596" s="16">
        <f>SUBTOTAL(9,I595:I595)</f>
        <v>123562.94091999999</v>
      </c>
    </row>
    <row r="597" spans="2:9" ht="15" customHeight="1" x14ac:dyDescent="0.25">
      <c r="B597" s="11">
        <v>446</v>
      </c>
      <c r="C597" s="1"/>
      <c r="D597" s="6" t="s">
        <v>492</v>
      </c>
      <c r="E597" s="12"/>
      <c r="F597" s="3"/>
      <c r="H597" s="3"/>
      <c r="I597" s="3"/>
    </row>
    <row r="598" spans="2:9" x14ac:dyDescent="0.2">
      <c r="B598"/>
      <c r="C598" s="1">
        <v>1</v>
      </c>
      <c r="D598" s="6" t="s">
        <v>20</v>
      </c>
      <c r="E598" s="13">
        <v>0</v>
      </c>
      <c r="F598" s="13">
        <v>5514</v>
      </c>
      <c r="G598" s="13">
        <v>5514</v>
      </c>
      <c r="H598" s="13">
        <v>5374.1063899999999</v>
      </c>
      <c r="I598" s="13">
        <v>139.89361</v>
      </c>
    </row>
    <row r="599" spans="2:9" ht="15" customHeight="1" x14ac:dyDescent="0.2">
      <c r="B599"/>
      <c r="C599" s="14" t="s">
        <v>13</v>
      </c>
      <c r="D599" s="15" t="s">
        <v>493</v>
      </c>
      <c r="E599" s="16">
        <f>SUBTOTAL(9,E598:E598)</f>
        <v>0</v>
      </c>
      <c r="F599" s="16">
        <f>SUBTOTAL(9,F598:F598)</f>
        <v>5514</v>
      </c>
      <c r="G599" s="16">
        <f>SUBTOTAL(9,G598:G598)</f>
        <v>5514</v>
      </c>
      <c r="H599" s="16">
        <f>SUBTOTAL(9,H598:H598)</f>
        <v>5374.1063899999999</v>
      </c>
      <c r="I599" s="16">
        <f>SUBTOTAL(9,I598:I598)</f>
        <v>139.89361</v>
      </c>
    </row>
    <row r="600" spans="2:9" ht="15" customHeight="1" x14ac:dyDescent="0.25">
      <c r="B600" s="11">
        <v>448</v>
      </c>
      <c r="C600" s="1"/>
      <c r="D600" s="6" t="s">
        <v>494</v>
      </c>
      <c r="E600" s="12"/>
      <c r="F600" s="3"/>
      <c r="H600" s="3"/>
      <c r="I600" s="3"/>
    </row>
    <row r="601" spans="2:9" x14ac:dyDescent="0.2">
      <c r="B601"/>
      <c r="C601" s="1">
        <v>1</v>
      </c>
      <c r="D601" s="6" t="s">
        <v>20</v>
      </c>
      <c r="E601" s="13">
        <v>0</v>
      </c>
      <c r="F601" s="13">
        <v>6418</v>
      </c>
      <c r="G601" s="13">
        <v>6418</v>
      </c>
      <c r="H601" s="13">
        <v>3242.9558699999998</v>
      </c>
      <c r="I601" s="13">
        <v>3175.0441300000002</v>
      </c>
    </row>
    <row r="602" spans="2:9" ht="15" customHeight="1" x14ac:dyDescent="0.2">
      <c r="B602"/>
      <c r="C602" s="14" t="s">
        <v>13</v>
      </c>
      <c r="D602" s="15" t="s">
        <v>495</v>
      </c>
      <c r="E602" s="16">
        <f>SUBTOTAL(9,E601:E601)</f>
        <v>0</v>
      </c>
      <c r="F602" s="16">
        <f>SUBTOTAL(9,F601:F601)</f>
        <v>6418</v>
      </c>
      <c r="G602" s="16">
        <f>SUBTOTAL(9,G601:G601)</f>
        <v>6418</v>
      </c>
      <c r="H602" s="16">
        <f>SUBTOTAL(9,H601:H601)</f>
        <v>3242.9558699999998</v>
      </c>
      <c r="I602" s="16">
        <f>SUBTOTAL(9,I601:I601)</f>
        <v>3175.0441300000002</v>
      </c>
    </row>
    <row r="603" spans="2:9" ht="15" customHeight="1" x14ac:dyDescent="0.2">
      <c r="C603" s="17"/>
      <c r="D603" s="15" t="s">
        <v>496</v>
      </c>
      <c r="E603" s="18">
        <f>SUBTOTAL(9,E569:E602)</f>
        <v>441973</v>
      </c>
      <c r="F603" s="18">
        <f>SUBTOTAL(9,F569:F602)</f>
        <v>29102984</v>
      </c>
      <c r="G603" s="18">
        <f>SUBTOTAL(9,G569:G602)</f>
        <v>29544957</v>
      </c>
      <c r="H603" s="18">
        <f>SUBTOTAL(9,H569:H602)</f>
        <v>20553046.567360003</v>
      </c>
      <c r="I603" s="18">
        <f>SUBTOTAL(9,I569:I602)</f>
        <v>8991910.432640003</v>
      </c>
    </row>
    <row r="604" spans="2:9" ht="27" customHeight="1" x14ac:dyDescent="0.25">
      <c r="B604" s="3"/>
      <c r="C604" s="1"/>
      <c r="D604" s="10" t="s">
        <v>497</v>
      </c>
      <c r="E604" s="3"/>
      <c r="F604" s="3"/>
      <c r="G604" s="3"/>
      <c r="H604" s="3"/>
      <c r="I604" s="3"/>
    </row>
    <row r="605" spans="2:9" ht="15" customHeight="1" x14ac:dyDescent="0.25">
      <c r="B605" s="11">
        <v>451</v>
      </c>
      <c r="C605" s="1"/>
      <c r="D605" s="6" t="s">
        <v>498</v>
      </c>
      <c r="E605" s="12"/>
      <c r="F605" s="3"/>
      <c r="H605" s="3"/>
      <c r="I605" s="3"/>
    </row>
    <row r="606" spans="2:9" x14ac:dyDescent="0.2">
      <c r="B606"/>
      <c r="C606" s="1">
        <v>1</v>
      </c>
      <c r="D606" s="6" t="s">
        <v>20</v>
      </c>
      <c r="E606" s="13">
        <v>25331</v>
      </c>
      <c r="F606" s="13">
        <v>1571994</v>
      </c>
      <c r="G606" s="13">
        <v>1597325</v>
      </c>
      <c r="H606" s="13">
        <v>857842.06859000004</v>
      </c>
      <c r="I606" s="13">
        <v>739482.93140999996</v>
      </c>
    </row>
    <row r="607" spans="2:9" x14ac:dyDescent="0.2">
      <c r="B607"/>
      <c r="C607" s="1">
        <v>21</v>
      </c>
      <c r="D607" s="6" t="s">
        <v>25</v>
      </c>
      <c r="E607" s="13">
        <v>1559</v>
      </c>
      <c r="F607" s="13">
        <v>26463</v>
      </c>
      <c r="G607" s="13">
        <v>28022</v>
      </c>
      <c r="H607" s="13">
        <v>13229.75628</v>
      </c>
      <c r="I607" s="13">
        <v>14792.24372</v>
      </c>
    </row>
    <row r="608" spans="2:9" x14ac:dyDescent="0.2">
      <c r="B608"/>
      <c r="C608" s="1">
        <v>22</v>
      </c>
      <c r="D608" s="6" t="s">
        <v>499</v>
      </c>
      <c r="E608" s="13">
        <v>78695</v>
      </c>
      <c r="F608" s="13">
        <v>561410</v>
      </c>
      <c r="G608" s="13">
        <v>640105</v>
      </c>
      <c r="H608" s="13">
        <v>412438.61148999998</v>
      </c>
      <c r="I608" s="13">
        <v>227666.38850999999</v>
      </c>
    </row>
    <row r="609" spans="2:9" x14ac:dyDescent="0.2">
      <c r="B609"/>
      <c r="C609" s="1">
        <v>23</v>
      </c>
      <c r="D609" s="6" t="s">
        <v>500</v>
      </c>
      <c r="E609" s="13">
        <v>0</v>
      </c>
      <c r="F609" s="13">
        <v>50000</v>
      </c>
      <c r="G609" s="13">
        <v>50000</v>
      </c>
      <c r="H609" s="13">
        <v>38385.546009999998</v>
      </c>
      <c r="I609" s="13">
        <v>11614.45399</v>
      </c>
    </row>
    <row r="610" spans="2:9" x14ac:dyDescent="0.2">
      <c r="B610"/>
      <c r="C610" s="1">
        <v>45</v>
      </c>
      <c r="D610" s="6" t="s">
        <v>31</v>
      </c>
      <c r="E610" s="13">
        <v>122538</v>
      </c>
      <c r="F610" s="13">
        <v>265021</v>
      </c>
      <c r="G610" s="13">
        <v>387559</v>
      </c>
      <c r="H610" s="13">
        <v>132690.59783000001</v>
      </c>
      <c r="I610" s="13">
        <v>254868.40216999999</v>
      </c>
    </row>
    <row r="611" spans="2:9" x14ac:dyDescent="0.2">
      <c r="B611"/>
      <c r="C611" s="1">
        <v>70</v>
      </c>
      <c r="D611" s="6" t="s">
        <v>441</v>
      </c>
      <c r="E611" s="13">
        <v>0</v>
      </c>
      <c r="F611" s="13">
        <v>7743</v>
      </c>
      <c r="G611" s="13">
        <v>7743</v>
      </c>
      <c r="H611" s="13">
        <v>5162</v>
      </c>
      <c r="I611" s="13">
        <v>2581</v>
      </c>
    </row>
    <row r="612" spans="2:9" ht="15" customHeight="1" x14ac:dyDescent="0.2">
      <c r="B612"/>
      <c r="C612" s="14" t="s">
        <v>13</v>
      </c>
      <c r="D612" s="15" t="s">
        <v>501</v>
      </c>
      <c r="E612" s="16">
        <f>SUBTOTAL(9,E606:E611)</f>
        <v>228123</v>
      </c>
      <c r="F612" s="16">
        <f>SUBTOTAL(9,F606:F611)</f>
        <v>2482631</v>
      </c>
      <c r="G612" s="16">
        <f>SUBTOTAL(9,G606:G611)</f>
        <v>2710754</v>
      </c>
      <c r="H612" s="16">
        <f>SUBTOTAL(9,H606:H611)</f>
        <v>1459748.5802</v>
      </c>
      <c r="I612" s="16">
        <f>SUBTOTAL(9,I606:I611)</f>
        <v>1251005.4197999998</v>
      </c>
    </row>
    <row r="613" spans="2:9" ht="15" customHeight="1" x14ac:dyDescent="0.25">
      <c r="B613" s="11">
        <v>452</v>
      </c>
      <c r="C613" s="1"/>
      <c r="D613" s="6" t="s">
        <v>502</v>
      </c>
      <c r="E613" s="12"/>
      <c r="F613" s="3"/>
      <c r="H613" s="3"/>
      <c r="I613" s="3"/>
    </row>
    <row r="614" spans="2:9" x14ac:dyDescent="0.2">
      <c r="B614"/>
      <c r="C614" s="1">
        <v>1</v>
      </c>
      <c r="D614" s="6" t="s">
        <v>20</v>
      </c>
      <c r="E614" s="13">
        <v>167</v>
      </c>
      <c r="F614" s="13">
        <v>29387</v>
      </c>
      <c r="G614" s="13">
        <v>29554</v>
      </c>
      <c r="H614" s="13">
        <v>20797.15596</v>
      </c>
      <c r="I614" s="13">
        <v>8756.8440399999999</v>
      </c>
    </row>
    <row r="615" spans="2:9" ht="15" customHeight="1" x14ac:dyDescent="0.2">
      <c r="B615"/>
      <c r="C615" s="14" t="s">
        <v>13</v>
      </c>
      <c r="D615" s="15" t="s">
        <v>503</v>
      </c>
      <c r="E615" s="16">
        <f>SUBTOTAL(9,E614:E614)</f>
        <v>167</v>
      </c>
      <c r="F615" s="16">
        <f>SUBTOTAL(9,F614:F614)</f>
        <v>29387</v>
      </c>
      <c r="G615" s="16">
        <f>SUBTOTAL(9,G614:G614)</f>
        <v>29554</v>
      </c>
      <c r="H615" s="16">
        <f>SUBTOTAL(9,H614:H614)</f>
        <v>20797.15596</v>
      </c>
      <c r="I615" s="16">
        <f>SUBTOTAL(9,I614:I614)</f>
        <v>8756.8440399999999</v>
      </c>
    </row>
    <row r="616" spans="2:9" ht="15" customHeight="1" x14ac:dyDescent="0.25">
      <c r="B616" s="11">
        <v>453</v>
      </c>
      <c r="C616" s="1"/>
      <c r="D616" s="6" t="s">
        <v>504</v>
      </c>
      <c r="E616" s="12"/>
      <c r="F616" s="3"/>
      <c r="H616" s="3"/>
      <c r="I616" s="3"/>
    </row>
    <row r="617" spans="2:9" x14ac:dyDescent="0.2">
      <c r="B617"/>
      <c r="C617" s="1">
        <v>1</v>
      </c>
      <c r="D617" s="6" t="s">
        <v>20</v>
      </c>
      <c r="E617" s="13">
        <v>1989</v>
      </c>
      <c r="F617" s="13">
        <v>61039</v>
      </c>
      <c r="G617" s="13">
        <v>63028</v>
      </c>
      <c r="H617" s="13">
        <v>44360.849370000004</v>
      </c>
      <c r="I617" s="13">
        <v>18667.15063</v>
      </c>
    </row>
    <row r="618" spans="2:9" ht="15" customHeight="1" x14ac:dyDescent="0.2">
      <c r="B618"/>
      <c r="C618" s="14" t="s">
        <v>13</v>
      </c>
      <c r="D618" s="15" t="s">
        <v>505</v>
      </c>
      <c r="E618" s="16">
        <f>SUBTOTAL(9,E617:E617)</f>
        <v>1989</v>
      </c>
      <c r="F618" s="16">
        <f>SUBTOTAL(9,F617:F617)</f>
        <v>61039</v>
      </c>
      <c r="G618" s="16">
        <f>SUBTOTAL(9,G617:G617)</f>
        <v>63028</v>
      </c>
      <c r="H618" s="16">
        <f>SUBTOTAL(9,H617:H617)</f>
        <v>44360.849370000004</v>
      </c>
      <c r="I618" s="16">
        <f>SUBTOTAL(9,I617:I617)</f>
        <v>18667.15063</v>
      </c>
    </row>
    <row r="619" spans="2:9" ht="15" customHeight="1" x14ac:dyDescent="0.25">
      <c r="B619" s="11">
        <v>454</v>
      </c>
      <c r="C619" s="1"/>
      <c r="D619" s="6" t="s">
        <v>506</v>
      </c>
      <c r="E619" s="12"/>
      <c r="F619" s="3"/>
      <c r="H619" s="3"/>
      <c r="I619" s="3"/>
    </row>
    <row r="620" spans="2:9" x14ac:dyDescent="0.2">
      <c r="B620"/>
      <c r="C620" s="1">
        <v>1</v>
      </c>
      <c r="D620" s="6" t="s">
        <v>20</v>
      </c>
      <c r="E620" s="13">
        <v>46210</v>
      </c>
      <c r="F620" s="13">
        <v>992422</v>
      </c>
      <c r="G620" s="13">
        <v>1038632</v>
      </c>
      <c r="H620" s="13">
        <v>475621.76961999998</v>
      </c>
      <c r="I620" s="13">
        <v>563010.23037999996</v>
      </c>
    </row>
    <row r="621" spans="2:9" x14ac:dyDescent="0.2">
      <c r="B621"/>
      <c r="C621" s="1">
        <v>45</v>
      </c>
      <c r="D621" s="6" t="s">
        <v>31</v>
      </c>
      <c r="E621" s="13">
        <v>4141</v>
      </c>
      <c r="F621" s="13">
        <v>1524986</v>
      </c>
      <c r="G621" s="13">
        <v>1529127</v>
      </c>
      <c r="H621" s="13">
        <v>399098.13669999997</v>
      </c>
      <c r="I621" s="13">
        <v>1130028.8633000001</v>
      </c>
    </row>
    <row r="622" spans="2:9" ht="15" customHeight="1" x14ac:dyDescent="0.2">
      <c r="B622"/>
      <c r="C622" s="14" t="s">
        <v>13</v>
      </c>
      <c r="D622" s="15" t="s">
        <v>507</v>
      </c>
      <c r="E622" s="16">
        <f>SUBTOTAL(9,E620:E621)</f>
        <v>50351</v>
      </c>
      <c r="F622" s="16">
        <f>SUBTOTAL(9,F620:F621)</f>
        <v>2517408</v>
      </c>
      <c r="G622" s="16">
        <f>SUBTOTAL(9,G620:G621)</f>
        <v>2567759</v>
      </c>
      <c r="H622" s="16">
        <f>SUBTOTAL(9,H620:H621)</f>
        <v>874719.90631999995</v>
      </c>
      <c r="I622" s="16">
        <f>SUBTOTAL(9,I620:I621)</f>
        <v>1693039.0936799999</v>
      </c>
    </row>
    <row r="623" spans="2:9" ht="15" customHeight="1" x14ac:dyDescent="0.25">
      <c r="B623" s="11">
        <v>455</v>
      </c>
      <c r="C623" s="1"/>
      <c r="D623" s="6" t="s">
        <v>508</v>
      </c>
      <c r="E623" s="12"/>
      <c r="F623" s="3"/>
      <c r="H623" s="3"/>
      <c r="I623" s="3"/>
    </row>
    <row r="624" spans="2:9" x14ac:dyDescent="0.2">
      <c r="B624"/>
      <c r="C624" s="1">
        <v>1</v>
      </c>
      <c r="D624" s="6" t="s">
        <v>20</v>
      </c>
      <c r="E624" s="13">
        <v>0</v>
      </c>
      <c r="F624" s="13">
        <v>155884</v>
      </c>
      <c r="G624" s="13">
        <v>155884</v>
      </c>
      <c r="H624" s="13">
        <v>115855.26514</v>
      </c>
      <c r="I624" s="13">
        <v>40028.734859999997</v>
      </c>
    </row>
    <row r="625" spans="2:9" x14ac:dyDescent="0.2">
      <c r="B625"/>
      <c r="C625" s="1">
        <v>21</v>
      </c>
      <c r="D625" s="6" t="s">
        <v>25</v>
      </c>
      <c r="E625" s="13">
        <v>0</v>
      </c>
      <c r="F625" s="13">
        <v>31755</v>
      </c>
      <c r="G625" s="13">
        <v>31755</v>
      </c>
      <c r="H625" s="13">
        <v>29379.928199999998</v>
      </c>
      <c r="I625" s="13">
        <v>2375.0718000000002</v>
      </c>
    </row>
    <row r="626" spans="2:9" x14ac:dyDescent="0.2">
      <c r="B626"/>
      <c r="C626" s="1">
        <v>45</v>
      </c>
      <c r="D626" s="6" t="s">
        <v>31</v>
      </c>
      <c r="E626" s="13">
        <v>905</v>
      </c>
      <c r="F626" s="13">
        <v>7056</v>
      </c>
      <c r="G626" s="13">
        <v>7961</v>
      </c>
      <c r="H626" s="13">
        <v>6717.9246199999998</v>
      </c>
      <c r="I626" s="13">
        <v>1243.07538</v>
      </c>
    </row>
    <row r="627" spans="2:9" x14ac:dyDescent="0.2">
      <c r="B627"/>
      <c r="C627" s="1">
        <v>71</v>
      </c>
      <c r="D627" s="6" t="s">
        <v>509</v>
      </c>
      <c r="E627" s="13">
        <v>0</v>
      </c>
      <c r="F627" s="13">
        <v>92490</v>
      </c>
      <c r="G627" s="13">
        <v>92490</v>
      </c>
      <c r="H627" s="13">
        <v>89449.206999999995</v>
      </c>
      <c r="I627" s="13">
        <v>3040.7930000000001</v>
      </c>
    </row>
    <row r="628" spans="2:9" x14ac:dyDescent="0.2">
      <c r="B628"/>
      <c r="C628" s="1">
        <v>72</v>
      </c>
      <c r="D628" s="6" t="s">
        <v>510</v>
      </c>
      <c r="E628" s="13">
        <v>0</v>
      </c>
      <c r="F628" s="13">
        <v>135953</v>
      </c>
      <c r="G628" s="13">
        <v>135953</v>
      </c>
      <c r="H628" s="13">
        <v>67663.294999999998</v>
      </c>
      <c r="I628" s="13">
        <v>68289.705000000002</v>
      </c>
    </row>
    <row r="629" spans="2:9" x14ac:dyDescent="0.2">
      <c r="B629"/>
      <c r="C629" s="1">
        <v>73</v>
      </c>
      <c r="D629" s="6" t="s">
        <v>511</v>
      </c>
      <c r="E629" s="13">
        <v>0</v>
      </c>
      <c r="F629" s="13">
        <v>140098</v>
      </c>
      <c r="G629" s="13">
        <v>140098</v>
      </c>
      <c r="H629" s="13">
        <v>140098</v>
      </c>
      <c r="I629" s="13">
        <v>0</v>
      </c>
    </row>
    <row r="630" spans="2:9" ht="15" customHeight="1" x14ac:dyDescent="0.2">
      <c r="B630"/>
      <c r="C630" s="14" t="s">
        <v>13</v>
      </c>
      <c r="D630" s="15" t="s">
        <v>512</v>
      </c>
      <c r="E630" s="16">
        <f>SUBTOTAL(9,E624:E629)</f>
        <v>905</v>
      </c>
      <c r="F630" s="16">
        <f>SUBTOTAL(9,F624:F629)</f>
        <v>563236</v>
      </c>
      <c r="G630" s="16">
        <f>SUBTOTAL(9,G624:G629)</f>
        <v>564141</v>
      </c>
      <c r="H630" s="16">
        <f>SUBTOTAL(9,H624:H629)</f>
        <v>449163.61995999998</v>
      </c>
      <c r="I630" s="16">
        <f>SUBTOTAL(9,I624:I629)</f>
        <v>114977.38003999999</v>
      </c>
    </row>
    <row r="631" spans="2:9" ht="15" customHeight="1" x14ac:dyDescent="0.25">
      <c r="B631" s="11">
        <v>457</v>
      </c>
      <c r="C631" s="1"/>
      <c r="D631" s="6" t="s">
        <v>513</v>
      </c>
      <c r="E631" s="12"/>
      <c r="F631" s="3"/>
      <c r="H631" s="3"/>
      <c r="I631" s="3"/>
    </row>
    <row r="632" spans="2:9" x14ac:dyDescent="0.2">
      <c r="B632"/>
      <c r="C632" s="1">
        <v>1</v>
      </c>
      <c r="D632" s="6" t="s">
        <v>20</v>
      </c>
      <c r="E632" s="13">
        <v>1384</v>
      </c>
      <c r="F632" s="13">
        <v>541230</v>
      </c>
      <c r="G632" s="13">
        <v>542614</v>
      </c>
      <c r="H632" s="13">
        <v>367991.08824999997</v>
      </c>
      <c r="I632" s="13">
        <v>174622.91175</v>
      </c>
    </row>
    <row r="633" spans="2:9" x14ac:dyDescent="0.2">
      <c r="B633"/>
      <c r="C633" s="1">
        <v>21</v>
      </c>
      <c r="D633" s="6" t="s">
        <v>25</v>
      </c>
      <c r="E633" s="13">
        <v>52747</v>
      </c>
      <c r="F633" s="13">
        <v>0</v>
      </c>
      <c r="G633" s="13">
        <v>52747</v>
      </c>
      <c r="H633" s="13">
        <v>52740.340909999999</v>
      </c>
      <c r="I633" s="13">
        <v>6.65909</v>
      </c>
    </row>
    <row r="634" spans="2:9" x14ac:dyDescent="0.2">
      <c r="B634"/>
      <c r="C634" s="1">
        <v>45</v>
      </c>
      <c r="D634" s="6" t="s">
        <v>31</v>
      </c>
      <c r="E634" s="13">
        <v>13557</v>
      </c>
      <c r="F634" s="13">
        <v>5943</v>
      </c>
      <c r="G634" s="13">
        <v>19500</v>
      </c>
      <c r="H634" s="13">
        <v>5055.4482500000004</v>
      </c>
      <c r="I634" s="13">
        <v>14444.551750000001</v>
      </c>
    </row>
    <row r="635" spans="2:9" ht="15" customHeight="1" x14ac:dyDescent="0.2">
      <c r="B635"/>
      <c r="C635" s="14" t="s">
        <v>13</v>
      </c>
      <c r="D635" s="15" t="s">
        <v>514</v>
      </c>
      <c r="E635" s="16">
        <f>SUBTOTAL(9,E632:E634)</f>
        <v>67688</v>
      </c>
      <c r="F635" s="16">
        <f>SUBTOTAL(9,F632:F634)</f>
        <v>547173</v>
      </c>
      <c r="G635" s="16">
        <f>SUBTOTAL(9,G632:G634)</f>
        <v>614861</v>
      </c>
      <c r="H635" s="16">
        <f>SUBTOTAL(9,H632:H634)</f>
        <v>425786.87740999996</v>
      </c>
      <c r="I635" s="16">
        <f>SUBTOTAL(9,I632:I634)</f>
        <v>189074.12259000001</v>
      </c>
    </row>
    <row r="636" spans="2:9" ht="15" customHeight="1" x14ac:dyDescent="0.2">
      <c r="C636" s="17"/>
      <c r="D636" s="15" t="s">
        <v>515</v>
      </c>
      <c r="E636" s="18">
        <f>SUBTOTAL(9,E605:E635)</f>
        <v>349223</v>
      </c>
      <c r="F636" s="18">
        <f>SUBTOTAL(9,F605:F635)</f>
        <v>6200874</v>
      </c>
      <c r="G636" s="18">
        <f>SUBTOTAL(9,G605:G635)</f>
        <v>6550097</v>
      </c>
      <c r="H636" s="18">
        <f>SUBTOTAL(9,H605:H635)</f>
        <v>3274576.9892199994</v>
      </c>
      <c r="I636" s="18">
        <f>SUBTOTAL(9,I605:I635)</f>
        <v>3275520.0107800006</v>
      </c>
    </row>
    <row r="637" spans="2:9" ht="27" customHeight="1" x14ac:dyDescent="0.25">
      <c r="B637" s="3"/>
      <c r="C637" s="1"/>
      <c r="D637" s="10" t="s">
        <v>516</v>
      </c>
      <c r="E637" s="3"/>
      <c r="F637" s="3"/>
      <c r="G637" s="3"/>
      <c r="H637" s="3"/>
      <c r="I637" s="3"/>
    </row>
    <row r="638" spans="2:9" ht="15" customHeight="1" x14ac:dyDescent="0.25">
      <c r="B638" s="11">
        <v>460</v>
      </c>
      <c r="C638" s="1"/>
      <c r="D638" s="6" t="s">
        <v>517</v>
      </c>
      <c r="E638" s="12"/>
      <c r="F638" s="3"/>
      <c r="H638" s="3"/>
      <c r="I638" s="3"/>
    </row>
    <row r="639" spans="2:9" x14ac:dyDescent="0.2">
      <c r="B639"/>
      <c r="C639" s="1">
        <v>1</v>
      </c>
      <c r="D639" s="6" t="s">
        <v>20</v>
      </c>
      <c r="E639" s="13">
        <v>0</v>
      </c>
      <c r="F639" s="13">
        <v>71132</v>
      </c>
      <c r="G639" s="13">
        <v>71132</v>
      </c>
      <c r="H639" s="13">
        <v>46063.83584</v>
      </c>
      <c r="I639" s="13">
        <v>25068.16416</v>
      </c>
    </row>
    <row r="640" spans="2:9" ht="15" customHeight="1" x14ac:dyDescent="0.2">
      <c r="B640"/>
      <c r="C640" s="14" t="s">
        <v>13</v>
      </c>
      <c r="D640" s="15" t="s">
        <v>518</v>
      </c>
      <c r="E640" s="16">
        <f>SUBTOTAL(9,E639:E639)</f>
        <v>0</v>
      </c>
      <c r="F640" s="16">
        <f>SUBTOTAL(9,F639:F639)</f>
        <v>71132</v>
      </c>
      <c r="G640" s="16">
        <f>SUBTOTAL(9,G639:G639)</f>
        <v>71132</v>
      </c>
      <c r="H640" s="16">
        <f>SUBTOTAL(9,H639:H639)</f>
        <v>46063.83584</v>
      </c>
      <c r="I640" s="16">
        <f>SUBTOTAL(9,I639:I639)</f>
        <v>25068.16416</v>
      </c>
    </row>
    <row r="641" spans="2:9" ht="15" customHeight="1" x14ac:dyDescent="0.25">
      <c r="B641" s="11">
        <v>466</v>
      </c>
      <c r="C641" s="1"/>
      <c r="D641" s="6" t="s">
        <v>519</v>
      </c>
      <c r="E641" s="12"/>
      <c r="F641" s="3"/>
      <c r="H641" s="3"/>
      <c r="I641" s="3"/>
    </row>
    <row r="642" spans="2:9" x14ac:dyDescent="0.2">
      <c r="B642"/>
      <c r="C642" s="1">
        <v>1</v>
      </c>
      <c r="D642" s="6" t="s">
        <v>20</v>
      </c>
      <c r="E642" s="13">
        <v>0</v>
      </c>
      <c r="F642" s="13">
        <v>1389317</v>
      </c>
      <c r="G642" s="13">
        <v>1389317</v>
      </c>
      <c r="H642" s="13">
        <v>1191235.6015399999</v>
      </c>
      <c r="I642" s="13">
        <v>198081.39846</v>
      </c>
    </row>
    <row r="643" spans="2:9" ht="15" customHeight="1" x14ac:dyDescent="0.2">
      <c r="B643"/>
      <c r="C643" s="14" t="s">
        <v>13</v>
      </c>
      <c r="D643" s="15" t="s">
        <v>520</v>
      </c>
      <c r="E643" s="16">
        <f>SUBTOTAL(9,E642:E642)</f>
        <v>0</v>
      </c>
      <c r="F643" s="16">
        <f>SUBTOTAL(9,F642:F642)</f>
        <v>1389317</v>
      </c>
      <c r="G643" s="16">
        <f>SUBTOTAL(9,G642:G642)</f>
        <v>1389317</v>
      </c>
      <c r="H643" s="16">
        <f>SUBTOTAL(9,H642:H642)</f>
        <v>1191235.6015399999</v>
      </c>
      <c r="I643" s="16">
        <f>SUBTOTAL(9,I642:I642)</f>
        <v>198081.39846</v>
      </c>
    </row>
    <row r="644" spans="2:9" ht="15" customHeight="1" x14ac:dyDescent="0.25">
      <c r="B644" s="11">
        <v>467</v>
      </c>
      <c r="C644" s="1"/>
      <c r="D644" s="6" t="s">
        <v>521</v>
      </c>
      <c r="E644" s="12"/>
      <c r="F644" s="3"/>
      <c r="H644" s="3"/>
      <c r="I644" s="3"/>
    </row>
    <row r="645" spans="2:9" x14ac:dyDescent="0.2">
      <c r="B645"/>
      <c r="C645" s="1">
        <v>1</v>
      </c>
      <c r="D645" s="6" t="s">
        <v>20</v>
      </c>
      <c r="E645" s="13">
        <v>0</v>
      </c>
      <c r="F645" s="13">
        <v>9050</v>
      </c>
      <c r="G645" s="13">
        <v>9050</v>
      </c>
      <c r="H645" s="13">
        <v>7232.99</v>
      </c>
      <c r="I645" s="13">
        <v>1817.01</v>
      </c>
    </row>
    <row r="646" spans="2:9" ht="15" customHeight="1" x14ac:dyDescent="0.2">
      <c r="B646"/>
      <c r="C646" s="14" t="s">
        <v>13</v>
      </c>
      <c r="D646" s="15" t="s">
        <v>522</v>
      </c>
      <c r="E646" s="16">
        <f>SUBTOTAL(9,E645:E645)</f>
        <v>0</v>
      </c>
      <c r="F646" s="16">
        <f>SUBTOTAL(9,F645:F645)</f>
        <v>9050</v>
      </c>
      <c r="G646" s="16">
        <f>SUBTOTAL(9,G645:G645)</f>
        <v>9050</v>
      </c>
      <c r="H646" s="16">
        <f>SUBTOTAL(9,H645:H645)</f>
        <v>7232.99</v>
      </c>
      <c r="I646" s="16">
        <f>SUBTOTAL(9,I645:I645)</f>
        <v>1817.01</v>
      </c>
    </row>
    <row r="647" spans="2:9" ht="15" customHeight="1" x14ac:dyDescent="0.25">
      <c r="B647" s="11">
        <v>468</v>
      </c>
      <c r="C647" s="1"/>
      <c r="D647" s="6" t="s">
        <v>523</v>
      </c>
      <c r="E647" s="12"/>
      <c r="F647" s="3"/>
      <c r="H647" s="3"/>
      <c r="I647" s="3"/>
    </row>
    <row r="648" spans="2:9" x14ac:dyDescent="0.2">
      <c r="B648"/>
      <c r="C648" s="1">
        <v>1</v>
      </c>
      <c r="D648" s="6" t="s">
        <v>20</v>
      </c>
      <c r="E648" s="13">
        <v>694</v>
      </c>
      <c r="F648" s="13">
        <v>27600</v>
      </c>
      <c r="G648" s="13">
        <v>28294</v>
      </c>
      <c r="H648" s="13">
        <v>19425.2503</v>
      </c>
      <c r="I648" s="13">
        <v>8868.7497000000003</v>
      </c>
    </row>
    <row r="649" spans="2:9" ht="15" customHeight="1" x14ac:dyDescent="0.2">
      <c r="B649"/>
      <c r="C649" s="14" t="s">
        <v>13</v>
      </c>
      <c r="D649" s="15" t="s">
        <v>524</v>
      </c>
      <c r="E649" s="16">
        <f>SUBTOTAL(9,E648:E648)</f>
        <v>694</v>
      </c>
      <c r="F649" s="16">
        <f>SUBTOTAL(9,F648:F648)</f>
        <v>27600</v>
      </c>
      <c r="G649" s="16">
        <f>SUBTOTAL(9,G648:G648)</f>
        <v>28294</v>
      </c>
      <c r="H649" s="16">
        <f>SUBTOTAL(9,H648:H648)</f>
        <v>19425.2503</v>
      </c>
      <c r="I649" s="16">
        <f>SUBTOTAL(9,I648:I648)</f>
        <v>8868.7497000000003</v>
      </c>
    </row>
    <row r="650" spans="2:9" ht="15" customHeight="1" x14ac:dyDescent="0.2">
      <c r="C650" s="17"/>
      <c r="D650" s="15" t="s">
        <v>525</v>
      </c>
      <c r="E650" s="18">
        <f>SUBTOTAL(9,E638:E649)</f>
        <v>694</v>
      </c>
      <c r="F650" s="18">
        <f>SUBTOTAL(9,F638:F649)</f>
        <v>1497099</v>
      </c>
      <c r="G650" s="18">
        <f>SUBTOTAL(9,G638:G649)</f>
        <v>1497793</v>
      </c>
      <c r="H650" s="18">
        <f>SUBTOTAL(9,H638:H649)</f>
        <v>1263957.67768</v>
      </c>
      <c r="I650" s="18">
        <f>SUBTOTAL(9,I638:I649)</f>
        <v>233835.32231999998</v>
      </c>
    </row>
    <row r="651" spans="2:9" ht="27" customHeight="1" x14ac:dyDescent="0.25">
      <c r="B651" s="3"/>
      <c r="C651" s="1"/>
      <c r="D651" s="10" t="s">
        <v>526</v>
      </c>
      <c r="E651" s="3"/>
      <c r="F651" s="3"/>
      <c r="G651" s="3"/>
      <c r="H651" s="3"/>
      <c r="I651" s="3"/>
    </row>
    <row r="652" spans="2:9" ht="15" customHeight="1" x14ac:dyDescent="0.25">
      <c r="B652" s="11">
        <v>470</v>
      </c>
      <c r="C652" s="1"/>
      <c r="D652" s="6" t="s">
        <v>527</v>
      </c>
      <c r="E652" s="12"/>
      <c r="F652" s="3"/>
      <c r="H652" s="3"/>
      <c r="I652" s="3"/>
    </row>
    <row r="653" spans="2:9" x14ac:dyDescent="0.2">
      <c r="B653"/>
      <c r="C653" s="1">
        <v>1</v>
      </c>
      <c r="D653" s="6" t="s">
        <v>20</v>
      </c>
      <c r="E653" s="13">
        <v>0</v>
      </c>
      <c r="F653" s="13">
        <v>852068</v>
      </c>
      <c r="G653" s="13">
        <v>852068</v>
      </c>
      <c r="H653" s="13">
        <v>494248.95601000002</v>
      </c>
      <c r="I653" s="13">
        <v>357819.04398999998</v>
      </c>
    </row>
    <row r="654" spans="2:9" x14ac:dyDescent="0.2">
      <c r="B654"/>
      <c r="C654" s="1">
        <v>72</v>
      </c>
      <c r="D654" s="6" t="s">
        <v>528</v>
      </c>
      <c r="E654" s="13">
        <v>0</v>
      </c>
      <c r="F654" s="13">
        <v>74295</v>
      </c>
      <c r="G654" s="13">
        <v>74295</v>
      </c>
      <c r="H654" s="13">
        <v>74294.736000000004</v>
      </c>
      <c r="I654" s="13">
        <v>0.26400000000000001</v>
      </c>
    </row>
    <row r="655" spans="2:9" ht="15" customHeight="1" x14ac:dyDescent="0.2">
      <c r="B655"/>
      <c r="C655" s="14" t="s">
        <v>13</v>
      </c>
      <c r="D655" s="15" t="s">
        <v>529</v>
      </c>
      <c r="E655" s="16">
        <f>SUBTOTAL(9,E653:E654)</f>
        <v>0</v>
      </c>
      <c r="F655" s="16">
        <f>SUBTOTAL(9,F653:F654)</f>
        <v>926363</v>
      </c>
      <c r="G655" s="16">
        <f>SUBTOTAL(9,G653:G654)</f>
        <v>926363</v>
      </c>
      <c r="H655" s="16">
        <f>SUBTOTAL(9,H653:H654)</f>
        <v>568543.69201</v>
      </c>
      <c r="I655" s="16">
        <f>SUBTOTAL(9,I653:I654)</f>
        <v>357819.30799</v>
      </c>
    </row>
    <row r="656" spans="2:9" ht="15" customHeight="1" x14ac:dyDescent="0.25">
      <c r="B656" s="11">
        <v>471</v>
      </c>
      <c r="C656" s="1"/>
      <c r="D656" s="6" t="s">
        <v>530</v>
      </c>
      <c r="E656" s="12"/>
      <c r="F656" s="3"/>
      <c r="H656" s="3"/>
      <c r="I656" s="3"/>
    </row>
    <row r="657" spans="2:9" x14ac:dyDescent="0.2">
      <c r="B657"/>
      <c r="C657" s="1">
        <v>71</v>
      </c>
      <c r="D657" s="6" t="s">
        <v>531</v>
      </c>
      <c r="E657" s="13">
        <v>0</v>
      </c>
      <c r="F657" s="13">
        <v>131572</v>
      </c>
      <c r="G657" s="13">
        <v>131572</v>
      </c>
      <c r="H657" s="13">
        <v>219022.10326</v>
      </c>
      <c r="I657" s="13">
        <v>-87450.103260000004</v>
      </c>
    </row>
    <row r="658" spans="2:9" x14ac:dyDescent="0.2">
      <c r="B658"/>
      <c r="C658" s="1">
        <v>72</v>
      </c>
      <c r="D658" s="6" t="s">
        <v>532</v>
      </c>
      <c r="E658" s="13">
        <v>0</v>
      </c>
      <c r="F658" s="13">
        <v>120000</v>
      </c>
      <c r="G658" s="13">
        <v>120000</v>
      </c>
      <c r="H658" s="13">
        <v>64990.381580000001</v>
      </c>
      <c r="I658" s="13">
        <v>55009.618419999999</v>
      </c>
    </row>
    <row r="659" spans="2:9" x14ac:dyDescent="0.2">
      <c r="B659"/>
      <c r="C659" s="1">
        <v>73</v>
      </c>
      <c r="D659" s="6" t="s">
        <v>533</v>
      </c>
      <c r="E659" s="13">
        <v>0</v>
      </c>
      <c r="F659" s="13">
        <v>32119</v>
      </c>
      <c r="G659" s="13">
        <v>32119</v>
      </c>
      <c r="H659" s="13">
        <v>19665</v>
      </c>
      <c r="I659" s="13">
        <v>12454</v>
      </c>
    </row>
    <row r="660" spans="2:9" ht="15" customHeight="1" x14ac:dyDescent="0.2">
      <c r="B660"/>
      <c r="C660" s="14" t="s">
        <v>13</v>
      </c>
      <c r="D660" s="15" t="s">
        <v>534</v>
      </c>
      <c r="E660" s="16">
        <f>SUBTOTAL(9,E657:E659)</f>
        <v>0</v>
      </c>
      <c r="F660" s="16">
        <f>SUBTOTAL(9,F657:F659)</f>
        <v>283691</v>
      </c>
      <c r="G660" s="16">
        <f>SUBTOTAL(9,G657:G659)</f>
        <v>283691</v>
      </c>
      <c r="H660" s="16">
        <f>SUBTOTAL(9,H657:H659)</f>
        <v>303677.48483999999</v>
      </c>
      <c r="I660" s="16">
        <f>SUBTOTAL(9,I657:I659)</f>
        <v>-19986.484840000005</v>
      </c>
    </row>
    <row r="661" spans="2:9" ht="15" customHeight="1" x14ac:dyDescent="0.25">
      <c r="B661" s="11">
        <v>473</v>
      </c>
      <c r="C661" s="1"/>
      <c r="D661" s="6" t="s">
        <v>535</v>
      </c>
      <c r="E661" s="12"/>
      <c r="F661" s="3"/>
      <c r="H661" s="3"/>
      <c r="I661" s="3"/>
    </row>
    <row r="662" spans="2:9" x14ac:dyDescent="0.2">
      <c r="B662"/>
      <c r="C662" s="1">
        <v>1</v>
      </c>
      <c r="D662" s="6" t="s">
        <v>20</v>
      </c>
      <c r="E662" s="13">
        <v>2851</v>
      </c>
      <c r="F662" s="13">
        <v>146259</v>
      </c>
      <c r="G662" s="13">
        <v>149110</v>
      </c>
      <c r="H662" s="13">
        <v>103619.43088</v>
      </c>
      <c r="I662" s="13">
        <v>45490.56912</v>
      </c>
    </row>
    <row r="663" spans="2:9" x14ac:dyDescent="0.2">
      <c r="B663"/>
      <c r="C663" s="1">
        <v>21</v>
      </c>
      <c r="D663" s="6" t="s">
        <v>25</v>
      </c>
      <c r="E663" s="13">
        <v>3145</v>
      </c>
      <c r="F663" s="13">
        <v>98883</v>
      </c>
      <c r="G663" s="13">
        <v>102028</v>
      </c>
      <c r="H663" s="13">
        <v>62541.178899999999</v>
      </c>
      <c r="I663" s="13">
        <v>39486.821100000001</v>
      </c>
    </row>
    <row r="664" spans="2:9" x14ac:dyDescent="0.2">
      <c r="B664"/>
      <c r="C664" s="1">
        <v>70</v>
      </c>
      <c r="D664" s="6" t="s">
        <v>536</v>
      </c>
      <c r="E664" s="13">
        <v>0</v>
      </c>
      <c r="F664" s="13">
        <v>525000</v>
      </c>
      <c r="G664" s="13">
        <v>525000</v>
      </c>
      <c r="H664" s="13">
        <v>395999.18540000002</v>
      </c>
      <c r="I664" s="13">
        <v>129000.8146</v>
      </c>
    </row>
    <row r="665" spans="2:9" ht="15" customHeight="1" x14ac:dyDescent="0.2">
      <c r="B665"/>
      <c r="C665" s="14" t="s">
        <v>13</v>
      </c>
      <c r="D665" s="15" t="s">
        <v>537</v>
      </c>
      <c r="E665" s="16">
        <f>SUBTOTAL(9,E662:E664)</f>
        <v>5996</v>
      </c>
      <c r="F665" s="16">
        <f>SUBTOTAL(9,F662:F664)</f>
        <v>770142</v>
      </c>
      <c r="G665" s="16">
        <f>SUBTOTAL(9,G662:G664)</f>
        <v>776138</v>
      </c>
      <c r="H665" s="16">
        <f>SUBTOTAL(9,H662:H664)</f>
        <v>562159.79518000002</v>
      </c>
      <c r="I665" s="16">
        <f>SUBTOTAL(9,I662:I664)</f>
        <v>213978.20481999998</v>
      </c>
    </row>
    <row r="666" spans="2:9" ht="15" customHeight="1" x14ac:dyDescent="0.25">
      <c r="B666" s="11">
        <v>475</v>
      </c>
      <c r="C666" s="1"/>
      <c r="D666" s="6" t="s">
        <v>538</v>
      </c>
      <c r="E666" s="12"/>
      <c r="F666" s="3"/>
      <c r="H666" s="3"/>
      <c r="I666" s="3"/>
    </row>
    <row r="667" spans="2:9" x14ac:dyDescent="0.2">
      <c r="B667"/>
      <c r="C667" s="1">
        <v>1</v>
      </c>
      <c r="D667" s="6" t="s">
        <v>539</v>
      </c>
      <c r="E667" s="13">
        <v>0</v>
      </c>
      <c r="F667" s="13">
        <v>130500</v>
      </c>
      <c r="G667" s="13">
        <v>130500</v>
      </c>
      <c r="H667" s="13">
        <v>97800.316760000002</v>
      </c>
      <c r="I667" s="13">
        <v>32699.683239999998</v>
      </c>
    </row>
    <row r="668" spans="2:9" x14ac:dyDescent="0.2">
      <c r="B668"/>
      <c r="C668" s="1">
        <v>21</v>
      </c>
      <c r="D668" s="6" t="s">
        <v>30</v>
      </c>
      <c r="E668" s="13">
        <v>68</v>
      </c>
      <c r="F668" s="13">
        <v>8924</v>
      </c>
      <c r="G668" s="13">
        <v>8992</v>
      </c>
      <c r="H668" s="13">
        <v>7659.9309300000004</v>
      </c>
      <c r="I668" s="13">
        <v>1332.06907</v>
      </c>
    </row>
    <row r="669" spans="2:9" ht="15" customHeight="1" x14ac:dyDescent="0.2">
      <c r="B669"/>
      <c r="C669" s="14" t="s">
        <v>13</v>
      </c>
      <c r="D669" s="15" t="s">
        <v>540</v>
      </c>
      <c r="E669" s="16">
        <f>SUBTOTAL(9,E667:E668)</f>
        <v>68</v>
      </c>
      <c r="F669" s="16">
        <f>SUBTOTAL(9,F667:F668)</f>
        <v>139424</v>
      </c>
      <c r="G669" s="16">
        <f>SUBTOTAL(9,G667:G668)</f>
        <v>139492</v>
      </c>
      <c r="H669" s="16">
        <f>SUBTOTAL(9,H667:H668)</f>
        <v>105460.24769</v>
      </c>
      <c r="I669" s="16">
        <f>SUBTOTAL(9,I667:I668)</f>
        <v>34031.752309999996</v>
      </c>
    </row>
    <row r="670" spans="2:9" ht="15" customHeight="1" x14ac:dyDescent="0.2">
      <c r="C670" s="17"/>
      <c r="D670" s="15" t="s">
        <v>541</v>
      </c>
      <c r="E670" s="18">
        <f>SUBTOTAL(9,E652:E669)</f>
        <v>6064</v>
      </c>
      <c r="F670" s="18">
        <f>SUBTOTAL(9,F652:F669)</f>
        <v>2119620</v>
      </c>
      <c r="G670" s="18">
        <f>SUBTOTAL(9,G652:G669)</f>
        <v>2125684</v>
      </c>
      <c r="H670" s="18">
        <f>SUBTOTAL(9,H652:H669)</f>
        <v>1539841.2197200002</v>
      </c>
      <c r="I670" s="18">
        <f>SUBTOTAL(9,I652:I669)</f>
        <v>585842.78028000006</v>
      </c>
    </row>
    <row r="671" spans="2:9" ht="27" customHeight="1" x14ac:dyDescent="0.25">
      <c r="B671" s="3"/>
      <c r="C671" s="1"/>
      <c r="D671" s="10" t="s">
        <v>542</v>
      </c>
      <c r="E671" s="3"/>
      <c r="F671" s="3"/>
      <c r="G671" s="3"/>
      <c r="H671" s="3"/>
      <c r="I671" s="3"/>
    </row>
    <row r="672" spans="2:9" ht="15" customHeight="1" x14ac:dyDescent="0.25">
      <c r="B672" s="11">
        <v>480</v>
      </c>
      <c r="C672" s="1"/>
      <c r="D672" s="6" t="s">
        <v>543</v>
      </c>
      <c r="E672" s="12"/>
      <c r="F672" s="3"/>
      <c r="H672" s="3"/>
      <c r="I672" s="3"/>
    </row>
    <row r="673" spans="2:9" x14ac:dyDescent="0.2">
      <c r="B673"/>
      <c r="C673" s="1">
        <v>50</v>
      </c>
      <c r="D673" s="6" t="s">
        <v>220</v>
      </c>
      <c r="E673" s="13">
        <v>0</v>
      </c>
      <c r="F673" s="13">
        <v>591548</v>
      </c>
      <c r="G673" s="13">
        <v>591548</v>
      </c>
      <c r="H673" s="13">
        <v>0</v>
      </c>
      <c r="I673" s="13">
        <v>591548</v>
      </c>
    </row>
    <row r="674" spans="2:9" ht="15" customHeight="1" x14ac:dyDescent="0.2">
      <c r="B674"/>
      <c r="C674" s="14" t="s">
        <v>13</v>
      </c>
      <c r="D674" s="15" t="s">
        <v>544</v>
      </c>
      <c r="E674" s="16">
        <f>SUBTOTAL(9,E673:E673)</f>
        <v>0</v>
      </c>
      <c r="F674" s="16">
        <f>SUBTOTAL(9,F673:F673)</f>
        <v>591548</v>
      </c>
      <c r="G674" s="16">
        <f>SUBTOTAL(9,G673:G673)</f>
        <v>591548</v>
      </c>
      <c r="H674" s="16">
        <f>SUBTOTAL(9,H673:H673)</f>
        <v>0</v>
      </c>
      <c r="I674" s="16">
        <f>SUBTOTAL(9,I673:I673)</f>
        <v>591548</v>
      </c>
    </row>
    <row r="675" spans="2:9" ht="15" customHeight="1" x14ac:dyDescent="0.25">
      <c r="B675" s="11">
        <v>481</v>
      </c>
      <c r="C675" s="1"/>
      <c r="D675" s="6" t="s">
        <v>545</v>
      </c>
      <c r="E675" s="12"/>
      <c r="F675" s="3"/>
      <c r="H675" s="3"/>
      <c r="I675" s="3"/>
    </row>
    <row r="676" spans="2:9" x14ac:dyDescent="0.2">
      <c r="B676"/>
      <c r="C676" s="1">
        <v>1</v>
      </c>
      <c r="D676" s="6" t="s">
        <v>20</v>
      </c>
      <c r="E676" s="13">
        <v>3000</v>
      </c>
      <c r="F676" s="13">
        <v>61175</v>
      </c>
      <c r="G676" s="13">
        <v>64175</v>
      </c>
      <c r="H676" s="13">
        <v>43083.348709999998</v>
      </c>
      <c r="I676" s="13">
        <v>21091.651290000002</v>
      </c>
    </row>
    <row r="677" spans="2:9" ht="15" customHeight="1" x14ac:dyDescent="0.2">
      <c r="B677"/>
      <c r="C677" s="14" t="s">
        <v>13</v>
      </c>
      <c r="D677" s="15" t="s">
        <v>546</v>
      </c>
      <c r="E677" s="16">
        <f>SUBTOTAL(9,E676:E676)</f>
        <v>3000</v>
      </c>
      <c r="F677" s="16">
        <f>SUBTOTAL(9,F676:F676)</f>
        <v>61175</v>
      </c>
      <c r="G677" s="16">
        <f>SUBTOTAL(9,G676:G676)</f>
        <v>64175</v>
      </c>
      <c r="H677" s="16">
        <f>SUBTOTAL(9,H676:H676)</f>
        <v>43083.348709999998</v>
      </c>
      <c r="I677" s="16">
        <f>SUBTOTAL(9,I676:I676)</f>
        <v>21091.651290000002</v>
      </c>
    </row>
    <row r="678" spans="2:9" ht="15" customHeight="1" x14ac:dyDescent="0.2">
      <c r="C678" s="17"/>
      <c r="D678" s="15" t="s">
        <v>547</v>
      </c>
      <c r="E678" s="18">
        <f>SUBTOTAL(9,E672:E677)</f>
        <v>3000</v>
      </c>
      <c r="F678" s="18">
        <f>SUBTOTAL(9,F672:F677)</f>
        <v>652723</v>
      </c>
      <c r="G678" s="18">
        <f>SUBTOTAL(9,G672:G677)</f>
        <v>655723</v>
      </c>
      <c r="H678" s="18">
        <f>SUBTOTAL(9,H672:H677)</f>
        <v>43083.348709999998</v>
      </c>
      <c r="I678" s="18">
        <f>SUBTOTAL(9,I672:I677)</f>
        <v>612639.65128999995</v>
      </c>
    </row>
    <row r="679" spans="2:9" ht="27" customHeight="1" x14ac:dyDescent="0.25">
      <c r="B679" s="3"/>
      <c r="C679" s="1"/>
      <c r="D679" s="10" t="s">
        <v>548</v>
      </c>
      <c r="E679" s="3"/>
      <c r="F679" s="3"/>
      <c r="G679" s="3"/>
      <c r="H679" s="3"/>
      <c r="I679" s="3"/>
    </row>
    <row r="680" spans="2:9" ht="15" customHeight="1" x14ac:dyDescent="0.25">
      <c r="B680" s="11">
        <v>490</v>
      </c>
      <c r="C680" s="1"/>
      <c r="D680" s="6" t="s">
        <v>549</v>
      </c>
      <c r="E680" s="12"/>
      <c r="F680" s="3"/>
      <c r="H680" s="3"/>
      <c r="I680" s="3"/>
    </row>
    <row r="681" spans="2:9" x14ac:dyDescent="0.2">
      <c r="B681"/>
      <c r="C681" s="1">
        <v>1</v>
      </c>
      <c r="D681" s="6" t="s">
        <v>20</v>
      </c>
      <c r="E681" s="13">
        <v>5429</v>
      </c>
      <c r="F681" s="13">
        <v>1302157</v>
      </c>
      <c r="G681" s="13">
        <v>1307586</v>
      </c>
      <c r="H681" s="13">
        <v>960680.87353999994</v>
      </c>
      <c r="I681" s="13">
        <v>346905.12646</v>
      </c>
    </row>
    <row r="682" spans="2:9" x14ac:dyDescent="0.2">
      <c r="B682"/>
      <c r="C682" s="1">
        <v>21</v>
      </c>
      <c r="D682" s="6" t="s">
        <v>550</v>
      </c>
      <c r="E682" s="13">
        <v>0</v>
      </c>
      <c r="F682" s="13">
        <v>3461673</v>
      </c>
      <c r="G682" s="13">
        <v>3461673</v>
      </c>
      <c r="H682" s="13">
        <v>2328177.38552</v>
      </c>
      <c r="I682" s="13">
        <v>1133495.61448</v>
      </c>
    </row>
    <row r="683" spans="2:9" x14ac:dyDescent="0.2">
      <c r="B683"/>
      <c r="C683" s="1">
        <v>22</v>
      </c>
      <c r="D683" s="6" t="s">
        <v>551</v>
      </c>
      <c r="E683" s="13">
        <v>0</v>
      </c>
      <c r="F683" s="13">
        <v>27542</v>
      </c>
      <c r="G683" s="13">
        <v>27542</v>
      </c>
      <c r="H683" s="13">
        <v>12238.96795</v>
      </c>
      <c r="I683" s="13">
        <v>15303.03205</v>
      </c>
    </row>
    <row r="684" spans="2:9" x14ac:dyDescent="0.2">
      <c r="B684"/>
      <c r="C684" s="1">
        <v>23</v>
      </c>
      <c r="D684" s="6" t="s">
        <v>552</v>
      </c>
      <c r="E684" s="13">
        <v>3004</v>
      </c>
      <c r="F684" s="13">
        <v>7079</v>
      </c>
      <c r="G684" s="13">
        <v>10083</v>
      </c>
      <c r="H684" s="13">
        <v>2333.1790900000001</v>
      </c>
      <c r="I684" s="13">
        <v>7749.8209100000004</v>
      </c>
    </row>
    <row r="685" spans="2:9" x14ac:dyDescent="0.2">
      <c r="B685"/>
      <c r="C685" s="1">
        <v>45</v>
      </c>
      <c r="D685" s="6" t="s">
        <v>31</v>
      </c>
      <c r="E685" s="13">
        <v>8094</v>
      </c>
      <c r="F685" s="13">
        <v>45416</v>
      </c>
      <c r="G685" s="13">
        <v>53510</v>
      </c>
      <c r="H685" s="13">
        <v>39143.478130000003</v>
      </c>
      <c r="I685" s="13">
        <v>14366.52187</v>
      </c>
    </row>
    <row r="686" spans="2:9" x14ac:dyDescent="0.2">
      <c r="B686"/>
      <c r="C686" s="1">
        <v>46</v>
      </c>
      <c r="D686" s="6" t="s">
        <v>476</v>
      </c>
      <c r="E686" s="13">
        <v>80385</v>
      </c>
      <c r="F686" s="13">
        <v>68520</v>
      </c>
      <c r="G686" s="13">
        <v>148905</v>
      </c>
      <c r="H686" s="13">
        <v>54851.581870000002</v>
      </c>
      <c r="I686" s="13">
        <v>94053.418130000005</v>
      </c>
    </row>
    <row r="687" spans="2:9" x14ac:dyDescent="0.2">
      <c r="B687"/>
      <c r="C687" s="1">
        <v>60</v>
      </c>
      <c r="D687" s="6" t="s">
        <v>553</v>
      </c>
      <c r="E687" s="13">
        <v>0</v>
      </c>
      <c r="F687" s="13">
        <v>450044</v>
      </c>
      <c r="G687" s="13">
        <v>450044</v>
      </c>
      <c r="H687" s="13">
        <v>231917.05614999999</v>
      </c>
      <c r="I687" s="13">
        <v>218126.94385000001</v>
      </c>
    </row>
    <row r="688" spans="2:9" x14ac:dyDescent="0.2">
      <c r="B688"/>
      <c r="C688" s="1">
        <v>70</v>
      </c>
      <c r="D688" s="6" t="s">
        <v>554</v>
      </c>
      <c r="E688" s="13">
        <v>0</v>
      </c>
      <c r="F688" s="13">
        <v>685922</v>
      </c>
      <c r="G688" s="13">
        <v>685922</v>
      </c>
      <c r="H688" s="13">
        <v>499954.39338999998</v>
      </c>
      <c r="I688" s="13">
        <v>185967.60660999999</v>
      </c>
    </row>
    <row r="689" spans="2:9" x14ac:dyDescent="0.2">
      <c r="B689"/>
      <c r="C689" s="1">
        <v>71</v>
      </c>
      <c r="D689" s="6" t="s">
        <v>555</v>
      </c>
      <c r="E689" s="13">
        <v>0</v>
      </c>
      <c r="F689" s="13">
        <v>9519</v>
      </c>
      <c r="G689" s="13">
        <v>9519</v>
      </c>
      <c r="H689" s="13">
        <v>8564.8970000000008</v>
      </c>
      <c r="I689" s="13">
        <v>954.10299999999995</v>
      </c>
    </row>
    <row r="690" spans="2:9" x14ac:dyDescent="0.2">
      <c r="B690"/>
      <c r="C690" s="1">
        <v>72</v>
      </c>
      <c r="D690" s="6" t="s">
        <v>556</v>
      </c>
      <c r="E690" s="13">
        <v>1600</v>
      </c>
      <c r="F690" s="13">
        <v>38450</v>
      </c>
      <c r="G690" s="13">
        <v>40050</v>
      </c>
      <c r="H690" s="13">
        <v>38013.616990000002</v>
      </c>
      <c r="I690" s="13">
        <v>2036.38301</v>
      </c>
    </row>
    <row r="691" spans="2:9" x14ac:dyDescent="0.2">
      <c r="B691"/>
      <c r="C691" s="1">
        <v>73</v>
      </c>
      <c r="D691" s="6" t="s">
        <v>557</v>
      </c>
      <c r="E691" s="13">
        <v>0</v>
      </c>
      <c r="F691" s="13">
        <v>14325</v>
      </c>
      <c r="G691" s="13">
        <v>14325</v>
      </c>
      <c r="H691" s="13">
        <v>0</v>
      </c>
      <c r="I691" s="13">
        <v>14325</v>
      </c>
    </row>
    <row r="692" spans="2:9" x14ac:dyDescent="0.2">
      <c r="B692"/>
      <c r="C692" s="1">
        <v>74</v>
      </c>
      <c r="D692" s="6" t="s">
        <v>558</v>
      </c>
      <c r="E692" s="13">
        <v>0</v>
      </c>
      <c r="F692" s="13">
        <v>87894</v>
      </c>
      <c r="G692" s="13">
        <v>87894</v>
      </c>
      <c r="H692" s="13">
        <v>66897.07733</v>
      </c>
      <c r="I692" s="13">
        <v>20996.92267</v>
      </c>
    </row>
    <row r="693" spans="2:9" x14ac:dyDescent="0.2">
      <c r="B693"/>
      <c r="C693" s="1">
        <v>75</v>
      </c>
      <c r="D693" s="6" t="s">
        <v>559</v>
      </c>
      <c r="E693" s="13">
        <v>17441</v>
      </c>
      <c r="F693" s="13">
        <v>18547</v>
      </c>
      <c r="G693" s="13">
        <v>35988</v>
      </c>
      <c r="H693" s="13">
        <v>20272.03919</v>
      </c>
      <c r="I693" s="13">
        <v>15715.96081</v>
      </c>
    </row>
    <row r="694" spans="2:9" x14ac:dyDescent="0.2">
      <c r="B694"/>
      <c r="C694" s="1">
        <v>76</v>
      </c>
      <c r="D694" s="6" t="s">
        <v>560</v>
      </c>
      <c r="E694" s="13">
        <v>2044</v>
      </c>
      <c r="F694" s="13">
        <v>27220</v>
      </c>
      <c r="G694" s="13">
        <v>29264</v>
      </c>
      <c r="H694" s="13">
        <v>8777</v>
      </c>
      <c r="I694" s="13">
        <v>20487</v>
      </c>
    </row>
    <row r="695" spans="2:9" ht="15" customHeight="1" x14ac:dyDescent="0.2">
      <c r="B695"/>
      <c r="C695" s="14" t="s">
        <v>13</v>
      </c>
      <c r="D695" s="15" t="s">
        <v>561</v>
      </c>
      <c r="E695" s="16">
        <f>SUBTOTAL(9,E681:E694)</f>
        <v>117997</v>
      </c>
      <c r="F695" s="16">
        <f>SUBTOTAL(9,F681:F694)</f>
        <v>6244308</v>
      </c>
      <c r="G695" s="16">
        <f>SUBTOTAL(9,G681:G694)</f>
        <v>6362305</v>
      </c>
      <c r="H695" s="16">
        <f>SUBTOTAL(9,H681:H694)</f>
        <v>4271821.5461499998</v>
      </c>
      <c r="I695" s="16">
        <f>SUBTOTAL(9,I681:I694)</f>
        <v>2090483.4538499999</v>
      </c>
    </row>
    <row r="696" spans="2:9" ht="15" customHeight="1" x14ac:dyDescent="0.25">
      <c r="B696" s="11">
        <v>491</v>
      </c>
      <c r="C696" s="1"/>
      <c r="D696" s="6" t="s">
        <v>562</v>
      </c>
      <c r="E696" s="12"/>
      <c r="F696" s="3"/>
      <c r="H696" s="3"/>
      <c r="I696" s="3"/>
    </row>
    <row r="697" spans="2:9" x14ac:dyDescent="0.2">
      <c r="B697"/>
      <c r="C697" s="1">
        <v>1</v>
      </c>
      <c r="D697" s="6" t="s">
        <v>563</v>
      </c>
      <c r="E697" s="13">
        <v>12113</v>
      </c>
      <c r="F697" s="13">
        <v>287951</v>
      </c>
      <c r="G697" s="13">
        <v>300064</v>
      </c>
      <c r="H697" s="13">
        <v>210434.35698000001</v>
      </c>
      <c r="I697" s="13">
        <v>89629.643020000003</v>
      </c>
    </row>
    <row r="698" spans="2:9" x14ac:dyDescent="0.2">
      <c r="B698"/>
      <c r="C698" s="1">
        <v>21</v>
      </c>
      <c r="D698" s="6" t="s">
        <v>564</v>
      </c>
      <c r="E698" s="13">
        <v>0</v>
      </c>
      <c r="F698" s="13">
        <v>7382</v>
      </c>
      <c r="G698" s="13">
        <v>7382</v>
      </c>
      <c r="H698" s="13">
        <v>6129.0398800000003</v>
      </c>
      <c r="I698" s="13">
        <v>1252.96012</v>
      </c>
    </row>
    <row r="699" spans="2:9" ht="15" customHeight="1" x14ac:dyDescent="0.2">
      <c r="B699"/>
      <c r="C699" s="14" t="s">
        <v>13</v>
      </c>
      <c r="D699" s="15" t="s">
        <v>565</v>
      </c>
      <c r="E699" s="16">
        <f>SUBTOTAL(9,E697:E698)</f>
        <v>12113</v>
      </c>
      <c r="F699" s="16">
        <f>SUBTOTAL(9,F697:F698)</f>
        <v>295333</v>
      </c>
      <c r="G699" s="16">
        <f>SUBTOTAL(9,G697:G698)</f>
        <v>307446</v>
      </c>
      <c r="H699" s="16">
        <f>SUBTOTAL(9,H697:H698)</f>
        <v>216563.39686000001</v>
      </c>
      <c r="I699" s="16">
        <f>SUBTOTAL(9,I697:I698)</f>
        <v>90882.603140000007</v>
      </c>
    </row>
    <row r="700" spans="2:9" ht="15" customHeight="1" x14ac:dyDescent="0.2">
      <c r="C700" s="17"/>
      <c r="D700" s="15" t="s">
        <v>566</v>
      </c>
      <c r="E700" s="18">
        <f>SUBTOTAL(9,E680:E699)</f>
        <v>130110</v>
      </c>
      <c r="F700" s="18">
        <f>SUBTOTAL(9,F680:F699)</f>
        <v>6539641</v>
      </c>
      <c r="G700" s="18">
        <f>SUBTOTAL(9,G680:G699)</f>
        <v>6669751</v>
      </c>
      <c r="H700" s="18">
        <f>SUBTOTAL(9,H680:H699)</f>
        <v>4488384.9430099996</v>
      </c>
      <c r="I700" s="18">
        <f>SUBTOTAL(9,I680:I699)</f>
        <v>2181366.05699</v>
      </c>
    </row>
    <row r="701" spans="2:9" ht="15" customHeight="1" x14ac:dyDescent="0.2">
      <c r="C701" s="17"/>
      <c r="D701" s="15" t="s">
        <v>567</v>
      </c>
      <c r="E701" s="18">
        <f>SUBTOTAL(9,E525:E700)</f>
        <v>1111054</v>
      </c>
      <c r="F701" s="18">
        <f>SUBTOTAL(9,F525:F700)</f>
        <v>57266764</v>
      </c>
      <c r="G701" s="18">
        <f>SUBTOTAL(9,G525:G700)</f>
        <v>58377818</v>
      </c>
      <c r="H701" s="18">
        <f>SUBTOTAL(9,H525:H700)</f>
        <v>39292474.430160023</v>
      </c>
      <c r="I701" s="18">
        <f>SUBTOTAL(9,I525:I700)</f>
        <v>19085343.569839995</v>
      </c>
    </row>
    <row r="702" spans="2:9" x14ac:dyDescent="0.2">
      <c r="C702" s="17"/>
      <c r="D702" s="19"/>
      <c r="E702" s="20"/>
      <c r="F702" s="20"/>
      <c r="G702" s="20"/>
      <c r="H702" s="20"/>
      <c r="I702" s="20"/>
    </row>
    <row r="703" spans="2:9" ht="15" customHeight="1" x14ac:dyDescent="0.2">
      <c r="B703" s="3"/>
      <c r="C703" s="1"/>
      <c r="D703" s="4" t="s">
        <v>568</v>
      </c>
      <c r="E703" s="3"/>
      <c r="F703" s="3"/>
      <c r="G703" s="3"/>
      <c r="H703" s="3"/>
      <c r="I703" s="3"/>
    </row>
    <row r="704" spans="2:9" ht="27" customHeight="1" x14ac:dyDescent="0.25">
      <c r="B704" s="3"/>
      <c r="C704" s="1"/>
      <c r="D704" s="10" t="s">
        <v>178</v>
      </c>
      <c r="E704" s="3"/>
      <c r="F704" s="3"/>
      <c r="G704" s="3"/>
      <c r="H704" s="3"/>
      <c r="I704" s="3"/>
    </row>
    <row r="705" spans="2:9" ht="15" customHeight="1" x14ac:dyDescent="0.25">
      <c r="B705" s="11">
        <v>500</v>
      </c>
      <c r="C705" s="1"/>
      <c r="D705" s="6" t="s">
        <v>569</v>
      </c>
      <c r="E705" s="12"/>
      <c r="F705" s="3"/>
      <c r="H705" s="3"/>
      <c r="I705" s="3"/>
    </row>
    <row r="706" spans="2:9" x14ac:dyDescent="0.2">
      <c r="B706"/>
      <c r="C706" s="1">
        <v>1</v>
      </c>
      <c r="D706" s="6" t="s">
        <v>20</v>
      </c>
      <c r="E706" s="13">
        <v>11877</v>
      </c>
      <c r="F706" s="13">
        <v>296275</v>
      </c>
      <c r="G706" s="13">
        <v>308152</v>
      </c>
      <c r="H706" s="13">
        <v>194158.75262000001</v>
      </c>
      <c r="I706" s="13">
        <v>113993.24738</v>
      </c>
    </row>
    <row r="707" spans="2:9" x14ac:dyDescent="0.2">
      <c r="B707"/>
      <c r="C707" s="1">
        <v>21</v>
      </c>
      <c r="D707" s="6" t="s">
        <v>305</v>
      </c>
      <c r="E707" s="13">
        <v>14613</v>
      </c>
      <c r="F707" s="13">
        <v>53844</v>
      </c>
      <c r="G707" s="13">
        <v>68457</v>
      </c>
      <c r="H707" s="13">
        <v>24939.344870000001</v>
      </c>
      <c r="I707" s="13">
        <v>43517.655129999999</v>
      </c>
    </row>
    <row r="708" spans="2:9" x14ac:dyDescent="0.2">
      <c r="B708"/>
      <c r="C708" s="1">
        <v>50</v>
      </c>
      <c r="D708" s="6" t="s">
        <v>570</v>
      </c>
      <c r="E708" s="13">
        <v>0</v>
      </c>
      <c r="F708" s="13">
        <v>72741</v>
      </c>
      <c r="G708" s="13">
        <v>72741</v>
      </c>
      <c r="H708" s="13">
        <v>72741</v>
      </c>
      <c r="I708" s="13">
        <v>0</v>
      </c>
    </row>
    <row r="709" spans="2:9" x14ac:dyDescent="0.2">
      <c r="B709"/>
      <c r="C709" s="1">
        <v>70</v>
      </c>
      <c r="D709" s="6" t="s">
        <v>571</v>
      </c>
      <c r="E709" s="13">
        <v>1859</v>
      </c>
      <c r="F709" s="13">
        <v>2293</v>
      </c>
      <c r="G709" s="13">
        <v>4152</v>
      </c>
      <c r="H709" s="13">
        <v>750</v>
      </c>
      <c r="I709" s="13">
        <v>3402</v>
      </c>
    </row>
    <row r="710" spans="2:9" ht="15" customHeight="1" x14ac:dyDescent="0.2">
      <c r="B710"/>
      <c r="C710" s="14" t="s">
        <v>13</v>
      </c>
      <c r="D710" s="15" t="s">
        <v>572</v>
      </c>
      <c r="E710" s="16">
        <f>SUBTOTAL(9,E706:E709)</f>
        <v>28349</v>
      </c>
      <c r="F710" s="16">
        <f>SUBTOTAL(9,F706:F709)</f>
        <v>425153</v>
      </c>
      <c r="G710" s="16">
        <f>SUBTOTAL(9,G706:G709)</f>
        <v>453502</v>
      </c>
      <c r="H710" s="16">
        <f>SUBTOTAL(9,H706:H709)</f>
        <v>292589.09749000001</v>
      </c>
      <c r="I710" s="16">
        <f>SUBTOTAL(9,I706:I709)</f>
        <v>160912.90250999999</v>
      </c>
    </row>
    <row r="711" spans="2:9" ht="15" customHeight="1" x14ac:dyDescent="0.2">
      <c r="C711" s="17"/>
      <c r="D711" s="15" t="s">
        <v>184</v>
      </c>
      <c r="E711" s="18">
        <f>SUBTOTAL(9,E705:E710)</f>
        <v>28349</v>
      </c>
      <c r="F711" s="18">
        <f>SUBTOTAL(9,F705:F710)</f>
        <v>425153</v>
      </c>
      <c r="G711" s="18">
        <f>SUBTOTAL(9,G705:G710)</f>
        <v>453502</v>
      </c>
      <c r="H711" s="18">
        <f>SUBTOTAL(9,H705:H710)</f>
        <v>292589.09749000001</v>
      </c>
      <c r="I711" s="18">
        <f>SUBTOTAL(9,I705:I710)</f>
        <v>160912.90250999999</v>
      </c>
    </row>
    <row r="712" spans="2:9" ht="27" customHeight="1" x14ac:dyDescent="0.25">
      <c r="B712" s="3"/>
      <c r="C712" s="1"/>
      <c r="D712" s="10" t="s">
        <v>573</v>
      </c>
      <c r="E712" s="3"/>
      <c r="F712" s="3"/>
      <c r="G712" s="3"/>
      <c r="H712" s="3"/>
      <c r="I712" s="3"/>
    </row>
    <row r="713" spans="2:9" ht="15" customHeight="1" x14ac:dyDescent="0.25">
      <c r="B713" s="11">
        <v>553</v>
      </c>
      <c r="C713" s="1"/>
      <c r="D713" s="6" t="s">
        <v>574</v>
      </c>
      <c r="E713" s="12"/>
      <c r="F713" s="3"/>
      <c r="H713" s="3"/>
      <c r="I713" s="3"/>
    </row>
    <row r="714" spans="2:9" x14ac:dyDescent="0.2">
      <c r="B714"/>
      <c r="C714" s="1">
        <v>60</v>
      </c>
      <c r="D714" s="6" t="s">
        <v>575</v>
      </c>
      <c r="E714" s="13">
        <v>0</v>
      </c>
      <c r="F714" s="13">
        <v>62940</v>
      </c>
      <c r="G714" s="13">
        <v>62940</v>
      </c>
      <c r="H714" s="13">
        <v>62940</v>
      </c>
      <c r="I714" s="13">
        <v>0</v>
      </c>
    </row>
    <row r="715" spans="2:9" x14ac:dyDescent="0.2">
      <c r="B715"/>
      <c r="C715" s="1">
        <v>61</v>
      </c>
      <c r="D715" s="6" t="s">
        <v>576</v>
      </c>
      <c r="E715" s="13">
        <v>0</v>
      </c>
      <c r="F715" s="13">
        <v>802091</v>
      </c>
      <c r="G715" s="13">
        <v>802091</v>
      </c>
      <c r="H715" s="13">
        <v>802091</v>
      </c>
      <c r="I715" s="13">
        <v>0</v>
      </c>
    </row>
    <row r="716" spans="2:9" x14ac:dyDescent="0.2">
      <c r="B716"/>
      <c r="C716" s="1">
        <v>63</v>
      </c>
      <c r="D716" s="6" t="s">
        <v>577</v>
      </c>
      <c r="E716" s="13">
        <v>0</v>
      </c>
      <c r="F716" s="13">
        <v>145403</v>
      </c>
      <c r="G716" s="13">
        <v>145403</v>
      </c>
      <c r="H716" s="13">
        <v>145403</v>
      </c>
      <c r="I716" s="13">
        <v>0</v>
      </c>
    </row>
    <row r="717" spans="2:9" x14ac:dyDescent="0.2">
      <c r="B717"/>
      <c r="C717" s="1">
        <v>64</v>
      </c>
      <c r="D717" s="6" t="s">
        <v>578</v>
      </c>
      <c r="E717" s="13">
        <v>10000</v>
      </c>
      <c r="F717" s="13">
        <v>5000</v>
      </c>
      <c r="G717" s="13">
        <v>15000</v>
      </c>
      <c r="H717" s="13">
        <v>0</v>
      </c>
      <c r="I717" s="13">
        <v>15000</v>
      </c>
    </row>
    <row r="718" spans="2:9" x14ac:dyDescent="0.2">
      <c r="B718"/>
      <c r="C718" s="1">
        <v>65</v>
      </c>
      <c r="D718" s="6" t="s">
        <v>579</v>
      </c>
      <c r="E718" s="13">
        <v>0</v>
      </c>
      <c r="F718" s="13">
        <v>120559</v>
      </c>
      <c r="G718" s="13">
        <v>120559</v>
      </c>
      <c r="H718" s="13">
        <v>120559</v>
      </c>
      <c r="I718" s="13">
        <v>0</v>
      </c>
    </row>
    <row r="719" spans="2:9" x14ac:dyDescent="0.2">
      <c r="B719"/>
      <c r="C719" s="1">
        <v>66</v>
      </c>
      <c r="D719" s="6" t="s">
        <v>580</v>
      </c>
      <c r="E719" s="13">
        <v>32539</v>
      </c>
      <c r="F719" s="13">
        <v>74731</v>
      </c>
      <c r="G719" s="13">
        <v>107270</v>
      </c>
      <c r="H719" s="13">
        <v>46135.043169999997</v>
      </c>
      <c r="I719" s="13">
        <v>61134.956830000003</v>
      </c>
    </row>
    <row r="720" spans="2:9" x14ac:dyDescent="0.2">
      <c r="B720"/>
      <c r="C720" s="1">
        <v>67</v>
      </c>
      <c r="D720" s="6" t="s">
        <v>581</v>
      </c>
      <c r="E720" s="13">
        <v>0</v>
      </c>
      <c r="F720" s="13">
        <v>20000</v>
      </c>
      <c r="G720" s="13">
        <v>20000</v>
      </c>
      <c r="H720" s="13">
        <v>20000</v>
      </c>
      <c r="I720" s="13">
        <v>0</v>
      </c>
    </row>
    <row r="721" spans="2:9" x14ac:dyDescent="0.2">
      <c r="B721"/>
      <c r="C721" s="1">
        <v>69</v>
      </c>
      <c r="D721" s="6" t="s">
        <v>582</v>
      </c>
      <c r="E721" s="13">
        <v>0</v>
      </c>
      <c r="F721" s="13">
        <v>66332</v>
      </c>
      <c r="G721" s="13">
        <v>66332</v>
      </c>
      <c r="H721" s="13">
        <v>66332</v>
      </c>
      <c r="I721" s="13">
        <v>0</v>
      </c>
    </row>
    <row r="722" spans="2:9" x14ac:dyDescent="0.2">
      <c r="B722"/>
      <c r="C722" s="1">
        <v>71</v>
      </c>
      <c r="D722" s="6" t="s">
        <v>583</v>
      </c>
      <c r="E722" s="13">
        <v>0</v>
      </c>
      <c r="F722" s="13">
        <v>101528</v>
      </c>
      <c r="G722" s="13">
        <v>101528</v>
      </c>
      <c r="H722" s="13">
        <v>101528</v>
      </c>
      <c r="I722" s="13">
        <v>0</v>
      </c>
    </row>
    <row r="723" spans="2:9" x14ac:dyDescent="0.2">
      <c r="B723"/>
      <c r="C723" s="1">
        <v>74</v>
      </c>
      <c r="D723" s="6" t="s">
        <v>584</v>
      </c>
      <c r="E723" s="13">
        <v>0</v>
      </c>
      <c r="F723" s="13">
        <v>28322</v>
      </c>
      <c r="G723" s="13">
        <v>28322</v>
      </c>
      <c r="H723" s="13">
        <v>28322</v>
      </c>
      <c r="I723" s="13">
        <v>0</v>
      </c>
    </row>
    <row r="724" spans="2:9" x14ac:dyDescent="0.2">
      <c r="B724"/>
      <c r="C724" s="1">
        <v>76</v>
      </c>
      <c r="D724" s="6" t="s">
        <v>585</v>
      </c>
      <c r="E724" s="13">
        <v>11</v>
      </c>
      <c r="F724" s="13">
        <v>18659</v>
      </c>
      <c r="G724" s="13">
        <v>18670</v>
      </c>
      <c r="H724" s="13">
        <v>4902.3930799999998</v>
      </c>
      <c r="I724" s="13">
        <v>13767.60692</v>
      </c>
    </row>
    <row r="725" spans="2:9" ht="15" customHeight="1" x14ac:dyDescent="0.2">
      <c r="B725"/>
      <c r="C725" s="14" t="s">
        <v>13</v>
      </c>
      <c r="D725" s="15" t="s">
        <v>586</v>
      </c>
      <c r="E725" s="16">
        <f>SUBTOTAL(9,E714:E724)</f>
        <v>42550</v>
      </c>
      <c r="F725" s="16">
        <f>SUBTOTAL(9,F714:F724)</f>
        <v>1445565</v>
      </c>
      <c r="G725" s="16">
        <f>SUBTOTAL(9,G714:G724)</f>
        <v>1488115</v>
      </c>
      <c r="H725" s="16">
        <f>SUBTOTAL(9,H714:H724)</f>
        <v>1398212.43625</v>
      </c>
      <c r="I725" s="16">
        <f>SUBTOTAL(9,I714:I724)</f>
        <v>89902.563750000016</v>
      </c>
    </row>
    <row r="726" spans="2:9" ht="15" customHeight="1" x14ac:dyDescent="0.25">
      <c r="B726" s="11">
        <v>554</v>
      </c>
      <c r="C726" s="1"/>
      <c r="D726" s="6" t="s">
        <v>587</v>
      </c>
      <c r="E726" s="12"/>
      <c r="F726" s="3"/>
      <c r="H726" s="3"/>
      <c r="I726" s="3"/>
    </row>
    <row r="727" spans="2:9" x14ac:dyDescent="0.2">
      <c r="B727"/>
      <c r="C727" s="1">
        <v>1</v>
      </c>
      <c r="D727" s="6" t="s">
        <v>20</v>
      </c>
      <c r="E727" s="13">
        <v>49</v>
      </c>
      <c r="F727" s="13">
        <v>35599</v>
      </c>
      <c r="G727" s="13">
        <v>35648</v>
      </c>
      <c r="H727" s="13">
        <v>24424.926930000001</v>
      </c>
      <c r="I727" s="13">
        <v>11223.07307</v>
      </c>
    </row>
    <row r="728" spans="2:9" x14ac:dyDescent="0.2">
      <c r="B728"/>
      <c r="C728" s="1">
        <v>73</v>
      </c>
      <c r="D728" s="6" t="s">
        <v>588</v>
      </c>
      <c r="E728" s="13">
        <v>40925</v>
      </c>
      <c r="F728" s="13">
        <v>69531</v>
      </c>
      <c r="G728" s="13">
        <v>110456</v>
      </c>
      <c r="H728" s="13">
        <v>50279.676390000001</v>
      </c>
      <c r="I728" s="13">
        <v>60176.323609999999</v>
      </c>
    </row>
    <row r="729" spans="2:9" ht="15" customHeight="1" x14ac:dyDescent="0.2">
      <c r="B729"/>
      <c r="C729" s="14" t="s">
        <v>13</v>
      </c>
      <c r="D729" s="15" t="s">
        <v>589</v>
      </c>
      <c r="E729" s="16">
        <f>SUBTOTAL(9,E727:E728)</f>
        <v>40974</v>
      </c>
      <c r="F729" s="16">
        <f>SUBTOTAL(9,F727:F728)</f>
        <v>105130</v>
      </c>
      <c r="G729" s="16">
        <f>SUBTOTAL(9,G727:G728)</f>
        <v>146104</v>
      </c>
      <c r="H729" s="16">
        <f>SUBTOTAL(9,H727:H728)</f>
        <v>74704.603319999995</v>
      </c>
      <c r="I729" s="16">
        <f>SUBTOTAL(9,I727:I728)</f>
        <v>71399.396680000005</v>
      </c>
    </row>
    <row r="730" spans="2:9" ht="15" customHeight="1" x14ac:dyDescent="0.2">
      <c r="C730" s="17"/>
      <c r="D730" s="15" t="s">
        <v>590</v>
      </c>
      <c r="E730" s="18">
        <f>SUBTOTAL(9,E713:E729)</f>
        <v>83524</v>
      </c>
      <c r="F730" s="18">
        <f>SUBTOTAL(9,F713:F729)</f>
        <v>1550695</v>
      </c>
      <c r="G730" s="18">
        <f>SUBTOTAL(9,G713:G729)</f>
        <v>1634219</v>
      </c>
      <c r="H730" s="18">
        <f>SUBTOTAL(9,H713:H729)</f>
        <v>1472917.03957</v>
      </c>
      <c r="I730" s="18">
        <f>SUBTOTAL(9,I713:I729)</f>
        <v>161301.96043000001</v>
      </c>
    </row>
    <row r="731" spans="2:9" ht="27" customHeight="1" x14ac:dyDescent="0.25">
      <c r="B731" s="3"/>
      <c r="C731" s="1"/>
      <c r="D731" s="10" t="s">
        <v>591</v>
      </c>
      <c r="E731" s="3"/>
      <c r="F731" s="3"/>
      <c r="G731" s="3"/>
      <c r="H731" s="3"/>
      <c r="I731" s="3"/>
    </row>
    <row r="732" spans="2:9" ht="15" customHeight="1" x14ac:dyDescent="0.25">
      <c r="B732" s="11">
        <v>560</v>
      </c>
      <c r="C732" s="1"/>
      <c r="D732" s="6" t="s">
        <v>592</v>
      </c>
      <c r="E732" s="12"/>
      <c r="F732" s="3"/>
      <c r="H732" s="3"/>
      <c r="I732" s="3"/>
    </row>
    <row r="733" spans="2:9" x14ac:dyDescent="0.2">
      <c r="B733"/>
      <c r="C733" s="1">
        <v>50</v>
      </c>
      <c r="D733" s="6" t="s">
        <v>593</v>
      </c>
      <c r="E733" s="13">
        <v>0</v>
      </c>
      <c r="F733" s="13">
        <v>666721</v>
      </c>
      <c r="G733" s="13">
        <v>666721</v>
      </c>
      <c r="H733" s="13">
        <v>666721</v>
      </c>
      <c r="I733" s="13">
        <v>0</v>
      </c>
    </row>
    <row r="734" spans="2:9" x14ac:dyDescent="0.2">
      <c r="B734"/>
      <c r="C734" s="1">
        <v>51</v>
      </c>
      <c r="D734" s="6" t="s">
        <v>594</v>
      </c>
      <c r="E734" s="13">
        <v>0</v>
      </c>
      <c r="F734" s="13">
        <v>12919</v>
      </c>
      <c r="G734" s="13">
        <v>12919</v>
      </c>
      <c r="H734" s="13">
        <v>12919</v>
      </c>
      <c r="I734" s="13">
        <v>0</v>
      </c>
    </row>
    <row r="735" spans="2:9" x14ac:dyDescent="0.2">
      <c r="B735"/>
      <c r="C735" s="1">
        <v>55</v>
      </c>
      <c r="D735" s="6" t="s">
        <v>595</v>
      </c>
      <c r="E735" s="13">
        <v>0</v>
      </c>
      <c r="F735" s="13">
        <v>8150</v>
      </c>
      <c r="G735" s="13">
        <v>8150</v>
      </c>
      <c r="H735" s="13">
        <v>4075</v>
      </c>
      <c r="I735" s="13">
        <v>4075</v>
      </c>
    </row>
    <row r="736" spans="2:9" ht="15" customHeight="1" x14ac:dyDescent="0.2">
      <c r="B736"/>
      <c r="C736" s="14" t="s">
        <v>13</v>
      </c>
      <c r="D736" s="15" t="s">
        <v>596</v>
      </c>
      <c r="E736" s="16">
        <f>SUBTOTAL(9,E733:E735)</f>
        <v>0</v>
      </c>
      <c r="F736" s="16">
        <f>SUBTOTAL(9,F733:F735)</f>
        <v>687790</v>
      </c>
      <c r="G736" s="16">
        <f>SUBTOTAL(9,G733:G735)</f>
        <v>687790</v>
      </c>
      <c r="H736" s="16">
        <f>SUBTOTAL(9,H733:H735)</f>
        <v>683715</v>
      </c>
      <c r="I736" s="16">
        <f>SUBTOTAL(9,I733:I735)</f>
        <v>4075</v>
      </c>
    </row>
    <row r="737" spans="2:9" ht="15" customHeight="1" x14ac:dyDescent="0.25">
      <c r="B737" s="11">
        <v>563</v>
      </c>
      <c r="C737" s="1"/>
      <c r="D737" s="6" t="s">
        <v>597</v>
      </c>
      <c r="E737" s="12"/>
      <c r="F737" s="3"/>
      <c r="H737" s="3"/>
      <c r="I737" s="3"/>
    </row>
    <row r="738" spans="2:9" x14ac:dyDescent="0.2">
      <c r="B738"/>
      <c r="C738" s="1">
        <v>1</v>
      </c>
      <c r="D738" s="6" t="s">
        <v>20</v>
      </c>
      <c r="E738" s="13">
        <v>217</v>
      </c>
      <c r="F738" s="13">
        <v>6613</v>
      </c>
      <c r="G738" s="13">
        <v>6830</v>
      </c>
      <c r="H738" s="13">
        <v>4873.6270100000002</v>
      </c>
      <c r="I738" s="13">
        <v>1956.3729900000001</v>
      </c>
    </row>
    <row r="739" spans="2:9" x14ac:dyDescent="0.2">
      <c r="B739"/>
      <c r="C739" s="1">
        <v>21</v>
      </c>
      <c r="D739" s="6" t="s">
        <v>30</v>
      </c>
      <c r="E739" s="13">
        <v>0</v>
      </c>
      <c r="F739" s="13">
        <v>3141</v>
      </c>
      <c r="G739" s="13">
        <v>3141</v>
      </c>
      <c r="H739" s="13">
        <v>5008.6379999999999</v>
      </c>
      <c r="I739" s="13">
        <v>-1867.6379999999999</v>
      </c>
    </row>
    <row r="740" spans="2:9" ht="15" customHeight="1" x14ac:dyDescent="0.2">
      <c r="B740"/>
      <c r="C740" s="14" t="s">
        <v>13</v>
      </c>
      <c r="D740" s="15" t="s">
        <v>598</v>
      </c>
      <c r="E740" s="16">
        <f>SUBTOTAL(9,E738:E739)</f>
        <v>217</v>
      </c>
      <c r="F740" s="16">
        <f>SUBTOTAL(9,F738:F739)</f>
        <v>9754</v>
      </c>
      <c r="G740" s="16">
        <f>SUBTOTAL(9,G738:G739)</f>
        <v>9971</v>
      </c>
      <c r="H740" s="16">
        <f>SUBTOTAL(9,H738:H739)</f>
        <v>9882.2650099999992</v>
      </c>
      <c r="I740" s="16">
        <f>SUBTOTAL(9,I738:I739)</f>
        <v>88.734990000000153</v>
      </c>
    </row>
    <row r="741" spans="2:9" ht="15" customHeight="1" x14ac:dyDescent="0.2">
      <c r="C741" s="17"/>
      <c r="D741" s="15" t="s">
        <v>599</v>
      </c>
      <c r="E741" s="18">
        <f>SUBTOTAL(9,E732:E740)</f>
        <v>217</v>
      </c>
      <c r="F741" s="18">
        <f>SUBTOTAL(9,F732:F740)</f>
        <v>697544</v>
      </c>
      <c r="G741" s="18">
        <f>SUBTOTAL(9,G732:G740)</f>
        <v>697761</v>
      </c>
      <c r="H741" s="18">
        <f>SUBTOTAL(9,H732:H740)</f>
        <v>693597.26501000009</v>
      </c>
      <c r="I741" s="18">
        <f>SUBTOTAL(9,I732:I740)</f>
        <v>4163.7349899999999</v>
      </c>
    </row>
    <row r="742" spans="2:9" ht="27" customHeight="1" x14ac:dyDescent="0.25">
      <c r="B742" s="3"/>
      <c r="C742" s="1"/>
      <c r="D742" s="10" t="s">
        <v>600</v>
      </c>
      <c r="E742" s="3"/>
      <c r="F742" s="3"/>
      <c r="G742" s="3"/>
      <c r="H742" s="3"/>
      <c r="I742" s="3"/>
    </row>
    <row r="743" spans="2:9" ht="15" customHeight="1" x14ac:dyDescent="0.25">
      <c r="B743" s="11">
        <v>567</v>
      </c>
      <c r="C743" s="1"/>
      <c r="D743" s="6" t="s">
        <v>601</v>
      </c>
      <c r="E743" s="12"/>
      <c r="F743" s="3"/>
      <c r="H743" s="3"/>
      <c r="I743" s="3"/>
    </row>
    <row r="744" spans="2:9" x14ac:dyDescent="0.2">
      <c r="B744"/>
      <c r="C744" s="1">
        <v>60</v>
      </c>
      <c r="D744" s="6" t="s">
        <v>602</v>
      </c>
      <c r="E744" s="13">
        <v>1309</v>
      </c>
      <c r="F744" s="13">
        <v>6937</v>
      </c>
      <c r="G744" s="13">
        <v>8246</v>
      </c>
      <c r="H744" s="13">
        <v>4775</v>
      </c>
      <c r="I744" s="13">
        <v>3471</v>
      </c>
    </row>
    <row r="745" spans="2:9" x14ac:dyDescent="0.2">
      <c r="B745"/>
      <c r="C745" s="1">
        <v>70</v>
      </c>
      <c r="D745" s="6" t="s">
        <v>603</v>
      </c>
      <c r="E745" s="13">
        <v>488</v>
      </c>
      <c r="F745" s="13">
        <v>10117</v>
      </c>
      <c r="G745" s="13">
        <v>10605</v>
      </c>
      <c r="H745" s="13">
        <v>9043.42</v>
      </c>
      <c r="I745" s="13">
        <v>1561.58</v>
      </c>
    </row>
    <row r="746" spans="2:9" x14ac:dyDescent="0.2">
      <c r="B746"/>
      <c r="C746" s="1">
        <v>72</v>
      </c>
      <c r="D746" s="6" t="s">
        <v>604</v>
      </c>
      <c r="E746" s="13">
        <v>0</v>
      </c>
      <c r="F746" s="13">
        <v>14806</v>
      </c>
      <c r="G746" s="13">
        <v>14806</v>
      </c>
      <c r="H746" s="13">
        <v>10962.832</v>
      </c>
      <c r="I746" s="13">
        <v>3843.1680000000001</v>
      </c>
    </row>
    <row r="747" spans="2:9" x14ac:dyDescent="0.2">
      <c r="B747"/>
      <c r="C747" s="1">
        <v>73</v>
      </c>
      <c r="D747" s="6" t="s">
        <v>605</v>
      </c>
      <c r="E747" s="13">
        <v>1367</v>
      </c>
      <c r="F747" s="13">
        <v>17679</v>
      </c>
      <c r="G747" s="13">
        <v>19046</v>
      </c>
      <c r="H747" s="13">
        <v>11633</v>
      </c>
      <c r="I747" s="13">
        <v>7413</v>
      </c>
    </row>
    <row r="748" spans="2:9" x14ac:dyDescent="0.2">
      <c r="B748"/>
      <c r="C748" s="1">
        <v>74</v>
      </c>
      <c r="D748" s="6" t="s">
        <v>606</v>
      </c>
      <c r="E748" s="13">
        <v>0</v>
      </c>
      <c r="F748" s="13">
        <v>18266</v>
      </c>
      <c r="G748" s="13">
        <v>18266</v>
      </c>
      <c r="H748" s="13">
        <v>9100</v>
      </c>
      <c r="I748" s="13">
        <v>9166</v>
      </c>
    </row>
    <row r="749" spans="2:9" x14ac:dyDescent="0.2">
      <c r="B749"/>
      <c r="C749" s="1">
        <v>75</v>
      </c>
      <c r="D749" s="6" t="s">
        <v>607</v>
      </c>
      <c r="E749" s="13">
        <v>17367</v>
      </c>
      <c r="F749" s="13">
        <v>5825</v>
      </c>
      <c r="G749" s="13">
        <v>23192</v>
      </c>
      <c r="H749" s="13">
        <v>5727.6</v>
      </c>
      <c r="I749" s="13">
        <v>17464.400000000001</v>
      </c>
    </row>
    <row r="750" spans="2:9" ht="15" customHeight="1" x14ac:dyDescent="0.2">
      <c r="B750"/>
      <c r="C750" s="14" t="s">
        <v>13</v>
      </c>
      <c r="D750" s="15" t="s">
        <v>608</v>
      </c>
      <c r="E750" s="16">
        <f>SUBTOTAL(9,E744:E749)</f>
        <v>20531</v>
      </c>
      <c r="F750" s="16">
        <f>SUBTOTAL(9,F744:F749)</f>
        <v>73630</v>
      </c>
      <c r="G750" s="16">
        <f>SUBTOTAL(9,G744:G749)</f>
        <v>94161</v>
      </c>
      <c r="H750" s="16">
        <f>SUBTOTAL(9,H744:H749)</f>
        <v>51241.851999999999</v>
      </c>
      <c r="I750" s="16">
        <f>SUBTOTAL(9,I744:I749)</f>
        <v>42919.148000000001</v>
      </c>
    </row>
    <row r="751" spans="2:9" ht="15" customHeight="1" x14ac:dyDescent="0.2">
      <c r="C751" s="17"/>
      <c r="D751" s="15" t="s">
        <v>609</v>
      </c>
      <c r="E751" s="18">
        <f>SUBTOTAL(9,E743:E750)</f>
        <v>20531</v>
      </c>
      <c r="F751" s="18">
        <f>SUBTOTAL(9,F743:F750)</f>
        <v>73630</v>
      </c>
      <c r="G751" s="18">
        <f>SUBTOTAL(9,G743:G750)</f>
        <v>94161</v>
      </c>
      <c r="H751" s="18">
        <f>SUBTOTAL(9,H743:H750)</f>
        <v>51241.851999999999</v>
      </c>
      <c r="I751" s="18">
        <f>SUBTOTAL(9,I743:I750)</f>
        <v>42919.148000000001</v>
      </c>
    </row>
    <row r="752" spans="2:9" ht="27" customHeight="1" x14ac:dyDescent="0.25">
      <c r="B752" s="3"/>
      <c r="C752" s="1"/>
      <c r="D752" s="10" t="s">
        <v>610</v>
      </c>
      <c r="E752" s="3"/>
      <c r="F752" s="3"/>
      <c r="G752" s="3"/>
      <c r="H752" s="3"/>
      <c r="I752" s="3"/>
    </row>
    <row r="753" spans="2:9" ht="15" customHeight="1" x14ac:dyDescent="0.25">
      <c r="B753" s="11">
        <v>571</v>
      </c>
      <c r="C753" s="1"/>
      <c r="D753" s="6" t="s">
        <v>611</v>
      </c>
      <c r="E753" s="12"/>
      <c r="F753" s="3"/>
      <c r="H753" s="3"/>
      <c r="I753" s="3"/>
    </row>
    <row r="754" spans="2:9" x14ac:dyDescent="0.2">
      <c r="B754"/>
      <c r="C754" s="1">
        <v>21</v>
      </c>
      <c r="D754" s="6" t="s">
        <v>30</v>
      </c>
      <c r="E754" s="13">
        <v>2527</v>
      </c>
      <c r="F754" s="13">
        <v>23165</v>
      </c>
      <c r="G754" s="13">
        <v>25692</v>
      </c>
      <c r="H754" s="13">
        <v>11419.838239999999</v>
      </c>
      <c r="I754" s="13">
        <v>14272.161760000001</v>
      </c>
    </row>
    <row r="755" spans="2:9" x14ac:dyDescent="0.2">
      <c r="B755"/>
      <c r="C755" s="1">
        <v>60</v>
      </c>
      <c r="D755" s="6" t="s">
        <v>612</v>
      </c>
      <c r="E755" s="13">
        <v>0</v>
      </c>
      <c r="F755" s="13">
        <v>170591756</v>
      </c>
      <c r="G755" s="13">
        <v>170591756</v>
      </c>
      <c r="H755" s="13">
        <v>136334473.47099999</v>
      </c>
      <c r="I755" s="13">
        <v>34257282.528999999</v>
      </c>
    </row>
    <row r="756" spans="2:9" x14ac:dyDescent="0.2">
      <c r="B756"/>
      <c r="C756" s="1">
        <v>61</v>
      </c>
      <c r="D756" s="6" t="s">
        <v>613</v>
      </c>
      <c r="E756" s="13">
        <v>0</v>
      </c>
      <c r="F756" s="13">
        <v>874619</v>
      </c>
      <c r="G756" s="13">
        <v>874619</v>
      </c>
      <c r="H756" s="13">
        <v>699695.2</v>
      </c>
      <c r="I756" s="13">
        <v>174923.8</v>
      </c>
    </row>
    <row r="757" spans="2:9" x14ac:dyDescent="0.2">
      <c r="B757"/>
      <c r="C757" s="1">
        <v>62</v>
      </c>
      <c r="D757" s="6" t="s">
        <v>614</v>
      </c>
      <c r="E757" s="13">
        <v>0</v>
      </c>
      <c r="F757" s="13">
        <v>2429852</v>
      </c>
      <c r="G757" s="13">
        <v>2429852</v>
      </c>
      <c r="H757" s="13">
        <v>1943881.6</v>
      </c>
      <c r="I757" s="13">
        <v>485970.4</v>
      </c>
    </row>
    <row r="758" spans="2:9" x14ac:dyDescent="0.2">
      <c r="B758"/>
      <c r="C758" s="1">
        <v>64</v>
      </c>
      <c r="D758" s="6" t="s">
        <v>615</v>
      </c>
      <c r="E758" s="13">
        <v>1133439</v>
      </c>
      <c r="F758" s="13">
        <v>825000</v>
      </c>
      <c r="G758" s="13">
        <v>1958439</v>
      </c>
      <c r="H758" s="13">
        <v>953637.46733000001</v>
      </c>
      <c r="I758" s="13">
        <v>1004801.53267</v>
      </c>
    </row>
    <row r="759" spans="2:9" x14ac:dyDescent="0.2">
      <c r="B759"/>
      <c r="C759" s="1">
        <v>65</v>
      </c>
      <c r="D759" s="6" t="s">
        <v>616</v>
      </c>
      <c r="E759" s="13">
        <v>0</v>
      </c>
      <c r="F759" s="13">
        <v>221555</v>
      </c>
      <c r="G759" s="13">
        <v>221555</v>
      </c>
      <c r="H759" s="13">
        <v>177244</v>
      </c>
      <c r="I759" s="13">
        <v>44311</v>
      </c>
    </row>
    <row r="760" spans="2:9" x14ac:dyDescent="0.2">
      <c r="B760"/>
      <c r="C760" s="1">
        <v>66</v>
      </c>
      <c r="D760" s="6" t="s">
        <v>617</v>
      </c>
      <c r="E760" s="13">
        <v>0</v>
      </c>
      <c r="F760" s="13">
        <v>282395</v>
      </c>
      <c r="G760" s="13">
        <v>282395</v>
      </c>
      <c r="H760" s="13">
        <v>225916</v>
      </c>
      <c r="I760" s="13">
        <v>56479</v>
      </c>
    </row>
    <row r="761" spans="2:9" x14ac:dyDescent="0.2">
      <c r="B761"/>
      <c r="C761" s="1">
        <v>67</v>
      </c>
      <c r="D761" s="6" t="s">
        <v>618</v>
      </c>
      <c r="E761" s="13">
        <v>0</v>
      </c>
      <c r="F761" s="13">
        <v>671333</v>
      </c>
      <c r="G761" s="13">
        <v>671333</v>
      </c>
      <c r="H761" s="13">
        <v>537066.4</v>
      </c>
      <c r="I761" s="13">
        <v>134266.6</v>
      </c>
    </row>
    <row r="762" spans="2:9" ht="15" customHeight="1" x14ac:dyDescent="0.2">
      <c r="B762"/>
      <c r="C762" s="14" t="s">
        <v>13</v>
      </c>
      <c r="D762" s="15" t="s">
        <v>619</v>
      </c>
      <c r="E762" s="16">
        <f>SUBTOTAL(9,E754:E761)</f>
        <v>1135966</v>
      </c>
      <c r="F762" s="16">
        <f>SUBTOTAL(9,F754:F761)</f>
        <v>175919675</v>
      </c>
      <c r="G762" s="16">
        <f>SUBTOTAL(9,G754:G761)</f>
        <v>177055641</v>
      </c>
      <c r="H762" s="16">
        <f>SUBTOTAL(9,H754:H761)</f>
        <v>140883333.97656998</v>
      </c>
      <c r="I762" s="16">
        <f>SUBTOTAL(9,I754:I761)</f>
        <v>36172307.023429997</v>
      </c>
    </row>
    <row r="763" spans="2:9" ht="15" customHeight="1" x14ac:dyDescent="0.25">
      <c r="B763" s="11">
        <v>572</v>
      </c>
      <c r="C763" s="1"/>
      <c r="D763" s="6" t="s">
        <v>620</v>
      </c>
      <c r="E763" s="12"/>
      <c r="F763" s="3"/>
      <c r="H763" s="3"/>
      <c r="I763" s="3"/>
    </row>
    <row r="764" spans="2:9" x14ac:dyDescent="0.2">
      <c r="B764"/>
      <c r="C764" s="1">
        <v>60</v>
      </c>
      <c r="D764" s="6" t="s">
        <v>612</v>
      </c>
      <c r="E764" s="13">
        <v>0</v>
      </c>
      <c r="F764" s="13">
        <v>48041308</v>
      </c>
      <c r="G764" s="13">
        <v>48041308</v>
      </c>
      <c r="H764" s="13">
        <v>38454046.399999999</v>
      </c>
      <c r="I764" s="13">
        <v>9587261.5999999996</v>
      </c>
    </row>
    <row r="765" spans="2:9" x14ac:dyDescent="0.2">
      <c r="B765"/>
      <c r="C765" s="1">
        <v>62</v>
      </c>
      <c r="D765" s="6" t="s">
        <v>621</v>
      </c>
      <c r="E765" s="13">
        <v>0</v>
      </c>
      <c r="F765" s="13">
        <v>773174</v>
      </c>
      <c r="G765" s="13">
        <v>773174</v>
      </c>
      <c r="H765" s="13">
        <v>618539.19999999995</v>
      </c>
      <c r="I765" s="13">
        <v>154634.79999999999</v>
      </c>
    </row>
    <row r="766" spans="2:9" ht="15" customHeight="1" x14ac:dyDescent="0.2">
      <c r="B766"/>
      <c r="C766" s="14" t="s">
        <v>13</v>
      </c>
      <c r="D766" s="15" t="s">
        <v>622</v>
      </c>
      <c r="E766" s="16">
        <f>SUBTOTAL(9,E764:E765)</f>
        <v>0</v>
      </c>
      <c r="F766" s="16">
        <f>SUBTOTAL(9,F764:F765)</f>
        <v>48814482</v>
      </c>
      <c r="G766" s="16">
        <f>SUBTOTAL(9,G764:G765)</f>
        <v>48814482</v>
      </c>
      <c r="H766" s="16">
        <f>SUBTOTAL(9,H764:H765)</f>
        <v>39072585.600000001</v>
      </c>
      <c r="I766" s="16">
        <f>SUBTOTAL(9,I764:I765)</f>
        <v>9741896.4000000004</v>
      </c>
    </row>
    <row r="767" spans="2:9" ht="15" customHeight="1" x14ac:dyDescent="0.25">
      <c r="B767" s="11">
        <v>573</v>
      </c>
      <c r="C767" s="1"/>
      <c r="D767" s="6" t="s">
        <v>623</v>
      </c>
      <c r="E767" s="12"/>
      <c r="F767" s="3"/>
      <c r="H767" s="3"/>
      <c r="I767" s="3"/>
    </row>
    <row r="768" spans="2:9" x14ac:dyDescent="0.2">
      <c r="B768"/>
      <c r="C768" s="1">
        <v>62</v>
      </c>
      <c r="D768" s="6" t="s">
        <v>624</v>
      </c>
      <c r="E768" s="13">
        <v>0</v>
      </c>
      <c r="F768" s="13">
        <v>213674</v>
      </c>
      <c r="G768" s="13">
        <v>213674</v>
      </c>
      <c r="H768" s="13">
        <v>213700</v>
      </c>
      <c r="I768" s="13">
        <v>-26</v>
      </c>
    </row>
    <row r="769" spans="2:9" ht="15" customHeight="1" x14ac:dyDescent="0.2">
      <c r="B769"/>
      <c r="C769" s="14" t="s">
        <v>13</v>
      </c>
      <c r="D769" s="15" t="s">
        <v>625</v>
      </c>
      <c r="E769" s="16">
        <f>SUBTOTAL(9,E768:E768)</f>
        <v>0</v>
      </c>
      <c r="F769" s="16">
        <f>SUBTOTAL(9,F768:F768)</f>
        <v>213674</v>
      </c>
      <c r="G769" s="16">
        <f>SUBTOTAL(9,G768:G768)</f>
        <v>213674</v>
      </c>
      <c r="H769" s="16">
        <f>SUBTOTAL(9,H768:H768)</f>
        <v>213700</v>
      </c>
      <c r="I769" s="16">
        <f>SUBTOTAL(9,I768:I768)</f>
        <v>-26</v>
      </c>
    </row>
    <row r="770" spans="2:9" ht="15" customHeight="1" x14ac:dyDescent="0.25">
      <c r="B770" s="11">
        <v>575</v>
      </c>
      <c r="C770" s="1"/>
      <c r="D770" s="6" t="s">
        <v>626</v>
      </c>
      <c r="E770" s="12"/>
      <c r="F770" s="3"/>
      <c r="H770" s="3"/>
      <c r="I770" s="3"/>
    </row>
    <row r="771" spans="2:9" x14ac:dyDescent="0.2">
      <c r="B771"/>
      <c r="C771" s="1">
        <v>60</v>
      </c>
      <c r="D771" s="6" t="s">
        <v>627</v>
      </c>
      <c r="E771" s="13">
        <v>0</v>
      </c>
      <c r="F771" s="13">
        <v>12983505</v>
      </c>
      <c r="G771" s="13">
        <v>12983505</v>
      </c>
      <c r="H771" s="13">
        <v>13504511</v>
      </c>
      <c r="I771" s="13">
        <v>-521006</v>
      </c>
    </row>
    <row r="772" spans="2:9" x14ac:dyDescent="0.2">
      <c r="B772"/>
      <c r="C772" s="1">
        <v>61</v>
      </c>
      <c r="D772" s="6" t="s">
        <v>628</v>
      </c>
      <c r="E772" s="13">
        <v>0</v>
      </c>
      <c r="F772" s="13">
        <v>88409</v>
      </c>
      <c r="G772" s="13">
        <v>88409</v>
      </c>
      <c r="H772" s="13">
        <v>88409</v>
      </c>
      <c r="I772" s="13">
        <v>0</v>
      </c>
    </row>
    <row r="773" spans="2:9" ht="15" customHeight="1" x14ac:dyDescent="0.2">
      <c r="B773"/>
      <c r="C773" s="14" t="s">
        <v>13</v>
      </c>
      <c r="D773" s="15" t="s">
        <v>629</v>
      </c>
      <c r="E773" s="16">
        <f>SUBTOTAL(9,E771:E772)</f>
        <v>0</v>
      </c>
      <c r="F773" s="16">
        <f>SUBTOTAL(9,F771:F772)</f>
        <v>13071914</v>
      </c>
      <c r="G773" s="16">
        <f>SUBTOTAL(9,G771:G772)</f>
        <v>13071914</v>
      </c>
      <c r="H773" s="16">
        <f>SUBTOTAL(9,H771:H772)</f>
        <v>13592920</v>
      </c>
      <c r="I773" s="16">
        <f>SUBTOTAL(9,I771:I772)</f>
        <v>-521006</v>
      </c>
    </row>
    <row r="774" spans="2:9" ht="15" customHeight="1" x14ac:dyDescent="0.25">
      <c r="B774" s="11">
        <v>577</v>
      </c>
      <c r="C774" s="1"/>
      <c r="D774" s="6" t="s">
        <v>630</v>
      </c>
      <c r="E774" s="12"/>
      <c r="F774" s="3"/>
      <c r="H774" s="3"/>
      <c r="I774" s="3"/>
    </row>
    <row r="775" spans="2:9" x14ac:dyDescent="0.2">
      <c r="B775"/>
      <c r="C775" s="1">
        <v>1</v>
      </c>
      <c r="D775" s="6" t="s">
        <v>20</v>
      </c>
      <c r="E775" s="13">
        <v>383</v>
      </c>
      <c r="F775" s="13">
        <v>7891</v>
      </c>
      <c r="G775" s="13">
        <v>8274</v>
      </c>
      <c r="H775" s="13">
        <v>3347.81041</v>
      </c>
      <c r="I775" s="13">
        <v>4926.18959</v>
      </c>
    </row>
    <row r="776" spans="2:9" x14ac:dyDescent="0.2">
      <c r="B776"/>
      <c r="C776" s="1">
        <v>70</v>
      </c>
      <c r="D776" s="6" t="s">
        <v>631</v>
      </c>
      <c r="E776" s="13">
        <v>0</v>
      </c>
      <c r="F776" s="13">
        <v>364019</v>
      </c>
      <c r="G776" s="13">
        <v>364019</v>
      </c>
      <c r="H776" s="13">
        <v>363504.58643000002</v>
      </c>
      <c r="I776" s="13">
        <v>514.41357000000005</v>
      </c>
    </row>
    <row r="777" spans="2:9" x14ac:dyDescent="0.2">
      <c r="B777"/>
      <c r="C777" s="1">
        <v>71</v>
      </c>
      <c r="D777" s="6" t="s">
        <v>632</v>
      </c>
      <c r="E777" s="13">
        <v>0</v>
      </c>
      <c r="F777" s="13">
        <v>39201</v>
      </c>
      <c r="G777" s="13">
        <v>39201</v>
      </c>
      <c r="H777" s="13">
        <v>38714.770340000003</v>
      </c>
      <c r="I777" s="13">
        <v>486.22966000000002</v>
      </c>
    </row>
    <row r="778" spans="2:9" x14ac:dyDescent="0.2">
      <c r="B778"/>
      <c r="C778" s="1">
        <v>73</v>
      </c>
      <c r="D778" s="6" t="s">
        <v>633</v>
      </c>
      <c r="E778" s="13">
        <v>0</v>
      </c>
      <c r="F778" s="13">
        <v>85668</v>
      </c>
      <c r="G778" s="13">
        <v>85668</v>
      </c>
      <c r="H778" s="13">
        <v>85113.286919999999</v>
      </c>
      <c r="I778" s="13">
        <v>554.71307999999999</v>
      </c>
    </row>
    <row r="779" spans="2:9" x14ac:dyDescent="0.2">
      <c r="B779"/>
      <c r="C779" s="1">
        <v>75</v>
      </c>
      <c r="D779" s="6" t="s">
        <v>634</v>
      </c>
      <c r="E779" s="13">
        <v>0</v>
      </c>
      <c r="F779" s="13">
        <v>31036</v>
      </c>
      <c r="G779" s="13">
        <v>31036</v>
      </c>
      <c r="H779" s="13">
        <v>28241.851460000002</v>
      </c>
      <c r="I779" s="13">
        <v>2794.1485400000001</v>
      </c>
    </row>
    <row r="780" spans="2:9" x14ac:dyDescent="0.2">
      <c r="B780"/>
      <c r="C780" s="1">
        <v>76</v>
      </c>
      <c r="D780" s="6" t="s">
        <v>635</v>
      </c>
      <c r="E780" s="13">
        <v>0</v>
      </c>
      <c r="F780" s="13">
        <v>12349</v>
      </c>
      <c r="G780" s="13">
        <v>12349</v>
      </c>
      <c r="H780" s="13">
        <v>12078.25956</v>
      </c>
      <c r="I780" s="13">
        <v>270.74043999999998</v>
      </c>
    </row>
    <row r="781" spans="2:9" ht="15" customHeight="1" x14ac:dyDescent="0.2">
      <c r="B781"/>
      <c r="C781" s="14" t="s">
        <v>13</v>
      </c>
      <c r="D781" s="15" t="s">
        <v>636</v>
      </c>
      <c r="E781" s="16">
        <f>SUBTOTAL(9,E775:E780)</f>
        <v>383</v>
      </c>
      <c r="F781" s="16">
        <f>SUBTOTAL(9,F775:F780)</f>
        <v>540164</v>
      </c>
      <c r="G781" s="16">
        <f>SUBTOTAL(9,G775:G780)</f>
        <v>540547</v>
      </c>
      <c r="H781" s="16">
        <f>SUBTOTAL(9,H775:H780)</f>
        <v>531000.56511999993</v>
      </c>
      <c r="I781" s="16">
        <f>SUBTOTAL(9,I775:I780)</f>
        <v>9546.4348799999989</v>
      </c>
    </row>
    <row r="782" spans="2:9" ht="15" customHeight="1" x14ac:dyDescent="0.25">
      <c r="B782" s="11">
        <v>578</v>
      </c>
      <c r="C782" s="1"/>
      <c r="D782" s="6" t="s">
        <v>637</v>
      </c>
      <c r="E782" s="12"/>
      <c r="F782" s="3"/>
      <c r="H782" s="3"/>
      <c r="I782" s="3"/>
    </row>
    <row r="783" spans="2:9" x14ac:dyDescent="0.2">
      <c r="B783"/>
      <c r="C783" s="1">
        <v>1</v>
      </c>
      <c r="D783" s="6" t="s">
        <v>20</v>
      </c>
      <c r="E783" s="13">
        <v>5479</v>
      </c>
      <c r="F783" s="13">
        <v>61265</v>
      </c>
      <c r="G783" s="13">
        <v>66744</v>
      </c>
      <c r="H783" s="13">
        <v>48658.736799999999</v>
      </c>
      <c r="I783" s="13">
        <v>18085.263200000001</v>
      </c>
    </row>
    <row r="784" spans="2:9" ht="15" customHeight="1" x14ac:dyDescent="0.2">
      <c r="B784"/>
      <c r="C784" s="14" t="s">
        <v>13</v>
      </c>
      <c r="D784" s="15" t="s">
        <v>638</v>
      </c>
      <c r="E784" s="16">
        <f>SUBTOTAL(9,E783:E783)</f>
        <v>5479</v>
      </c>
      <c r="F784" s="16">
        <f>SUBTOTAL(9,F783:F783)</f>
        <v>61265</v>
      </c>
      <c r="G784" s="16">
        <f>SUBTOTAL(9,G783:G783)</f>
        <v>66744</v>
      </c>
      <c r="H784" s="16">
        <f>SUBTOTAL(9,H783:H783)</f>
        <v>48658.736799999999</v>
      </c>
      <c r="I784" s="16">
        <f>SUBTOTAL(9,I783:I783)</f>
        <v>18085.263200000001</v>
      </c>
    </row>
    <row r="785" spans="2:9" ht="15" customHeight="1" x14ac:dyDescent="0.2">
      <c r="C785" s="17"/>
      <c r="D785" s="15" t="s">
        <v>639</v>
      </c>
      <c r="E785" s="18">
        <f>SUBTOTAL(9,E753:E784)</f>
        <v>1141828</v>
      </c>
      <c r="F785" s="18">
        <f>SUBTOTAL(9,F753:F784)</f>
        <v>238621174</v>
      </c>
      <c r="G785" s="18">
        <f>SUBTOTAL(9,G753:G784)</f>
        <v>239763002</v>
      </c>
      <c r="H785" s="18">
        <f>SUBTOTAL(9,H753:H784)</f>
        <v>194342198.87848997</v>
      </c>
      <c r="I785" s="18">
        <f>SUBTOTAL(9,I753:I784)</f>
        <v>45420803.121509992</v>
      </c>
    </row>
    <row r="786" spans="2:9" ht="27" customHeight="1" x14ac:dyDescent="0.25">
      <c r="B786" s="3"/>
      <c r="C786" s="1"/>
      <c r="D786" s="10" t="s">
        <v>640</v>
      </c>
      <c r="E786" s="3"/>
      <c r="F786" s="3"/>
      <c r="G786" s="3"/>
      <c r="H786" s="3"/>
      <c r="I786" s="3"/>
    </row>
    <row r="787" spans="2:9" ht="15" customHeight="1" x14ac:dyDescent="0.25">
      <c r="B787" s="11">
        <v>581</v>
      </c>
      <c r="C787" s="1"/>
      <c r="D787" s="6" t="s">
        <v>641</v>
      </c>
      <c r="E787" s="12"/>
      <c r="F787" s="3"/>
      <c r="H787" s="3"/>
      <c r="I787" s="3"/>
    </row>
    <row r="788" spans="2:9" x14ac:dyDescent="0.2">
      <c r="B788"/>
      <c r="C788" s="1">
        <v>70</v>
      </c>
      <c r="D788" s="6" t="s">
        <v>642</v>
      </c>
      <c r="E788" s="13">
        <v>0</v>
      </c>
      <c r="F788" s="13">
        <v>4329246</v>
      </c>
      <c r="G788" s="13">
        <v>4329246</v>
      </c>
      <c r="H788" s="13">
        <v>3355988.3345300001</v>
      </c>
      <c r="I788" s="13">
        <v>973257.66547000001</v>
      </c>
    </row>
    <row r="789" spans="2:9" x14ac:dyDescent="0.2">
      <c r="B789"/>
      <c r="C789" s="1">
        <v>76</v>
      </c>
      <c r="D789" s="6" t="s">
        <v>643</v>
      </c>
      <c r="E789" s="13">
        <v>31601</v>
      </c>
      <c r="F789" s="13">
        <v>177816</v>
      </c>
      <c r="G789" s="13">
        <v>209417</v>
      </c>
      <c r="H789" s="13">
        <v>142038.36900000001</v>
      </c>
      <c r="I789" s="13">
        <v>67378.630999999994</v>
      </c>
    </row>
    <row r="790" spans="2:9" x14ac:dyDescent="0.2">
      <c r="B790"/>
      <c r="C790" s="1">
        <v>78</v>
      </c>
      <c r="D790" s="6" t="s">
        <v>644</v>
      </c>
      <c r="E790" s="13">
        <v>8400</v>
      </c>
      <c r="F790" s="13">
        <v>26799</v>
      </c>
      <c r="G790" s="13">
        <v>35199</v>
      </c>
      <c r="H790" s="13">
        <v>4335</v>
      </c>
      <c r="I790" s="13">
        <v>30864</v>
      </c>
    </row>
    <row r="791" spans="2:9" x14ac:dyDescent="0.2">
      <c r="B791"/>
      <c r="C791" s="1">
        <v>79</v>
      </c>
      <c r="D791" s="6" t="s">
        <v>645</v>
      </c>
      <c r="E791" s="13">
        <v>30000</v>
      </c>
      <c r="F791" s="13">
        <v>27810</v>
      </c>
      <c r="G791" s="13">
        <v>57810</v>
      </c>
      <c r="H791" s="13">
        <v>2586.614</v>
      </c>
      <c r="I791" s="13">
        <v>55223.385999999999</v>
      </c>
    </row>
    <row r="792" spans="2:9" ht="15" customHeight="1" x14ac:dyDescent="0.2">
      <c r="B792"/>
      <c r="C792" s="14" t="s">
        <v>13</v>
      </c>
      <c r="D792" s="15" t="s">
        <v>646</v>
      </c>
      <c r="E792" s="16">
        <f>SUBTOTAL(9,E788:E791)</f>
        <v>70001</v>
      </c>
      <c r="F792" s="16">
        <f>SUBTOTAL(9,F788:F791)</f>
        <v>4561671</v>
      </c>
      <c r="G792" s="16">
        <f>SUBTOTAL(9,G788:G791)</f>
        <v>4631672</v>
      </c>
      <c r="H792" s="16">
        <f>SUBTOTAL(9,H788:H791)</f>
        <v>3504948.3175300001</v>
      </c>
      <c r="I792" s="16">
        <f>SUBTOTAL(9,I788:I791)</f>
        <v>1126723.6824699999</v>
      </c>
    </row>
    <row r="793" spans="2:9" ht="15" customHeight="1" x14ac:dyDescent="0.25">
      <c r="B793" s="11">
        <v>585</v>
      </c>
      <c r="C793" s="1"/>
      <c r="D793" s="6" t="s">
        <v>647</v>
      </c>
      <c r="E793" s="12"/>
      <c r="F793" s="3"/>
      <c r="H793" s="3"/>
      <c r="I793" s="3"/>
    </row>
    <row r="794" spans="2:9" x14ac:dyDescent="0.2">
      <c r="B794"/>
      <c r="C794" s="1">
        <v>1</v>
      </c>
      <c r="D794" s="6" t="s">
        <v>20</v>
      </c>
      <c r="E794" s="13">
        <v>1962</v>
      </c>
      <c r="F794" s="13">
        <v>40150</v>
      </c>
      <c r="G794" s="13">
        <v>42112</v>
      </c>
      <c r="H794" s="13">
        <v>29553.441610000002</v>
      </c>
      <c r="I794" s="13">
        <v>12558.55839</v>
      </c>
    </row>
    <row r="795" spans="2:9" ht="15" customHeight="1" x14ac:dyDescent="0.2">
      <c r="B795"/>
      <c r="C795" s="14" t="s">
        <v>13</v>
      </c>
      <c r="D795" s="15" t="s">
        <v>648</v>
      </c>
      <c r="E795" s="16">
        <f>SUBTOTAL(9,E794:E794)</f>
        <v>1962</v>
      </c>
      <c r="F795" s="16">
        <f>SUBTOTAL(9,F794:F794)</f>
        <v>40150</v>
      </c>
      <c r="G795" s="16">
        <f>SUBTOTAL(9,G794:G794)</f>
        <v>42112</v>
      </c>
      <c r="H795" s="16">
        <f>SUBTOTAL(9,H794:H794)</f>
        <v>29553.441610000002</v>
      </c>
      <c r="I795" s="16">
        <f>SUBTOTAL(9,I794:I794)</f>
        <v>12558.55839</v>
      </c>
    </row>
    <row r="796" spans="2:9" ht="15" customHeight="1" x14ac:dyDescent="0.25">
      <c r="B796" s="11">
        <v>587</v>
      </c>
      <c r="C796" s="1"/>
      <c r="D796" s="6" t="s">
        <v>649</v>
      </c>
      <c r="E796" s="12"/>
      <c r="F796" s="3"/>
      <c r="H796" s="3"/>
      <c r="I796" s="3"/>
    </row>
    <row r="797" spans="2:9" x14ac:dyDescent="0.2">
      <c r="B797"/>
      <c r="C797" s="1">
        <v>1</v>
      </c>
      <c r="D797" s="6" t="s">
        <v>20</v>
      </c>
      <c r="E797" s="13">
        <v>3620</v>
      </c>
      <c r="F797" s="13">
        <v>126248</v>
      </c>
      <c r="G797" s="13">
        <v>129868</v>
      </c>
      <c r="H797" s="13">
        <v>84949.069340000002</v>
      </c>
      <c r="I797" s="13">
        <v>44918.930659999998</v>
      </c>
    </row>
    <row r="798" spans="2:9" x14ac:dyDescent="0.2">
      <c r="B798"/>
      <c r="C798" s="1">
        <v>22</v>
      </c>
      <c r="D798" s="6" t="s">
        <v>650</v>
      </c>
      <c r="E798" s="13">
        <v>4958</v>
      </c>
      <c r="F798" s="13">
        <v>36370</v>
      </c>
      <c r="G798" s="13">
        <v>41328</v>
      </c>
      <c r="H798" s="13">
        <v>19476.423289999999</v>
      </c>
      <c r="I798" s="13">
        <v>21851.576710000001</v>
      </c>
    </row>
    <row r="799" spans="2:9" ht="15" customHeight="1" x14ac:dyDescent="0.2">
      <c r="B799"/>
      <c r="C799" s="14" t="s">
        <v>13</v>
      </c>
      <c r="D799" s="15" t="s">
        <v>651</v>
      </c>
      <c r="E799" s="16">
        <f>SUBTOTAL(9,E797:E798)</f>
        <v>8578</v>
      </c>
      <c r="F799" s="16">
        <f>SUBTOTAL(9,F797:F798)</f>
        <v>162618</v>
      </c>
      <c r="G799" s="16">
        <f>SUBTOTAL(9,G797:G798)</f>
        <v>171196</v>
      </c>
      <c r="H799" s="16">
        <f>SUBTOTAL(9,H797:H798)</f>
        <v>104425.49262999999</v>
      </c>
      <c r="I799" s="16">
        <f>SUBTOTAL(9,I797:I798)</f>
        <v>66770.507370000007</v>
      </c>
    </row>
    <row r="800" spans="2:9" ht="15" customHeight="1" x14ac:dyDescent="0.2">
      <c r="C800" s="17"/>
      <c r="D800" s="15" t="s">
        <v>652</v>
      </c>
      <c r="E800" s="18">
        <f>SUBTOTAL(9,E787:E799)</f>
        <v>80541</v>
      </c>
      <c r="F800" s="18">
        <f>SUBTOTAL(9,F787:F799)</f>
        <v>4764439</v>
      </c>
      <c r="G800" s="18">
        <f>SUBTOTAL(9,G787:G799)</f>
        <v>4844980</v>
      </c>
      <c r="H800" s="18">
        <f>SUBTOTAL(9,H787:H799)</f>
        <v>3638927.25177</v>
      </c>
      <c r="I800" s="18">
        <f>SUBTOTAL(9,I787:I799)</f>
        <v>1206052.7482299998</v>
      </c>
    </row>
    <row r="801" spans="2:9" ht="27" customHeight="1" x14ac:dyDescent="0.25">
      <c r="B801" s="3"/>
      <c r="C801" s="1"/>
      <c r="D801" s="10" t="s">
        <v>653</v>
      </c>
      <c r="E801" s="3"/>
      <c r="F801" s="3"/>
      <c r="G801" s="3"/>
      <c r="H801" s="3"/>
      <c r="I801" s="3"/>
    </row>
    <row r="802" spans="2:9" ht="15" customHeight="1" x14ac:dyDescent="0.25">
      <c r="B802" s="11">
        <v>590</v>
      </c>
      <c r="C802" s="1"/>
      <c r="D802" s="6" t="s">
        <v>654</v>
      </c>
      <c r="E802" s="12"/>
      <c r="F802" s="3"/>
      <c r="H802" s="3"/>
      <c r="I802" s="3"/>
    </row>
    <row r="803" spans="2:9" x14ac:dyDescent="0.2">
      <c r="B803"/>
      <c r="C803" s="1">
        <v>65</v>
      </c>
      <c r="D803" s="6" t="s">
        <v>655</v>
      </c>
      <c r="E803" s="13">
        <v>0</v>
      </c>
      <c r="F803" s="13">
        <v>152650</v>
      </c>
      <c r="G803" s="13">
        <v>152650</v>
      </c>
      <c r="H803" s="13">
        <v>127651.75624</v>
      </c>
      <c r="I803" s="13">
        <v>24998.243760000001</v>
      </c>
    </row>
    <row r="804" spans="2:9" x14ac:dyDescent="0.2">
      <c r="B804"/>
      <c r="C804" s="1">
        <v>71</v>
      </c>
      <c r="D804" s="6" t="s">
        <v>656</v>
      </c>
      <c r="E804" s="13">
        <v>0</v>
      </c>
      <c r="F804" s="13">
        <v>43813</v>
      </c>
      <c r="G804" s="13">
        <v>43813</v>
      </c>
      <c r="H804" s="13">
        <v>29208.666000000001</v>
      </c>
      <c r="I804" s="13">
        <v>14604.334000000001</v>
      </c>
    </row>
    <row r="805" spans="2:9" x14ac:dyDescent="0.2">
      <c r="B805"/>
      <c r="C805" s="1">
        <v>72</v>
      </c>
      <c r="D805" s="6" t="s">
        <v>657</v>
      </c>
      <c r="E805" s="13">
        <v>1221</v>
      </c>
      <c r="F805" s="13">
        <v>20870</v>
      </c>
      <c r="G805" s="13">
        <v>22091</v>
      </c>
      <c r="H805" s="13">
        <v>0</v>
      </c>
      <c r="I805" s="13">
        <v>22091</v>
      </c>
    </row>
    <row r="806" spans="2:9" x14ac:dyDescent="0.2">
      <c r="B806"/>
      <c r="C806" s="1">
        <v>81</v>
      </c>
      <c r="D806" s="6" t="s">
        <v>658</v>
      </c>
      <c r="E806" s="13">
        <v>105</v>
      </c>
      <c r="F806" s="13">
        <v>6714</v>
      </c>
      <c r="G806" s="13">
        <v>6819</v>
      </c>
      <c r="H806" s="13">
        <v>6700.6957300000004</v>
      </c>
      <c r="I806" s="13">
        <v>118.30427</v>
      </c>
    </row>
    <row r="807" spans="2:9" ht="15" customHeight="1" x14ac:dyDescent="0.2">
      <c r="B807"/>
      <c r="C807" s="14" t="s">
        <v>13</v>
      </c>
      <c r="D807" s="15" t="s">
        <v>659</v>
      </c>
      <c r="E807" s="16">
        <f>SUBTOTAL(9,E803:E806)</f>
        <v>1326</v>
      </c>
      <c r="F807" s="16">
        <f>SUBTOTAL(9,F803:F806)</f>
        <v>224047</v>
      </c>
      <c r="G807" s="16">
        <f>SUBTOTAL(9,G803:G806)</f>
        <v>225373</v>
      </c>
      <c r="H807" s="16">
        <f>SUBTOTAL(9,H803:H806)</f>
        <v>163561.11797000002</v>
      </c>
      <c r="I807" s="16">
        <f>SUBTOTAL(9,I803:I806)</f>
        <v>61811.882030000001</v>
      </c>
    </row>
    <row r="808" spans="2:9" ht="15" customHeight="1" x14ac:dyDescent="0.25">
      <c r="B808" s="11">
        <v>595</v>
      </c>
      <c r="C808" s="1"/>
      <c r="D808" s="6" t="s">
        <v>660</v>
      </c>
      <c r="E808" s="12"/>
      <c r="F808" s="3"/>
      <c r="H808" s="3"/>
      <c r="I808" s="3"/>
    </row>
    <row r="809" spans="2:9" x14ac:dyDescent="0.2">
      <c r="B809"/>
      <c r="C809" s="1">
        <v>1</v>
      </c>
      <c r="D809" s="6" t="s">
        <v>661</v>
      </c>
      <c r="E809" s="13">
        <v>0</v>
      </c>
      <c r="F809" s="13">
        <v>971376</v>
      </c>
      <c r="G809" s="13">
        <v>971376</v>
      </c>
      <c r="H809" s="13">
        <v>773992.03922999999</v>
      </c>
      <c r="I809" s="13">
        <v>197383.96077000001</v>
      </c>
    </row>
    <row r="810" spans="2:9" x14ac:dyDescent="0.2">
      <c r="B810"/>
      <c r="C810" s="1">
        <v>21</v>
      </c>
      <c r="D810" s="6" t="s">
        <v>662</v>
      </c>
      <c r="E810" s="13">
        <v>11272</v>
      </c>
      <c r="F810" s="13">
        <v>368562</v>
      </c>
      <c r="G810" s="13">
        <v>379834</v>
      </c>
      <c r="H810" s="13">
        <v>206503.16662999999</v>
      </c>
      <c r="I810" s="13">
        <v>173330.83337000001</v>
      </c>
    </row>
    <row r="811" spans="2:9" x14ac:dyDescent="0.2">
      <c r="B811"/>
      <c r="C811" s="1">
        <v>30</v>
      </c>
      <c r="D811" s="6" t="s">
        <v>663</v>
      </c>
      <c r="E811" s="13">
        <v>2600</v>
      </c>
      <c r="F811" s="13">
        <v>31500</v>
      </c>
      <c r="G811" s="13">
        <v>34100</v>
      </c>
      <c r="H811" s="13">
        <v>8121.7741599999999</v>
      </c>
      <c r="I811" s="13">
        <v>25978.225839999999</v>
      </c>
    </row>
    <row r="812" spans="2:9" ht="15" customHeight="1" x14ac:dyDescent="0.2">
      <c r="B812"/>
      <c r="C812" s="14" t="s">
        <v>13</v>
      </c>
      <c r="D812" s="15" t="s">
        <v>664</v>
      </c>
      <c r="E812" s="16">
        <f>SUBTOTAL(9,E809:E811)</f>
        <v>13872</v>
      </c>
      <c r="F812" s="16">
        <f>SUBTOTAL(9,F809:F811)</f>
        <v>1371438</v>
      </c>
      <c r="G812" s="16">
        <f>SUBTOTAL(9,G809:G811)</f>
        <v>1385310</v>
      </c>
      <c r="H812" s="16">
        <f>SUBTOTAL(9,H809:H811)</f>
        <v>988616.98002000002</v>
      </c>
      <c r="I812" s="16">
        <f>SUBTOTAL(9,I809:I811)</f>
        <v>396693.01997999998</v>
      </c>
    </row>
    <row r="813" spans="2:9" ht="15" customHeight="1" x14ac:dyDescent="0.2">
      <c r="C813" s="17"/>
      <c r="D813" s="15" t="s">
        <v>665</v>
      </c>
      <c r="E813" s="18">
        <f>SUBTOTAL(9,E802:E812)</f>
        <v>15198</v>
      </c>
      <c r="F813" s="18">
        <f>SUBTOTAL(9,F802:F812)</f>
        <v>1595485</v>
      </c>
      <c r="G813" s="18">
        <f>SUBTOTAL(9,G802:G812)</f>
        <v>1610683</v>
      </c>
      <c r="H813" s="18">
        <f>SUBTOTAL(9,H802:H812)</f>
        <v>1152178.0979900002</v>
      </c>
      <c r="I813" s="18">
        <f>SUBTOTAL(9,I802:I812)</f>
        <v>458504.90200999996</v>
      </c>
    </row>
    <row r="814" spans="2:9" ht="15" customHeight="1" x14ac:dyDescent="0.2">
      <c r="C814" s="17"/>
      <c r="D814" s="15" t="s">
        <v>666</v>
      </c>
      <c r="E814" s="18">
        <f>SUBTOTAL(9,E704:E813)</f>
        <v>1370188</v>
      </c>
      <c r="F814" s="18">
        <f>SUBTOTAL(9,F704:F813)</f>
        <v>247728120</v>
      </c>
      <c r="G814" s="18">
        <f>SUBTOTAL(9,G704:G813)</f>
        <v>249098308</v>
      </c>
      <c r="H814" s="18">
        <f>SUBTOTAL(9,H704:H813)</f>
        <v>201643649.48231998</v>
      </c>
      <c r="I814" s="18">
        <f>SUBTOTAL(9,I704:I813)</f>
        <v>47454658.517679989</v>
      </c>
    </row>
    <row r="815" spans="2:9" x14ac:dyDescent="0.2">
      <c r="C815" s="17"/>
      <c r="D815" s="19"/>
      <c r="E815" s="20"/>
      <c r="F815" s="20"/>
      <c r="G815" s="20"/>
      <c r="H815" s="20"/>
      <c r="I815" s="20"/>
    </row>
    <row r="816" spans="2:9" ht="15" customHeight="1" x14ac:dyDescent="0.2">
      <c r="B816" s="3"/>
      <c r="C816" s="1"/>
      <c r="D816" s="4" t="s">
        <v>667</v>
      </c>
      <c r="E816" s="3"/>
      <c r="F816" s="3"/>
      <c r="G816" s="3"/>
      <c r="H816" s="3"/>
      <c r="I816" s="3"/>
    </row>
    <row r="817" spans="2:9" ht="27" customHeight="1" x14ac:dyDescent="0.25">
      <c r="B817" s="3"/>
      <c r="C817" s="1"/>
      <c r="D817" s="10" t="s">
        <v>178</v>
      </c>
      <c r="E817" s="3"/>
      <c r="F817" s="3"/>
      <c r="G817" s="3"/>
      <c r="H817" s="3"/>
      <c r="I817" s="3"/>
    </row>
    <row r="818" spans="2:9" ht="15" customHeight="1" x14ac:dyDescent="0.25">
      <c r="B818" s="11">
        <v>600</v>
      </c>
      <c r="C818" s="1"/>
      <c r="D818" s="6" t="s">
        <v>668</v>
      </c>
      <c r="E818" s="12"/>
      <c r="F818" s="3"/>
      <c r="H818" s="3"/>
      <c r="I818" s="3"/>
    </row>
    <row r="819" spans="2:9" x14ac:dyDescent="0.2">
      <c r="B819"/>
      <c r="C819" s="1">
        <v>1</v>
      </c>
      <c r="D819" s="6" t="s">
        <v>20</v>
      </c>
      <c r="E819" s="13">
        <v>5335</v>
      </c>
      <c r="F819" s="13">
        <v>286755</v>
      </c>
      <c r="G819" s="13">
        <v>292090</v>
      </c>
      <c r="H819" s="13">
        <v>187649.18893999999</v>
      </c>
      <c r="I819" s="13">
        <v>104440.81106000001</v>
      </c>
    </row>
    <row r="820" spans="2:9" ht="15" customHeight="1" x14ac:dyDescent="0.2">
      <c r="B820"/>
      <c r="C820" s="14" t="s">
        <v>13</v>
      </c>
      <c r="D820" s="15" t="s">
        <v>669</v>
      </c>
      <c r="E820" s="16">
        <f>SUBTOTAL(9,E819:E819)</f>
        <v>5335</v>
      </c>
      <c r="F820" s="16">
        <f>SUBTOTAL(9,F819:F819)</f>
        <v>286755</v>
      </c>
      <c r="G820" s="16">
        <f>SUBTOTAL(9,G819:G819)</f>
        <v>292090</v>
      </c>
      <c r="H820" s="16">
        <f>SUBTOTAL(9,H819:H819)</f>
        <v>187649.18893999999</v>
      </c>
      <c r="I820" s="16">
        <f>SUBTOTAL(9,I819:I819)</f>
        <v>104440.81106000001</v>
      </c>
    </row>
    <row r="821" spans="2:9" ht="15" customHeight="1" x14ac:dyDescent="0.25">
      <c r="B821" s="11">
        <v>601</v>
      </c>
      <c r="C821" s="1"/>
      <c r="D821" s="6" t="s">
        <v>670</v>
      </c>
      <c r="E821" s="12"/>
      <c r="F821" s="3"/>
      <c r="H821" s="3"/>
      <c r="I821" s="3"/>
    </row>
    <row r="822" spans="2:9" x14ac:dyDescent="0.2">
      <c r="B822"/>
      <c r="C822" s="1">
        <v>21</v>
      </c>
      <c r="D822" s="6" t="s">
        <v>30</v>
      </c>
      <c r="E822" s="13">
        <v>24339</v>
      </c>
      <c r="F822" s="13">
        <v>115130</v>
      </c>
      <c r="G822" s="13">
        <v>139469</v>
      </c>
      <c r="H822" s="13">
        <v>57632.887170000002</v>
      </c>
      <c r="I822" s="13">
        <v>81836.112829999998</v>
      </c>
    </row>
    <row r="823" spans="2:9" x14ac:dyDescent="0.2">
      <c r="B823"/>
      <c r="C823" s="1">
        <v>22</v>
      </c>
      <c r="D823" s="6" t="s">
        <v>671</v>
      </c>
      <c r="E823" s="13">
        <v>23339</v>
      </c>
      <c r="F823" s="13">
        <v>28200</v>
      </c>
      <c r="G823" s="13">
        <v>51539</v>
      </c>
      <c r="H823" s="13">
        <v>15647.11498</v>
      </c>
      <c r="I823" s="13">
        <v>35891.885020000002</v>
      </c>
    </row>
    <row r="824" spans="2:9" x14ac:dyDescent="0.2">
      <c r="B824"/>
      <c r="C824" s="1">
        <v>23</v>
      </c>
      <c r="D824" s="6" t="s">
        <v>672</v>
      </c>
      <c r="E824" s="13">
        <v>2091</v>
      </c>
      <c r="F824" s="13">
        <v>15090</v>
      </c>
      <c r="G824" s="13">
        <v>17181</v>
      </c>
      <c r="H824" s="13">
        <v>1625.4578100000001</v>
      </c>
      <c r="I824" s="13">
        <v>15555.54219</v>
      </c>
    </row>
    <row r="825" spans="2:9" x14ac:dyDescent="0.2">
      <c r="B825"/>
      <c r="C825" s="1">
        <v>50</v>
      </c>
      <c r="D825" s="6" t="s">
        <v>370</v>
      </c>
      <c r="E825" s="13">
        <v>0</v>
      </c>
      <c r="F825" s="13">
        <v>165150</v>
      </c>
      <c r="G825" s="13">
        <v>165150</v>
      </c>
      <c r="H825" s="13">
        <v>165150</v>
      </c>
      <c r="I825" s="13">
        <v>0</v>
      </c>
    </row>
    <row r="826" spans="2:9" x14ac:dyDescent="0.2">
      <c r="B826"/>
      <c r="C826" s="1">
        <v>70</v>
      </c>
      <c r="D826" s="6" t="s">
        <v>220</v>
      </c>
      <c r="E826" s="13">
        <v>0</v>
      </c>
      <c r="F826" s="13">
        <v>57515</v>
      </c>
      <c r="G826" s="13">
        <v>57515</v>
      </c>
      <c r="H826" s="13">
        <v>8430.3919999999998</v>
      </c>
      <c r="I826" s="13">
        <v>49084.608</v>
      </c>
    </row>
    <row r="827" spans="2:9" x14ac:dyDescent="0.2">
      <c r="B827"/>
      <c r="C827" s="1">
        <v>71</v>
      </c>
      <c r="D827" s="6" t="s">
        <v>673</v>
      </c>
      <c r="E827" s="13">
        <v>0</v>
      </c>
      <c r="F827" s="13">
        <v>71495</v>
      </c>
      <c r="G827" s="13">
        <v>71495</v>
      </c>
      <c r="H827" s="13">
        <v>45276</v>
      </c>
      <c r="I827" s="13">
        <v>26219</v>
      </c>
    </row>
    <row r="828" spans="2:9" x14ac:dyDescent="0.2">
      <c r="B828"/>
      <c r="C828" s="1">
        <v>72</v>
      </c>
      <c r="D828" s="6" t="s">
        <v>674</v>
      </c>
      <c r="E828" s="13">
        <v>0</v>
      </c>
      <c r="F828" s="13">
        <v>18830</v>
      </c>
      <c r="G828" s="13">
        <v>18830</v>
      </c>
      <c r="H828" s="13">
        <v>18830</v>
      </c>
      <c r="I828" s="13">
        <v>0</v>
      </c>
    </row>
    <row r="829" spans="2:9" x14ac:dyDescent="0.2">
      <c r="B829"/>
      <c r="C829" s="1">
        <v>73</v>
      </c>
      <c r="D829" s="6" t="s">
        <v>675</v>
      </c>
      <c r="E829" s="13">
        <v>0</v>
      </c>
      <c r="F829" s="13">
        <v>5625</v>
      </c>
      <c r="G829" s="13">
        <v>5625</v>
      </c>
      <c r="H829" s="13">
        <v>4046</v>
      </c>
      <c r="I829" s="13">
        <v>1579</v>
      </c>
    </row>
    <row r="830" spans="2:9" ht="15" customHeight="1" x14ac:dyDescent="0.2">
      <c r="B830"/>
      <c r="C830" s="14" t="s">
        <v>13</v>
      </c>
      <c r="D830" s="15" t="s">
        <v>676</v>
      </c>
      <c r="E830" s="16">
        <f>SUBTOTAL(9,E822:E829)</f>
        <v>49769</v>
      </c>
      <c r="F830" s="16">
        <f>SUBTOTAL(9,F822:F829)</f>
        <v>477035</v>
      </c>
      <c r="G830" s="16">
        <f>SUBTOTAL(9,G822:G829)</f>
        <v>526804</v>
      </c>
      <c r="H830" s="16">
        <f>SUBTOTAL(9,H822:H829)</f>
        <v>316637.85196</v>
      </c>
      <c r="I830" s="16">
        <f>SUBTOTAL(9,I822:I829)</f>
        <v>210166.14804</v>
      </c>
    </row>
    <row r="831" spans="2:9" ht="15" customHeight="1" x14ac:dyDescent="0.2">
      <c r="C831" s="17"/>
      <c r="D831" s="15" t="s">
        <v>184</v>
      </c>
      <c r="E831" s="18">
        <f>SUBTOTAL(9,E818:E830)</f>
        <v>55104</v>
      </c>
      <c r="F831" s="18">
        <f>SUBTOTAL(9,F818:F830)</f>
        <v>763790</v>
      </c>
      <c r="G831" s="18">
        <f>SUBTOTAL(9,G818:G830)</f>
        <v>818894</v>
      </c>
      <c r="H831" s="18">
        <f>SUBTOTAL(9,H818:H830)</f>
        <v>504287.04090000002</v>
      </c>
      <c r="I831" s="18">
        <f>SUBTOTAL(9,I818:I830)</f>
        <v>314606.95910000004</v>
      </c>
    </row>
    <row r="832" spans="2:9" ht="27" customHeight="1" x14ac:dyDescent="0.25">
      <c r="B832" s="3"/>
      <c r="C832" s="1"/>
      <c r="D832" s="10" t="s">
        <v>677</v>
      </c>
      <c r="E832" s="3"/>
      <c r="F832" s="3"/>
      <c r="G832" s="3"/>
      <c r="H832" s="3"/>
      <c r="I832" s="3"/>
    </row>
    <row r="833" spans="2:9" ht="15" customHeight="1" x14ac:dyDescent="0.25">
      <c r="B833" s="11">
        <v>604</v>
      </c>
      <c r="C833" s="1"/>
      <c r="D833" s="6" t="s">
        <v>678</v>
      </c>
      <c r="E833" s="12"/>
      <c r="F833" s="3"/>
      <c r="H833" s="3"/>
      <c r="I833" s="3"/>
    </row>
    <row r="834" spans="2:9" x14ac:dyDescent="0.2">
      <c r="B834"/>
      <c r="C834" s="1">
        <v>21</v>
      </c>
      <c r="D834" s="6" t="s">
        <v>679</v>
      </c>
      <c r="E834" s="13">
        <v>31504</v>
      </c>
      <c r="F834" s="13">
        <v>166930</v>
      </c>
      <c r="G834" s="13">
        <v>198434</v>
      </c>
      <c r="H834" s="13">
        <v>106829.35442</v>
      </c>
      <c r="I834" s="13">
        <v>91604.645579999997</v>
      </c>
    </row>
    <row r="835" spans="2:9" x14ac:dyDescent="0.2">
      <c r="B835"/>
      <c r="C835" s="1">
        <v>45</v>
      </c>
      <c r="D835" s="6" t="s">
        <v>680</v>
      </c>
      <c r="E835" s="13">
        <v>15605</v>
      </c>
      <c r="F835" s="13">
        <v>262149</v>
      </c>
      <c r="G835" s="13">
        <v>277754</v>
      </c>
      <c r="H835" s="13">
        <v>85259.652000000002</v>
      </c>
      <c r="I835" s="13">
        <v>192494.348</v>
      </c>
    </row>
    <row r="836" spans="2:9" ht="15" customHeight="1" x14ac:dyDescent="0.2">
      <c r="B836"/>
      <c r="C836" s="14" t="s">
        <v>13</v>
      </c>
      <c r="D836" s="15" t="s">
        <v>681</v>
      </c>
      <c r="E836" s="16">
        <f>SUBTOTAL(9,E834:E835)</f>
        <v>47109</v>
      </c>
      <c r="F836" s="16">
        <f>SUBTOTAL(9,F834:F835)</f>
        <v>429079</v>
      </c>
      <c r="G836" s="16">
        <f>SUBTOTAL(9,G834:G835)</f>
        <v>476188</v>
      </c>
      <c r="H836" s="16">
        <f>SUBTOTAL(9,H834:H835)</f>
        <v>192089.00641999999</v>
      </c>
      <c r="I836" s="16">
        <f>SUBTOTAL(9,I834:I835)</f>
        <v>284098.99358000001</v>
      </c>
    </row>
    <row r="837" spans="2:9" ht="15" customHeight="1" x14ac:dyDescent="0.25">
      <c r="B837" s="11">
        <v>605</v>
      </c>
      <c r="C837" s="1"/>
      <c r="D837" s="6" t="s">
        <v>682</v>
      </c>
      <c r="E837" s="12"/>
      <c r="F837" s="3"/>
      <c r="H837" s="3"/>
      <c r="I837" s="3"/>
    </row>
    <row r="838" spans="2:9" x14ac:dyDescent="0.2">
      <c r="B838"/>
      <c r="C838" s="1">
        <v>1</v>
      </c>
      <c r="D838" s="6" t="s">
        <v>20</v>
      </c>
      <c r="E838" s="13">
        <v>160473</v>
      </c>
      <c r="F838" s="13">
        <v>13898450</v>
      </c>
      <c r="G838" s="13">
        <v>14058923</v>
      </c>
      <c r="H838" s="13">
        <v>9893266.8977499995</v>
      </c>
      <c r="I838" s="13">
        <v>4165656.10225</v>
      </c>
    </row>
    <row r="839" spans="2:9" x14ac:dyDescent="0.2">
      <c r="B839"/>
      <c r="C839" s="1">
        <v>22</v>
      </c>
      <c r="D839" s="6" t="s">
        <v>683</v>
      </c>
      <c r="E839" s="13">
        <v>10281</v>
      </c>
      <c r="F839" s="13">
        <v>67435</v>
      </c>
      <c r="G839" s="13">
        <v>77716</v>
      </c>
      <c r="H839" s="13">
        <v>25229.385399999999</v>
      </c>
      <c r="I839" s="13">
        <v>52486.614600000001</v>
      </c>
    </row>
    <row r="840" spans="2:9" x14ac:dyDescent="0.2">
      <c r="B840"/>
      <c r="C840" s="1">
        <v>45</v>
      </c>
      <c r="D840" s="6" t="s">
        <v>31</v>
      </c>
      <c r="E840" s="13">
        <v>24118</v>
      </c>
      <c r="F840" s="13">
        <v>362255</v>
      </c>
      <c r="G840" s="13">
        <v>386373</v>
      </c>
      <c r="H840" s="13">
        <v>187534.05228</v>
      </c>
      <c r="I840" s="13">
        <v>198838.94772</v>
      </c>
    </row>
    <row r="841" spans="2:9" ht="15" customHeight="1" x14ac:dyDescent="0.2">
      <c r="B841"/>
      <c r="C841" s="14" t="s">
        <v>13</v>
      </c>
      <c r="D841" s="15" t="s">
        <v>684</v>
      </c>
      <c r="E841" s="16">
        <f>SUBTOTAL(9,E838:E840)</f>
        <v>194872</v>
      </c>
      <c r="F841" s="16">
        <f>SUBTOTAL(9,F838:F840)</f>
        <v>14328140</v>
      </c>
      <c r="G841" s="16">
        <f>SUBTOTAL(9,G838:G840)</f>
        <v>14523012</v>
      </c>
      <c r="H841" s="16">
        <f>SUBTOTAL(9,H838:H840)</f>
        <v>10106030.335429998</v>
      </c>
      <c r="I841" s="16">
        <f>SUBTOTAL(9,I838:I840)</f>
        <v>4416981.66457</v>
      </c>
    </row>
    <row r="842" spans="2:9" ht="15" customHeight="1" x14ac:dyDescent="0.25">
      <c r="B842" s="11">
        <v>606</v>
      </c>
      <c r="C842" s="1"/>
      <c r="D842" s="6" t="s">
        <v>685</v>
      </c>
      <c r="E842" s="12"/>
      <c r="F842" s="3"/>
      <c r="H842" s="3"/>
      <c r="I842" s="3"/>
    </row>
    <row r="843" spans="2:9" x14ac:dyDescent="0.2">
      <c r="B843"/>
      <c r="C843" s="1">
        <v>1</v>
      </c>
      <c r="D843" s="6" t="s">
        <v>20</v>
      </c>
      <c r="E843" s="13">
        <v>2415</v>
      </c>
      <c r="F843" s="13">
        <v>119530</v>
      </c>
      <c r="G843" s="13">
        <v>121945</v>
      </c>
      <c r="H843" s="13">
        <v>84472.800480000005</v>
      </c>
      <c r="I843" s="13">
        <v>37472.199520000002</v>
      </c>
    </row>
    <row r="844" spans="2:9" ht="15" customHeight="1" x14ac:dyDescent="0.2">
      <c r="B844"/>
      <c r="C844" s="14" t="s">
        <v>13</v>
      </c>
      <c r="D844" s="15" t="s">
        <v>686</v>
      </c>
      <c r="E844" s="16">
        <f>SUBTOTAL(9,E843:E843)</f>
        <v>2415</v>
      </c>
      <c r="F844" s="16">
        <f>SUBTOTAL(9,F843:F843)</f>
        <v>119530</v>
      </c>
      <c r="G844" s="16">
        <f>SUBTOTAL(9,G843:G843)</f>
        <v>121945</v>
      </c>
      <c r="H844" s="16">
        <f>SUBTOTAL(9,H843:H843)</f>
        <v>84472.800480000005</v>
      </c>
      <c r="I844" s="16">
        <f>SUBTOTAL(9,I843:I843)</f>
        <v>37472.199520000002</v>
      </c>
    </row>
    <row r="845" spans="2:9" ht="15" customHeight="1" x14ac:dyDescent="0.2">
      <c r="C845" s="17"/>
      <c r="D845" s="15" t="s">
        <v>687</v>
      </c>
      <c r="E845" s="18">
        <f>SUBTOTAL(9,E833:E844)</f>
        <v>244396</v>
      </c>
      <c r="F845" s="18">
        <f>SUBTOTAL(9,F833:F844)</f>
        <v>14876749</v>
      </c>
      <c r="G845" s="18">
        <f>SUBTOTAL(9,G833:G844)</f>
        <v>15121145</v>
      </c>
      <c r="H845" s="18">
        <f>SUBTOTAL(9,H833:H844)</f>
        <v>10382592.142329998</v>
      </c>
      <c r="I845" s="18">
        <f>SUBTOTAL(9,I833:I844)</f>
        <v>4738552.8576699998</v>
      </c>
    </row>
    <row r="846" spans="2:9" ht="27" customHeight="1" x14ac:dyDescent="0.25">
      <c r="B846" s="3"/>
      <c r="C846" s="1"/>
      <c r="D846" s="10" t="s">
        <v>688</v>
      </c>
      <c r="E846" s="3"/>
      <c r="F846" s="3"/>
      <c r="G846" s="3"/>
      <c r="H846" s="3"/>
      <c r="I846" s="3"/>
    </row>
    <row r="847" spans="2:9" ht="15" customHeight="1" x14ac:dyDescent="0.25">
      <c r="B847" s="11">
        <v>611</v>
      </c>
      <c r="C847" s="1"/>
      <c r="D847" s="6" t="s">
        <v>689</v>
      </c>
      <c r="E847" s="12"/>
      <c r="F847" s="3"/>
      <c r="H847" s="3"/>
      <c r="I847" s="3"/>
    </row>
    <row r="848" spans="2:9" x14ac:dyDescent="0.2">
      <c r="B848"/>
      <c r="C848" s="1">
        <v>1</v>
      </c>
      <c r="D848" s="6" t="s">
        <v>539</v>
      </c>
      <c r="E848" s="13">
        <v>0</v>
      </c>
      <c r="F848" s="13">
        <v>18300</v>
      </c>
      <c r="G848" s="13">
        <v>18300</v>
      </c>
      <c r="H848" s="13">
        <v>12639.49646</v>
      </c>
      <c r="I848" s="13">
        <v>5660.5035399999997</v>
      </c>
    </row>
    <row r="849" spans="2:9" ht="15" customHeight="1" x14ac:dyDescent="0.2">
      <c r="B849"/>
      <c r="C849" s="14" t="s">
        <v>13</v>
      </c>
      <c r="D849" s="15" t="s">
        <v>690</v>
      </c>
      <c r="E849" s="16">
        <f>SUBTOTAL(9,E848:E848)</f>
        <v>0</v>
      </c>
      <c r="F849" s="16">
        <f>SUBTOTAL(9,F848:F848)</f>
        <v>18300</v>
      </c>
      <c r="G849" s="16">
        <f>SUBTOTAL(9,G848:G848)</f>
        <v>18300</v>
      </c>
      <c r="H849" s="16">
        <f>SUBTOTAL(9,H848:H848)</f>
        <v>12639.49646</v>
      </c>
      <c r="I849" s="16">
        <f>SUBTOTAL(9,I848:I848)</f>
        <v>5660.5035399999997</v>
      </c>
    </row>
    <row r="850" spans="2:9" ht="15" customHeight="1" x14ac:dyDescent="0.25">
      <c r="B850" s="11">
        <v>612</v>
      </c>
      <c r="C850" s="1"/>
      <c r="D850" s="6" t="s">
        <v>691</v>
      </c>
      <c r="E850" s="12"/>
      <c r="F850" s="3"/>
      <c r="H850" s="3"/>
      <c r="I850" s="3"/>
    </row>
    <row r="851" spans="2:9" x14ac:dyDescent="0.2">
      <c r="B851"/>
      <c r="C851" s="1">
        <v>1</v>
      </c>
      <c r="D851" s="6" t="s">
        <v>539</v>
      </c>
      <c r="E851" s="13">
        <v>0</v>
      </c>
      <c r="F851" s="13">
        <v>9609000</v>
      </c>
      <c r="G851" s="13">
        <v>9609000</v>
      </c>
      <c r="H851" s="13">
        <v>9495177.9747800007</v>
      </c>
      <c r="I851" s="13">
        <v>113822.02522</v>
      </c>
    </row>
    <row r="852" spans="2:9" x14ac:dyDescent="0.2">
      <c r="B852"/>
      <c r="C852" s="1">
        <v>70</v>
      </c>
      <c r="D852" s="6" t="s">
        <v>692</v>
      </c>
      <c r="E852" s="13">
        <v>0</v>
      </c>
      <c r="F852" s="13">
        <v>84000</v>
      </c>
      <c r="G852" s="13">
        <v>84000</v>
      </c>
      <c r="H852" s="13">
        <v>67426.357999999993</v>
      </c>
      <c r="I852" s="13">
        <v>16573.642</v>
      </c>
    </row>
    <row r="853" spans="2:9" ht="15" customHeight="1" x14ac:dyDescent="0.2">
      <c r="B853"/>
      <c r="C853" s="14" t="s">
        <v>13</v>
      </c>
      <c r="D853" s="15" t="s">
        <v>693</v>
      </c>
      <c r="E853" s="16">
        <f>SUBTOTAL(9,E851:E852)</f>
        <v>0</v>
      </c>
      <c r="F853" s="16">
        <f>SUBTOTAL(9,F851:F852)</f>
        <v>9693000</v>
      </c>
      <c r="G853" s="16">
        <f>SUBTOTAL(9,G851:G852)</f>
        <v>9693000</v>
      </c>
      <c r="H853" s="16">
        <f>SUBTOTAL(9,H851:H852)</f>
        <v>9562604.3327799998</v>
      </c>
      <c r="I853" s="16">
        <f>SUBTOTAL(9,I851:I852)</f>
        <v>130395.66722</v>
      </c>
    </row>
    <row r="854" spans="2:9" ht="15" customHeight="1" x14ac:dyDescent="0.25">
      <c r="B854" s="11">
        <v>613</v>
      </c>
      <c r="C854" s="1"/>
      <c r="D854" s="6" t="s">
        <v>694</v>
      </c>
      <c r="E854" s="12"/>
      <c r="F854" s="3"/>
      <c r="H854" s="3"/>
      <c r="I854" s="3"/>
    </row>
    <row r="855" spans="2:9" x14ac:dyDescent="0.2">
      <c r="B855"/>
      <c r="C855" s="1">
        <v>1</v>
      </c>
      <c r="D855" s="6" t="s">
        <v>539</v>
      </c>
      <c r="E855" s="13">
        <v>0</v>
      </c>
      <c r="F855" s="13">
        <v>1000</v>
      </c>
      <c r="G855" s="13">
        <v>1000</v>
      </c>
      <c r="H855" s="13">
        <v>1499.9999700000001</v>
      </c>
      <c r="I855" s="13">
        <v>-499.99997000000002</v>
      </c>
    </row>
    <row r="856" spans="2:9" ht="15" customHeight="1" x14ac:dyDescent="0.2">
      <c r="B856"/>
      <c r="C856" s="14" t="s">
        <v>13</v>
      </c>
      <c r="D856" s="15" t="s">
        <v>695</v>
      </c>
      <c r="E856" s="16">
        <f>SUBTOTAL(9,E855:E855)</f>
        <v>0</v>
      </c>
      <c r="F856" s="16">
        <f>SUBTOTAL(9,F855:F855)</f>
        <v>1000</v>
      </c>
      <c r="G856" s="16">
        <f>SUBTOTAL(9,G855:G855)</f>
        <v>1000</v>
      </c>
      <c r="H856" s="16">
        <f>SUBTOTAL(9,H855:H855)</f>
        <v>1499.9999700000001</v>
      </c>
      <c r="I856" s="16">
        <f>SUBTOTAL(9,I855:I855)</f>
        <v>-499.99997000000002</v>
      </c>
    </row>
    <row r="857" spans="2:9" ht="15" customHeight="1" x14ac:dyDescent="0.2">
      <c r="C857" s="17"/>
      <c r="D857" s="15" t="s">
        <v>696</v>
      </c>
      <c r="E857" s="18">
        <f>SUBTOTAL(9,E847:E856)</f>
        <v>0</v>
      </c>
      <c r="F857" s="18">
        <f>SUBTOTAL(9,F847:F856)</f>
        <v>9712300</v>
      </c>
      <c r="G857" s="18">
        <f>SUBTOTAL(9,G847:G856)</f>
        <v>9712300</v>
      </c>
      <c r="H857" s="18">
        <f>SUBTOTAL(9,H847:H856)</f>
        <v>9576743.8292100001</v>
      </c>
      <c r="I857" s="18">
        <f>SUBTOTAL(9,I847:I856)</f>
        <v>135556.17079</v>
      </c>
    </row>
    <row r="858" spans="2:9" ht="27" customHeight="1" x14ac:dyDescent="0.25">
      <c r="B858" s="3"/>
      <c r="C858" s="1"/>
      <c r="D858" s="10" t="s">
        <v>697</v>
      </c>
      <c r="E858" s="3"/>
      <c r="F858" s="3"/>
      <c r="G858" s="3"/>
      <c r="H858" s="3"/>
      <c r="I858" s="3"/>
    </row>
    <row r="859" spans="2:9" ht="15" customHeight="1" x14ac:dyDescent="0.25">
      <c r="B859" s="11">
        <v>621</v>
      </c>
      <c r="C859" s="1"/>
      <c r="D859" s="6" t="s">
        <v>698</v>
      </c>
      <c r="E859" s="12"/>
      <c r="F859" s="3"/>
      <c r="H859" s="3"/>
      <c r="I859" s="3"/>
    </row>
    <row r="860" spans="2:9" x14ac:dyDescent="0.2">
      <c r="B860"/>
      <c r="C860" s="1">
        <v>21</v>
      </c>
      <c r="D860" s="6" t="s">
        <v>25</v>
      </c>
      <c r="E860" s="13">
        <v>4621</v>
      </c>
      <c r="F860" s="13">
        <v>103505</v>
      </c>
      <c r="G860" s="13">
        <v>108126</v>
      </c>
      <c r="H860" s="13">
        <v>61837.900800000003</v>
      </c>
      <c r="I860" s="13">
        <v>46288.099199999997</v>
      </c>
    </row>
    <row r="861" spans="2:9" x14ac:dyDescent="0.2">
      <c r="B861"/>
      <c r="C861" s="1">
        <v>63</v>
      </c>
      <c r="D861" s="6" t="s">
        <v>699</v>
      </c>
      <c r="E861" s="13">
        <v>38682</v>
      </c>
      <c r="F861" s="13">
        <v>174790</v>
      </c>
      <c r="G861" s="13">
        <v>213472</v>
      </c>
      <c r="H861" s="13">
        <v>167143.17123000001</v>
      </c>
      <c r="I861" s="13">
        <v>46328.82877</v>
      </c>
    </row>
    <row r="862" spans="2:9" x14ac:dyDescent="0.2">
      <c r="B862"/>
      <c r="C862" s="1">
        <v>70</v>
      </c>
      <c r="D862" s="6" t="s">
        <v>700</v>
      </c>
      <c r="E862" s="13">
        <v>4639</v>
      </c>
      <c r="F862" s="13">
        <v>108230</v>
      </c>
      <c r="G862" s="13">
        <v>112869</v>
      </c>
      <c r="H862" s="13">
        <v>109193.16767</v>
      </c>
      <c r="I862" s="13">
        <v>3675.8323300000002</v>
      </c>
    </row>
    <row r="863" spans="2:9" x14ac:dyDescent="0.2">
      <c r="B863"/>
      <c r="C863" s="1">
        <v>74</v>
      </c>
      <c r="D863" s="6" t="s">
        <v>701</v>
      </c>
      <c r="E863" s="13">
        <v>0</v>
      </c>
      <c r="F863" s="13">
        <v>15885</v>
      </c>
      <c r="G863" s="13">
        <v>15885</v>
      </c>
      <c r="H863" s="13">
        <v>15885</v>
      </c>
      <c r="I863" s="13">
        <v>0</v>
      </c>
    </row>
    <row r="864" spans="2:9" ht="15" customHeight="1" x14ac:dyDescent="0.2">
      <c r="B864"/>
      <c r="C864" s="14" t="s">
        <v>13</v>
      </c>
      <c r="D864" s="15" t="s">
        <v>702</v>
      </c>
      <c r="E864" s="16">
        <f>SUBTOTAL(9,E860:E863)</f>
        <v>47942</v>
      </c>
      <c r="F864" s="16">
        <f>SUBTOTAL(9,F860:F863)</f>
        <v>402410</v>
      </c>
      <c r="G864" s="16">
        <f>SUBTOTAL(9,G860:G863)</f>
        <v>450352</v>
      </c>
      <c r="H864" s="16">
        <f>SUBTOTAL(9,H860:H863)</f>
        <v>354059.23970000003</v>
      </c>
      <c r="I864" s="16">
        <f>SUBTOTAL(9,I860:I863)</f>
        <v>96292.760299999994</v>
      </c>
    </row>
    <row r="865" spans="2:9" ht="15" customHeight="1" x14ac:dyDescent="0.2">
      <c r="C865" s="17"/>
      <c r="D865" s="15" t="s">
        <v>703</v>
      </c>
      <c r="E865" s="18">
        <f>SUBTOTAL(9,E859:E864)</f>
        <v>47942</v>
      </c>
      <c r="F865" s="18">
        <f>SUBTOTAL(9,F859:F864)</f>
        <v>402410</v>
      </c>
      <c r="G865" s="18">
        <f>SUBTOTAL(9,G859:G864)</f>
        <v>450352</v>
      </c>
      <c r="H865" s="18">
        <f>SUBTOTAL(9,H859:H864)</f>
        <v>354059.23970000003</v>
      </c>
      <c r="I865" s="18">
        <f>SUBTOTAL(9,I859:I864)</f>
        <v>96292.760299999994</v>
      </c>
    </row>
    <row r="866" spans="2:9" ht="27" customHeight="1" x14ac:dyDescent="0.25">
      <c r="B866" s="3"/>
      <c r="C866" s="1"/>
      <c r="D866" s="10" t="s">
        <v>704</v>
      </c>
      <c r="E866" s="3"/>
      <c r="F866" s="3"/>
      <c r="G866" s="3"/>
      <c r="H866" s="3"/>
      <c r="I866" s="3"/>
    </row>
    <row r="867" spans="2:9" ht="15" customHeight="1" x14ac:dyDescent="0.25">
      <c r="B867" s="11">
        <v>634</v>
      </c>
      <c r="C867" s="1"/>
      <c r="D867" s="6" t="s">
        <v>705</v>
      </c>
      <c r="E867" s="12"/>
      <c r="F867" s="3"/>
      <c r="H867" s="3"/>
      <c r="I867" s="3"/>
    </row>
    <row r="868" spans="2:9" x14ac:dyDescent="0.2">
      <c r="B868"/>
      <c r="C868" s="1">
        <v>1</v>
      </c>
      <c r="D868" s="6" t="s">
        <v>20</v>
      </c>
      <c r="E868" s="13">
        <v>0</v>
      </c>
      <c r="F868" s="13">
        <v>586970</v>
      </c>
      <c r="G868" s="13">
        <v>586970</v>
      </c>
      <c r="H868" s="13">
        <v>405550.86382000003</v>
      </c>
      <c r="I868" s="13">
        <v>181419.13618</v>
      </c>
    </row>
    <row r="869" spans="2:9" x14ac:dyDescent="0.2">
      <c r="B869"/>
      <c r="C869" s="1">
        <v>21</v>
      </c>
      <c r="D869" s="6" t="s">
        <v>706</v>
      </c>
      <c r="E869" s="13">
        <v>8000</v>
      </c>
      <c r="F869" s="13">
        <v>50000</v>
      </c>
      <c r="G869" s="13">
        <v>58000</v>
      </c>
      <c r="H869" s="13">
        <v>16966.825830000002</v>
      </c>
      <c r="I869" s="13">
        <v>41033.174169999998</v>
      </c>
    </row>
    <row r="870" spans="2:9" x14ac:dyDescent="0.2">
      <c r="B870"/>
      <c r="C870" s="1">
        <v>76</v>
      </c>
      <c r="D870" s="6" t="s">
        <v>707</v>
      </c>
      <c r="E870" s="13">
        <v>158441</v>
      </c>
      <c r="F870" s="13">
        <v>7742805</v>
      </c>
      <c r="G870" s="13">
        <v>7901246</v>
      </c>
      <c r="H870" s="13">
        <v>6070941.0044299997</v>
      </c>
      <c r="I870" s="13">
        <v>1830304.99557</v>
      </c>
    </row>
    <row r="871" spans="2:9" x14ac:dyDescent="0.2">
      <c r="B871"/>
      <c r="C871" s="1">
        <v>77</v>
      </c>
      <c r="D871" s="6" t="s">
        <v>708</v>
      </c>
      <c r="E871" s="13">
        <v>47400</v>
      </c>
      <c r="F871" s="13">
        <v>2072020</v>
      </c>
      <c r="G871" s="13">
        <v>2119420</v>
      </c>
      <c r="H871" s="13">
        <v>1531268.8071600001</v>
      </c>
      <c r="I871" s="13">
        <v>588151.19284000003</v>
      </c>
    </row>
    <row r="872" spans="2:9" x14ac:dyDescent="0.2">
      <c r="B872"/>
      <c r="C872" s="1">
        <v>78</v>
      </c>
      <c r="D872" s="6" t="s">
        <v>709</v>
      </c>
      <c r="E872" s="13">
        <v>0</v>
      </c>
      <c r="F872" s="13">
        <v>106720</v>
      </c>
      <c r="G872" s="13">
        <v>106720</v>
      </c>
      <c r="H872" s="13">
        <v>76084.206579999998</v>
      </c>
      <c r="I872" s="13">
        <v>30635.793420000002</v>
      </c>
    </row>
    <row r="873" spans="2:9" x14ac:dyDescent="0.2">
      <c r="B873"/>
      <c r="C873" s="1">
        <v>79</v>
      </c>
      <c r="D873" s="6" t="s">
        <v>710</v>
      </c>
      <c r="E873" s="13">
        <v>7394</v>
      </c>
      <c r="F873" s="13">
        <v>124110</v>
      </c>
      <c r="G873" s="13">
        <v>131504</v>
      </c>
      <c r="H873" s="13">
        <v>90356.667000000001</v>
      </c>
      <c r="I873" s="13">
        <v>41147.332999999999</v>
      </c>
    </row>
    <row r="874" spans="2:9" ht="15" customHeight="1" x14ac:dyDescent="0.2">
      <c r="B874"/>
      <c r="C874" s="14" t="s">
        <v>13</v>
      </c>
      <c r="D874" s="15" t="s">
        <v>711</v>
      </c>
      <c r="E874" s="16">
        <f>SUBTOTAL(9,E868:E873)</f>
        <v>221235</v>
      </c>
      <c r="F874" s="16">
        <f>SUBTOTAL(9,F868:F873)</f>
        <v>10682625</v>
      </c>
      <c r="G874" s="16">
        <f>SUBTOTAL(9,G868:G873)</f>
        <v>10903860</v>
      </c>
      <c r="H874" s="16">
        <f>SUBTOTAL(9,H868:H873)</f>
        <v>8191168.3748200005</v>
      </c>
      <c r="I874" s="16">
        <f>SUBTOTAL(9,I868:I873)</f>
        <v>2712691.62518</v>
      </c>
    </row>
    <row r="875" spans="2:9" ht="15" customHeight="1" x14ac:dyDescent="0.25">
      <c r="B875" s="11">
        <v>635</v>
      </c>
      <c r="C875" s="1"/>
      <c r="D875" s="6" t="s">
        <v>712</v>
      </c>
      <c r="E875" s="12"/>
      <c r="F875" s="3"/>
      <c r="H875" s="3"/>
      <c r="I875" s="3"/>
    </row>
    <row r="876" spans="2:9" x14ac:dyDescent="0.2">
      <c r="B876"/>
      <c r="C876" s="1">
        <v>1</v>
      </c>
      <c r="D876" s="6" t="s">
        <v>539</v>
      </c>
      <c r="E876" s="13">
        <v>0</v>
      </c>
      <c r="F876" s="13">
        <v>400</v>
      </c>
      <c r="G876" s="13">
        <v>400</v>
      </c>
      <c r="H876" s="13">
        <v>553.79064000000005</v>
      </c>
      <c r="I876" s="13">
        <v>-153.79064</v>
      </c>
    </row>
    <row r="877" spans="2:9" ht="15" customHeight="1" x14ac:dyDescent="0.2">
      <c r="B877"/>
      <c r="C877" s="14" t="s">
        <v>13</v>
      </c>
      <c r="D877" s="15" t="s">
        <v>713</v>
      </c>
      <c r="E877" s="16">
        <f>SUBTOTAL(9,E876:E876)</f>
        <v>0</v>
      </c>
      <c r="F877" s="16">
        <f>SUBTOTAL(9,F876:F876)</f>
        <v>400</v>
      </c>
      <c r="G877" s="16">
        <f>SUBTOTAL(9,G876:G876)</f>
        <v>400</v>
      </c>
      <c r="H877" s="16">
        <f>SUBTOTAL(9,H876:H876)</f>
        <v>553.79064000000005</v>
      </c>
      <c r="I877" s="16">
        <f>SUBTOTAL(9,I876:I876)</f>
        <v>-153.79064</v>
      </c>
    </row>
    <row r="878" spans="2:9" ht="15" customHeight="1" x14ac:dyDescent="0.2">
      <c r="C878" s="17"/>
      <c r="D878" s="15" t="s">
        <v>714</v>
      </c>
      <c r="E878" s="18">
        <f>SUBTOTAL(9,E867:E877)</f>
        <v>221235</v>
      </c>
      <c r="F878" s="18">
        <f>SUBTOTAL(9,F867:F877)</f>
        <v>10683025</v>
      </c>
      <c r="G878" s="18">
        <f>SUBTOTAL(9,G867:G877)</f>
        <v>10904260</v>
      </c>
      <c r="H878" s="18">
        <f>SUBTOTAL(9,H867:H877)</f>
        <v>8191722.1654600007</v>
      </c>
      <c r="I878" s="18">
        <f>SUBTOTAL(9,I867:I877)</f>
        <v>2712537.8345400002</v>
      </c>
    </row>
    <row r="879" spans="2:9" ht="27" customHeight="1" x14ac:dyDescent="0.25">
      <c r="B879" s="3"/>
      <c r="C879" s="1"/>
      <c r="D879" s="10" t="s">
        <v>715</v>
      </c>
      <c r="E879" s="3"/>
      <c r="F879" s="3"/>
      <c r="G879" s="3"/>
      <c r="H879" s="3"/>
      <c r="I879" s="3"/>
    </row>
    <row r="880" spans="2:9" ht="15" customHeight="1" x14ac:dyDescent="0.25">
      <c r="B880" s="11">
        <v>640</v>
      </c>
      <c r="C880" s="1"/>
      <c r="D880" s="6" t="s">
        <v>716</v>
      </c>
      <c r="E880" s="12"/>
      <c r="F880" s="3"/>
      <c r="H880" s="3"/>
      <c r="I880" s="3"/>
    </row>
    <row r="881" spans="2:9" x14ac:dyDescent="0.2">
      <c r="B881"/>
      <c r="C881" s="1">
        <v>1</v>
      </c>
      <c r="D881" s="6" t="s">
        <v>20</v>
      </c>
      <c r="E881" s="13">
        <v>10348</v>
      </c>
      <c r="F881" s="13">
        <v>859900</v>
      </c>
      <c r="G881" s="13">
        <v>870248</v>
      </c>
      <c r="H881" s="13">
        <v>598832.39531000005</v>
      </c>
      <c r="I881" s="13">
        <v>271415.60469000001</v>
      </c>
    </row>
    <row r="882" spans="2:9" x14ac:dyDescent="0.2">
      <c r="B882"/>
      <c r="C882" s="1">
        <v>21</v>
      </c>
      <c r="D882" s="6" t="s">
        <v>717</v>
      </c>
      <c r="E882" s="13">
        <v>0</v>
      </c>
      <c r="F882" s="13">
        <v>18410</v>
      </c>
      <c r="G882" s="13">
        <v>18410</v>
      </c>
      <c r="H882" s="13">
        <v>13022.77015</v>
      </c>
      <c r="I882" s="13">
        <v>5387.2298499999997</v>
      </c>
    </row>
    <row r="883" spans="2:9" ht="15" customHeight="1" x14ac:dyDescent="0.2">
      <c r="B883"/>
      <c r="C883" s="14" t="s">
        <v>13</v>
      </c>
      <c r="D883" s="15" t="s">
        <v>718</v>
      </c>
      <c r="E883" s="16">
        <f>SUBTOTAL(9,E881:E882)</f>
        <v>10348</v>
      </c>
      <c r="F883" s="16">
        <f>SUBTOTAL(9,F881:F882)</f>
        <v>878310</v>
      </c>
      <c r="G883" s="16">
        <f>SUBTOTAL(9,G881:G882)</f>
        <v>888658</v>
      </c>
      <c r="H883" s="16">
        <f>SUBTOTAL(9,H881:H882)</f>
        <v>611855.16546000005</v>
      </c>
      <c r="I883" s="16">
        <f>SUBTOTAL(9,I881:I882)</f>
        <v>276802.83454000001</v>
      </c>
    </row>
    <row r="884" spans="2:9" ht="15" customHeight="1" x14ac:dyDescent="0.25">
      <c r="B884" s="11">
        <v>643</v>
      </c>
      <c r="C884" s="1"/>
      <c r="D884" s="6" t="s">
        <v>719</v>
      </c>
      <c r="E884" s="12"/>
      <c r="F884" s="3"/>
      <c r="H884" s="3"/>
      <c r="I884" s="3"/>
    </row>
    <row r="885" spans="2:9" x14ac:dyDescent="0.2">
      <c r="B885"/>
      <c r="C885" s="1">
        <v>50</v>
      </c>
      <c r="D885" s="6" t="s">
        <v>720</v>
      </c>
      <c r="E885" s="13">
        <v>0</v>
      </c>
      <c r="F885" s="13">
        <v>173450</v>
      </c>
      <c r="G885" s="13">
        <v>173450</v>
      </c>
      <c r="H885" s="13">
        <v>173450</v>
      </c>
      <c r="I885" s="13">
        <v>0</v>
      </c>
    </row>
    <row r="886" spans="2:9" ht="15" customHeight="1" x14ac:dyDescent="0.2">
      <c r="B886"/>
      <c r="C886" s="14" t="s">
        <v>13</v>
      </c>
      <c r="D886" s="15" t="s">
        <v>721</v>
      </c>
      <c r="E886" s="16">
        <f>SUBTOTAL(9,E885:E885)</f>
        <v>0</v>
      </c>
      <c r="F886" s="16">
        <f>SUBTOTAL(9,F885:F885)</f>
        <v>173450</v>
      </c>
      <c r="G886" s="16">
        <f>SUBTOTAL(9,G885:G885)</f>
        <v>173450</v>
      </c>
      <c r="H886" s="16">
        <f>SUBTOTAL(9,H885:H885)</f>
        <v>173450</v>
      </c>
      <c r="I886" s="16">
        <f>SUBTOTAL(9,I885:I885)</f>
        <v>0</v>
      </c>
    </row>
    <row r="887" spans="2:9" ht="15" customHeight="1" x14ac:dyDescent="0.25">
      <c r="B887" s="11">
        <v>646</v>
      </c>
      <c r="C887" s="1"/>
      <c r="D887" s="6" t="s">
        <v>722</v>
      </c>
      <c r="E887" s="12"/>
      <c r="F887" s="3"/>
      <c r="H887" s="3"/>
      <c r="I887" s="3"/>
    </row>
    <row r="888" spans="2:9" x14ac:dyDescent="0.2">
      <c r="B888"/>
      <c r="C888" s="1">
        <v>71</v>
      </c>
      <c r="D888" s="6" t="s">
        <v>723</v>
      </c>
      <c r="E888" s="13">
        <v>264</v>
      </c>
      <c r="F888" s="13">
        <v>0</v>
      </c>
      <c r="G888" s="13">
        <v>264</v>
      </c>
      <c r="H888" s="13">
        <v>0</v>
      </c>
      <c r="I888" s="13">
        <v>264</v>
      </c>
    </row>
    <row r="889" spans="2:9" x14ac:dyDescent="0.2">
      <c r="B889"/>
      <c r="C889" s="1">
        <v>72</v>
      </c>
      <c r="D889" s="6" t="s">
        <v>276</v>
      </c>
      <c r="E889" s="13">
        <v>101</v>
      </c>
      <c r="F889" s="13">
        <v>1625</v>
      </c>
      <c r="G889" s="13">
        <v>1726</v>
      </c>
      <c r="H889" s="13">
        <v>1625</v>
      </c>
      <c r="I889" s="13">
        <v>101</v>
      </c>
    </row>
    <row r="890" spans="2:9" ht="15" customHeight="1" x14ac:dyDescent="0.2">
      <c r="B890"/>
      <c r="C890" s="14" t="s">
        <v>13</v>
      </c>
      <c r="D890" s="15" t="s">
        <v>724</v>
      </c>
      <c r="E890" s="16">
        <f>SUBTOTAL(9,E888:E889)</f>
        <v>365</v>
      </c>
      <c r="F890" s="16">
        <f>SUBTOTAL(9,F888:F889)</f>
        <v>1625</v>
      </c>
      <c r="G890" s="16">
        <f>SUBTOTAL(9,G888:G889)</f>
        <v>1990</v>
      </c>
      <c r="H890" s="16">
        <f>SUBTOTAL(9,H888:H889)</f>
        <v>1625</v>
      </c>
      <c r="I890" s="16">
        <f>SUBTOTAL(9,I888:I889)</f>
        <v>365</v>
      </c>
    </row>
    <row r="891" spans="2:9" ht="15" customHeight="1" x14ac:dyDescent="0.25">
      <c r="B891" s="11">
        <v>648</v>
      </c>
      <c r="C891" s="1"/>
      <c r="D891" s="6" t="s">
        <v>725</v>
      </c>
      <c r="E891" s="12"/>
      <c r="F891" s="3"/>
      <c r="H891" s="3"/>
      <c r="I891" s="3"/>
    </row>
    <row r="892" spans="2:9" x14ac:dyDescent="0.2">
      <c r="B892"/>
      <c r="C892" s="1">
        <v>1</v>
      </c>
      <c r="D892" s="6" t="s">
        <v>20</v>
      </c>
      <c r="E892" s="13">
        <v>0</v>
      </c>
      <c r="F892" s="13">
        <v>28745</v>
      </c>
      <c r="G892" s="13">
        <v>28745</v>
      </c>
      <c r="H892" s="13">
        <v>27913.081429999998</v>
      </c>
      <c r="I892" s="13">
        <v>831.91857000000005</v>
      </c>
    </row>
    <row r="893" spans="2:9" x14ac:dyDescent="0.2">
      <c r="B893"/>
      <c r="C893" s="1">
        <v>21</v>
      </c>
      <c r="D893" s="6" t="s">
        <v>726</v>
      </c>
      <c r="E893" s="13">
        <v>0</v>
      </c>
      <c r="F893" s="13">
        <v>570</v>
      </c>
      <c r="G893" s="13">
        <v>570</v>
      </c>
      <c r="H893" s="13">
        <v>0</v>
      </c>
      <c r="I893" s="13">
        <v>570</v>
      </c>
    </row>
    <row r="894" spans="2:9" x14ac:dyDescent="0.2">
      <c r="B894"/>
      <c r="C894" s="1">
        <v>70</v>
      </c>
      <c r="D894" s="6" t="s">
        <v>727</v>
      </c>
      <c r="E894" s="13">
        <v>0</v>
      </c>
      <c r="F894" s="13">
        <v>2130</v>
      </c>
      <c r="G894" s="13">
        <v>2130</v>
      </c>
      <c r="H894" s="13">
        <v>0</v>
      </c>
      <c r="I894" s="13">
        <v>2130</v>
      </c>
    </row>
    <row r="895" spans="2:9" ht="15" customHeight="1" x14ac:dyDescent="0.2">
      <c r="B895"/>
      <c r="C895" s="14" t="s">
        <v>13</v>
      </c>
      <c r="D895" s="15" t="s">
        <v>728</v>
      </c>
      <c r="E895" s="16">
        <f>SUBTOTAL(9,E892:E894)</f>
        <v>0</v>
      </c>
      <c r="F895" s="16">
        <f>SUBTOTAL(9,F892:F894)</f>
        <v>31445</v>
      </c>
      <c r="G895" s="16">
        <f>SUBTOTAL(9,G892:G894)</f>
        <v>31445</v>
      </c>
      <c r="H895" s="16">
        <f>SUBTOTAL(9,H892:H894)</f>
        <v>27913.081429999998</v>
      </c>
      <c r="I895" s="16">
        <f>SUBTOTAL(9,I892:I894)</f>
        <v>3531.9185699999998</v>
      </c>
    </row>
    <row r="896" spans="2:9" ht="15" customHeight="1" x14ac:dyDescent="0.2">
      <c r="C896" s="17"/>
      <c r="D896" s="15" t="s">
        <v>729</v>
      </c>
      <c r="E896" s="18">
        <f>SUBTOTAL(9,E880:E895)</f>
        <v>10713</v>
      </c>
      <c r="F896" s="18">
        <f>SUBTOTAL(9,F880:F895)</f>
        <v>1084830</v>
      </c>
      <c r="G896" s="18">
        <f>SUBTOTAL(9,G880:G895)</f>
        <v>1095543</v>
      </c>
      <c r="H896" s="18">
        <f>SUBTOTAL(9,H880:H895)</f>
        <v>814843.24689000007</v>
      </c>
      <c r="I896" s="18">
        <f>SUBTOTAL(9,I880:I895)</f>
        <v>280699.75310999999</v>
      </c>
    </row>
    <row r="897" spans="2:9" ht="27" customHeight="1" x14ac:dyDescent="0.25">
      <c r="B897" s="3"/>
      <c r="C897" s="1"/>
      <c r="D897" s="10" t="s">
        <v>730</v>
      </c>
      <c r="E897" s="3"/>
      <c r="F897" s="3"/>
      <c r="G897" s="3"/>
      <c r="H897" s="3"/>
      <c r="I897" s="3"/>
    </row>
    <row r="898" spans="2:9" ht="15" customHeight="1" x14ac:dyDescent="0.25">
      <c r="B898" s="11">
        <v>660</v>
      </c>
      <c r="C898" s="1"/>
      <c r="D898" s="6" t="s">
        <v>731</v>
      </c>
      <c r="E898" s="12"/>
      <c r="F898" s="3"/>
      <c r="H898" s="3"/>
      <c r="I898" s="3"/>
    </row>
    <row r="899" spans="2:9" x14ac:dyDescent="0.2">
      <c r="B899"/>
      <c r="C899" s="1">
        <v>70</v>
      </c>
      <c r="D899" s="6" t="s">
        <v>732</v>
      </c>
      <c r="E899" s="13">
        <v>0</v>
      </c>
      <c r="F899" s="13">
        <v>23000</v>
      </c>
      <c r="G899" s="13">
        <v>23000</v>
      </c>
      <c r="H899" s="13">
        <v>16507.117999999999</v>
      </c>
      <c r="I899" s="13">
        <v>6492.8819999999996</v>
      </c>
    </row>
    <row r="900" spans="2:9" x14ac:dyDescent="0.2">
      <c r="B900"/>
      <c r="C900" s="1">
        <v>71</v>
      </c>
      <c r="D900" s="6" t="s">
        <v>733</v>
      </c>
      <c r="E900" s="13">
        <v>0</v>
      </c>
      <c r="F900" s="13">
        <v>75000</v>
      </c>
      <c r="G900" s="13">
        <v>75000</v>
      </c>
      <c r="H900" s="13">
        <v>58074.856</v>
      </c>
      <c r="I900" s="13">
        <v>16925.144</v>
      </c>
    </row>
    <row r="901" spans="2:9" ht="15" customHeight="1" x14ac:dyDescent="0.2">
      <c r="B901"/>
      <c r="C901" s="14" t="s">
        <v>13</v>
      </c>
      <c r="D901" s="15" t="s">
        <v>734</v>
      </c>
      <c r="E901" s="16">
        <f>SUBTOTAL(9,E899:E900)</f>
        <v>0</v>
      </c>
      <c r="F901" s="16">
        <f>SUBTOTAL(9,F899:F900)</f>
        <v>98000</v>
      </c>
      <c r="G901" s="16">
        <f>SUBTOTAL(9,G899:G900)</f>
        <v>98000</v>
      </c>
      <c r="H901" s="16">
        <f>SUBTOTAL(9,H899:H900)</f>
        <v>74581.974000000002</v>
      </c>
      <c r="I901" s="16">
        <f>SUBTOTAL(9,I899:I900)</f>
        <v>23418.025999999998</v>
      </c>
    </row>
    <row r="902" spans="2:9" ht="15" customHeight="1" x14ac:dyDescent="0.25">
      <c r="B902" s="11">
        <v>664</v>
      </c>
      <c r="C902" s="1"/>
      <c r="D902" s="6" t="s">
        <v>735</v>
      </c>
      <c r="E902" s="12"/>
      <c r="F902" s="3"/>
      <c r="H902" s="3"/>
      <c r="I902" s="3"/>
    </row>
    <row r="903" spans="2:9" x14ac:dyDescent="0.2">
      <c r="B903"/>
      <c r="C903" s="1">
        <v>70</v>
      </c>
      <c r="D903" s="6" t="s">
        <v>220</v>
      </c>
      <c r="E903" s="13">
        <v>0</v>
      </c>
      <c r="F903" s="13">
        <v>21000</v>
      </c>
      <c r="G903" s="13">
        <v>21000</v>
      </c>
      <c r="H903" s="13">
        <v>21000</v>
      </c>
      <c r="I903" s="13">
        <v>0</v>
      </c>
    </row>
    <row r="904" spans="2:9" ht="15" customHeight="1" x14ac:dyDescent="0.2">
      <c r="B904"/>
      <c r="C904" s="14" t="s">
        <v>13</v>
      </c>
      <c r="D904" s="15" t="s">
        <v>736</v>
      </c>
      <c r="E904" s="16">
        <f>SUBTOTAL(9,E903:E903)</f>
        <v>0</v>
      </c>
      <c r="F904" s="16">
        <f>SUBTOTAL(9,F903:F903)</f>
        <v>21000</v>
      </c>
      <c r="G904" s="16">
        <f>SUBTOTAL(9,G903:G903)</f>
        <v>21000</v>
      </c>
      <c r="H904" s="16">
        <f>SUBTOTAL(9,H903:H903)</f>
        <v>21000</v>
      </c>
      <c r="I904" s="16">
        <f>SUBTOTAL(9,I903:I903)</f>
        <v>0</v>
      </c>
    </row>
    <row r="905" spans="2:9" ht="15" customHeight="1" x14ac:dyDescent="0.25">
      <c r="B905" s="11">
        <v>666</v>
      </c>
      <c r="C905" s="1"/>
      <c r="D905" s="6" t="s">
        <v>737</v>
      </c>
      <c r="E905" s="12"/>
      <c r="F905" s="3"/>
      <c r="H905" s="3"/>
      <c r="I905" s="3"/>
    </row>
    <row r="906" spans="2:9" x14ac:dyDescent="0.2">
      <c r="B906"/>
      <c r="C906" s="1">
        <v>70</v>
      </c>
      <c r="D906" s="6" t="s">
        <v>738</v>
      </c>
      <c r="E906" s="13">
        <v>0</v>
      </c>
      <c r="F906" s="13">
        <v>4020000</v>
      </c>
      <c r="G906" s="13">
        <v>4020000</v>
      </c>
      <c r="H906" s="13">
        <v>2996135.2319999998</v>
      </c>
      <c r="I906" s="13">
        <v>1023864.768</v>
      </c>
    </row>
    <row r="907" spans="2:9" ht="15" customHeight="1" x14ac:dyDescent="0.2">
      <c r="B907"/>
      <c r="C907" s="14" t="s">
        <v>13</v>
      </c>
      <c r="D907" s="15" t="s">
        <v>739</v>
      </c>
      <c r="E907" s="16">
        <f>SUBTOTAL(9,E906:E906)</f>
        <v>0</v>
      </c>
      <c r="F907" s="16">
        <f>SUBTOTAL(9,F906:F906)</f>
        <v>4020000</v>
      </c>
      <c r="G907" s="16">
        <f>SUBTOTAL(9,G906:G906)</f>
        <v>4020000</v>
      </c>
      <c r="H907" s="16">
        <f>SUBTOTAL(9,H906:H906)</f>
        <v>2996135.2319999998</v>
      </c>
      <c r="I907" s="16">
        <f>SUBTOTAL(9,I906:I906)</f>
        <v>1023864.768</v>
      </c>
    </row>
    <row r="908" spans="2:9" ht="15" customHeight="1" x14ac:dyDescent="0.25">
      <c r="B908" s="11">
        <v>667</v>
      </c>
      <c r="C908" s="1"/>
      <c r="D908" s="6" t="s">
        <v>740</v>
      </c>
      <c r="E908" s="12"/>
      <c r="F908" s="3"/>
      <c r="H908" s="3"/>
      <c r="I908" s="3"/>
    </row>
    <row r="909" spans="2:9" x14ac:dyDescent="0.2">
      <c r="B909"/>
      <c r="C909" s="1">
        <v>70</v>
      </c>
      <c r="D909" s="6" t="s">
        <v>741</v>
      </c>
      <c r="E909" s="13">
        <v>0</v>
      </c>
      <c r="F909" s="13">
        <v>385000</v>
      </c>
      <c r="G909" s="13">
        <v>385000</v>
      </c>
      <c r="H909" s="13">
        <v>426352.82500000001</v>
      </c>
      <c r="I909" s="13">
        <v>-41352.824999999997</v>
      </c>
    </row>
    <row r="910" spans="2:9" x14ac:dyDescent="0.2">
      <c r="B910"/>
      <c r="C910" s="1">
        <v>71</v>
      </c>
      <c r="D910" s="6" t="s">
        <v>742</v>
      </c>
      <c r="E910" s="13">
        <v>0</v>
      </c>
      <c r="F910" s="13">
        <v>188000</v>
      </c>
      <c r="G910" s="13">
        <v>188000</v>
      </c>
      <c r="H910" s="13">
        <v>0</v>
      </c>
      <c r="I910" s="13">
        <v>188000</v>
      </c>
    </row>
    <row r="911" spans="2:9" ht="15" customHeight="1" x14ac:dyDescent="0.2">
      <c r="B911"/>
      <c r="C911" s="14" t="s">
        <v>13</v>
      </c>
      <c r="D911" s="15" t="s">
        <v>743</v>
      </c>
      <c r="E911" s="16">
        <f>SUBTOTAL(9,E909:E910)</f>
        <v>0</v>
      </c>
      <c r="F911" s="16">
        <f>SUBTOTAL(9,F909:F910)</f>
        <v>573000</v>
      </c>
      <c r="G911" s="16">
        <f>SUBTOTAL(9,G909:G910)</f>
        <v>573000</v>
      </c>
      <c r="H911" s="16">
        <f>SUBTOTAL(9,H909:H910)</f>
        <v>426352.82500000001</v>
      </c>
      <c r="I911" s="16">
        <f>SUBTOTAL(9,I909:I910)</f>
        <v>146647.17499999999</v>
      </c>
    </row>
    <row r="912" spans="2:9" ht="15" customHeight="1" x14ac:dyDescent="0.2">
      <c r="C912" s="17"/>
      <c r="D912" s="15" t="s">
        <v>744</v>
      </c>
      <c r="E912" s="18">
        <f>SUBTOTAL(9,E898:E911)</f>
        <v>0</v>
      </c>
      <c r="F912" s="18">
        <f>SUBTOTAL(9,F898:F911)</f>
        <v>4712000</v>
      </c>
      <c r="G912" s="18">
        <f>SUBTOTAL(9,G898:G911)</f>
        <v>4712000</v>
      </c>
      <c r="H912" s="18">
        <f>SUBTOTAL(9,H898:H911)</f>
        <v>3518070.031</v>
      </c>
      <c r="I912" s="18">
        <f>SUBTOTAL(9,I898:I911)</f>
        <v>1193929.969</v>
      </c>
    </row>
    <row r="913" spans="2:9" ht="27" customHeight="1" x14ac:dyDescent="0.25">
      <c r="B913" s="3"/>
      <c r="C913" s="1"/>
      <c r="D913" s="10" t="s">
        <v>745</v>
      </c>
      <c r="E913" s="3"/>
      <c r="F913" s="3"/>
      <c r="G913" s="3"/>
      <c r="H913" s="3"/>
      <c r="I913" s="3"/>
    </row>
    <row r="914" spans="2:9" ht="15" customHeight="1" x14ac:dyDescent="0.25">
      <c r="B914" s="11">
        <v>670</v>
      </c>
      <c r="C914" s="1"/>
      <c r="D914" s="6" t="s">
        <v>746</v>
      </c>
      <c r="E914" s="12"/>
      <c r="F914" s="3"/>
      <c r="H914" s="3"/>
      <c r="I914" s="3"/>
    </row>
    <row r="915" spans="2:9" x14ac:dyDescent="0.2">
      <c r="B915"/>
      <c r="C915" s="1">
        <v>1</v>
      </c>
      <c r="D915" s="6" t="s">
        <v>20</v>
      </c>
      <c r="E915" s="13">
        <v>17002</v>
      </c>
      <c r="F915" s="13">
        <v>377140</v>
      </c>
      <c r="G915" s="13">
        <v>394142</v>
      </c>
      <c r="H915" s="13">
        <v>272984.70436999999</v>
      </c>
      <c r="I915" s="13">
        <v>121157.29562999999</v>
      </c>
    </row>
    <row r="916" spans="2:9" ht="15" customHeight="1" x14ac:dyDescent="0.2">
      <c r="B916"/>
      <c r="C916" s="14" t="s">
        <v>13</v>
      </c>
      <c r="D916" s="15" t="s">
        <v>747</v>
      </c>
      <c r="E916" s="16">
        <f>SUBTOTAL(9,E915:E915)</f>
        <v>17002</v>
      </c>
      <c r="F916" s="16">
        <f>SUBTOTAL(9,F915:F915)</f>
        <v>377140</v>
      </c>
      <c r="G916" s="16">
        <f>SUBTOTAL(9,G915:G915)</f>
        <v>394142</v>
      </c>
      <c r="H916" s="16">
        <f>SUBTOTAL(9,H915:H915)</f>
        <v>272984.70436999999</v>
      </c>
      <c r="I916" s="16">
        <f>SUBTOTAL(9,I915:I915)</f>
        <v>121157.29562999999</v>
      </c>
    </row>
    <row r="917" spans="2:9" ht="15" customHeight="1" x14ac:dyDescent="0.25">
      <c r="B917" s="11">
        <v>671</v>
      </c>
      <c r="C917" s="1"/>
      <c r="D917" s="6" t="s">
        <v>748</v>
      </c>
      <c r="E917" s="12"/>
      <c r="F917" s="3"/>
      <c r="H917" s="3"/>
      <c r="I917" s="3"/>
    </row>
    <row r="918" spans="2:9" x14ac:dyDescent="0.2">
      <c r="B918"/>
      <c r="C918" s="1">
        <v>45</v>
      </c>
      <c r="D918" s="6" t="s">
        <v>31</v>
      </c>
      <c r="E918" s="13">
        <v>12501</v>
      </c>
      <c r="F918" s="13">
        <v>48940</v>
      </c>
      <c r="G918" s="13">
        <v>61441</v>
      </c>
      <c r="H918" s="13">
        <v>33222.645839999997</v>
      </c>
      <c r="I918" s="13">
        <v>28218.354159999999</v>
      </c>
    </row>
    <row r="919" spans="2:9" x14ac:dyDescent="0.2">
      <c r="B919"/>
      <c r="C919" s="1">
        <v>60</v>
      </c>
      <c r="D919" s="6" t="s">
        <v>749</v>
      </c>
      <c r="E919" s="13">
        <v>0</v>
      </c>
      <c r="F919" s="13">
        <v>23126464</v>
      </c>
      <c r="G919" s="13">
        <v>23126464</v>
      </c>
      <c r="H919" s="13">
        <v>11568555.915440001</v>
      </c>
      <c r="I919" s="13">
        <v>11557908.084559999</v>
      </c>
    </row>
    <row r="920" spans="2:9" x14ac:dyDescent="0.2">
      <c r="B920"/>
      <c r="C920" s="1">
        <v>61</v>
      </c>
      <c r="D920" s="6" t="s">
        <v>750</v>
      </c>
      <c r="E920" s="13">
        <v>0</v>
      </c>
      <c r="F920" s="13">
        <v>1815038</v>
      </c>
      <c r="G920" s="13">
        <v>1815038</v>
      </c>
      <c r="H920" s="13">
        <v>718670.62430000002</v>
      </c>
      <c r="I920" s="13">
        <v>1096367.3757</v>
      </c>
    </row>
    <row r="921" spans="2:9" x14ac:dyDescent="0.2">
      <c r="B921"/>
      <c r="C921" s="1">
        <v>62</v>
      </c>
      <c r="D921" s="6" t="s">
        <v>751</v>
      </c>
      <c r="E921" s="13">
        <v>0</v>
      </c>
      <c r="F921" s="13">
        <v>280393</v>
      </c>
      <c r="G921" s="13">
        <v>280393</v>
      </c>
      <c r="H921" s="13">
        <v>181271.48902000001</v>
      </c>
      <c r="I921" s="13">
        <v>99121.510980000006</v>
      </c>
    </row>
    <row r="922" spans="2:9" x14ac:dyDescent="0.2">
      <c r="B922"/>
      <c r="C922" s="1">
        <v>70</v>
      </c>
      <c r="D922" s="6" t="s">
        <v>752</v>
      </c>
      <c r="E922" s="13">
        <v>0</v>
      </c>
      <c r="F922" s="13">
        <v>2645</v>
      </c>
      <c r="G922" s="13">
        <v>2645</v>
      </c>
      <c r="H922" s="13">
        <v>2645</v>
      </c>
      <c r="I922" s="13">
        <v>0</v>
      </c>
    </row>
    <row r="923" spans="2:9" x14ac:dyDescent="0.2">
      <c r="B923"/>
      <c r="C923" s="1">
        <v>71</v>
      </c>
      <c r="D923" s="6" t="s">
        <v>753</v>
      </c>
      <c r="E923" s="13">
        <v>0</v>
      </c>
      <c r="F923" s="13">
        <v>217493</v>
      </c>
      <c r="G923" s="13">
        <v>217493</v>
      </c>
      <c r="H923" s="13">
        <v>209661.095</v>
      </c>
      <c r="I923" s="13">
        <v>7831.9049999999997</v>
      </c>
    </row>
    <row r="924" spans="2:9" x14ac:dyDescent="0.2">
      <c r="B924"/>
      <c r="C924" s="1">
        <v>72</v>
      </c>
      <c r="D924" s="6" t="s">
        <v>754</v>
      </c>
      <c r="E924" s="13">
        <v>0</v>
      </c>
      <c r="F924" s="13">
        <v>21513</v>
      </c>
      <c r="G924" s="13">
        <v>21513</v>
      </c>
      <c r="H924" s="13">
        <v>21480</v>
      </c>
      <c r="I924" s="13">
        <v>33</v>
      </c>
    </row>
    <row r="925" spans="2:9" x14ac:dyDescent="0.2">
      <c r="B925"/>
      <c r="C925" s="1">
        <v>73</v>
      </c>
      <c r="D925" s="6" t="s">
        <v>220</v>
      </c>
      <c r="E925" s="13">
        <v>0</v>
      </c>
      <c r="F925" s="13">
        <v>20150</v>
      </c>
      <c r="G925" s="13">
        <v>20150</v>
      </c>
      <c r="H925" s="13">
        <v>18044.400000000001</v>
      </c>
      <c r="I925" s="13">
        <v>2105.6</v>
      </c>
    </row>
    <row r="926" spans="2:9" ht="15" customHeight="1" x14ac:dyDescent="0.2">
      <c r="B926"/>
      <c r="C926" s="14" t="s">
        <v>13</v>
      </c>
      <c r="D926" s="15" t="s">
        <v>755</v>
      </c>
      <c r="E926" s="16">
        <f>SUBTOTAL(9,E918:E925)</f>
        <v>12501</v>
      </c>
      <c r="F926" s="16">
        <f>SUBTOTAL(9,F918:F925)</f>
        <v>25532636</v>
      </c>
      <c r="G926" s="16">
        <f>SUBTOTAL(9,G918:G925)</f>
        <v>25545137</v>
      </c>
      <c r="H926" s="16">
        <f>SUBTOTAL(9,H918:H925)</f>
        <v>12753551.169600001</v>
      </c>
      <c r="I926" s="16">
        <f>SUBTOTAL(9,I918:I925)</f>
        <v>12791585.830399999</v>
      </c>
    </row>
    <row r="927" spans="2:9" ht="15" customHeight="1" x14ac:dyDescent="0.25">
      <c r="B927" s="11">
        <v>672</v>
      </c>
      <c r="C927" s="1"/>
      <c r="D927" s="6" t="s">
        <v>756</v>
      </c>
      <c r="E927" s="12"/>
      <c r="F927" s="3"/>
      <c r="H927" s="3"/>
      <c r="I927" s="3"/>
    </row>
    <row r="928" spans="2:9" x14ac:dyDescent="0.2">
      <c r="B928"/>
      <c r="C928" s="1">
        <v>21</v>
      </c>
      <c r="D928" s="6" t="s">
        <v>30</v>
      </c>
      <c r="E928" s="13">
        <v>39753</v>
      </c>
      <c r="F928" s="13">
        <v>95665</v>
      </c>
      <c r="G928" s="13">
        <v>135418</v>
      </c>
      <c r="H928" s="13">
        <v>85940.221220000007</v>
      </c>
      <c r="I928" s="13">
        <v>49477.778780000001</v>
      </c>
    </row>
    <row r="929" spans="2:9" x14ac:dyDescent="0.2">
      <c r="B929"/>
      <c r="C929" s="1">
        <v>22</v>
      </c>
      <c r="D929" s="6" t="s">
        <v>757</v>
      </c>
      <c r="E929" s="13">
        <v>1922</v>
      </c>
      <c r="F929" s="13">
        <v>34225</v>
      </c>
      <c r="G929" s="13">
        <v>36147</v>
      </c>
      <c r="H929" s="13">
        <v>23852.230159999999</v>
      </c>
      <c r="I929" s="13">
        <v>12294.769840000001</v>
      </c>
    </row>
    <row r="930" spans="2:9" x14ac:dyDescent="0.2">
      <c r="B930"/>
      <c r="C930" s="1">
        <v>45</v>
      </c>
      <c r="D930" s="6" t="s">
        <v>31</v>
      </c>
      <c r="E930" s="13">
        <v>6100</v>
      </c>
      <c r="F930" s="13">
        <v>12000</v>
      </c>
      <c r="G930" s="13">
        <v>18100</v>
      </c>
      <c r="H930" s="13">
        <v>4607.5321199999998</v>
      </c>
      <c r="I930" s="13">
        <v>13492.46788</v>
      </c>
    </row>
    <row r="931" spans="2:9" x14ac:dyDescent="0.2">
      <c r="B931"/>
      <c r="C931" s="1">
        <v>60</v>
      </c>
      <c r="D931" s="6" t="s">
        <v>758</v>
      </c>
      <c r="E931" s="13">
        <v>0</v>
      </c>
      <c r="F931" s="13">
        <v>2283437</v>
      </c>
      <c r="G931" s="13">
        <v>2283437</v>
      </c>
      <c r="H931" s="13">
        <v>957161.17394999997</v>
      </c>
      <c r="I931" s="13">
        <v>1326275.82605</v>
      </c>
    </row>
    <row r="932" spans="2:9" x14ac:dyDescent="0.2">
      <c r="B932"/>
      <c r="C932" s="1">
        <v>61</v>
      </c>
      <c r="D932" s="6" t="s">
        <v>759</v>
      </c>
      <c r="E932" s="13">
        <v>0</v>
      </c>
      <c r="F932" s="13">
        <v>1160</v>
      </c>
      <c r="G932" s="13">
        <v>1160</v>
      </c>
      <c r="H932" s="13">
        <v>0</v>
      </c>
      <c r="I932" s="13">
        <v>1160</v>
      </c>
    </row>
    <row r="933" spans="2:9" ht="15" customHeight="1" x14ac:dyDescent="0.2">
      <c r="B933"/>
      <c r="C933" s="14" t="s">
        <v>13</v>
      </c>
      <c r="D933" s="15" t="s">
        <v>760</v>
      </c>
      <c r="E933" s="16">
        <f>SUBTOTAL(9,E928:E932)</f>
        <v>47775</v>
      </c>
      <c r="F933" s="16">
        <f>SUBTOTAL(9,F928:F932)</f>
        <v>2426487</v>
      </c>
      <c r="G933" s="16">
        <f>SUBTOTAL(9,G928:G932)</f>
        <v>2474262</v>
      </c>
      <c r="H933" s="16">
        <f>SUBTOTAL(9,H928:H932)</f>
        <v>1071561.1574500001</v>
      </c>
      <c r="I933" s="16">
        <f>SUBTOTAL(9,I928:I932)</f>
        <v>1402700.8425499999</v>
      </c>
    </row>
    <row r="934" spans="2:9" ht="15" customHeight="1" x14ac:dyDescent="0.2">
      <c r="C934" s="17"/>
      <c r="D934" s="15" t="s">
        <v>761</v>
      </c>
      <c r="E934" s="18">
        <f>SUBTOTAL(9,E914:E933)</f>
        <v>77278</v>
      </c>
      <c r="F934" s="18">
        <f>SUBTOTAL(9,F914:F933)</f>
        <v>28336263</v>
      </c>
      <c r="G934" s="18">
        <f>SUBTOTAL(9,G914:G933)</f>
        <v>28413541</v>
      </c>
      <c r="H934" s="18">
        <f>SUBTOTAL(9,H914:H933)</f>
        <v>14098097.03142</v>
      </c>
      <c r="I934" s="18">
        <f>SUBTOTAL(9,I914:I933)</f>
        <v>14315443.96858</v>
      </c>
    </row>
    <row r="935" spans="2:9" ht="15" customHeight="1" x14ac:dyDescent="0.2">
      <c r="C935" s="17"/>
      <c r="D935" s="15" t="s">
        <v>762</v>
      </c>
      <c r="E935" s="18">
        <f>SUBTOTAL(9,E817:E934)</f>
        <v>656668</v>
      </c>
      <c r="F935" s="18">
        <f>SUBTOTAL(9,F817:F934)</f>
        <v>70571367</v>
      </c>
      <c r="G935" s="18">
        <f>SUBTOTAL(9,G817:G934)</f>
        <v>71228035</v>
      </c>
      <c r="H935" s="18">
        <f>SUBTOTAL(9,H817:H934)</f>
        <v>47440414.726909995</v>
      </c>
      <c r="I935" s="18">
        <f>SUBTOTAL(9,I817:I934)</f>
        <v>23787620.273089997</v>
      </c>
    </row>
    <row r="936" spans="2:9" x14ac:dyDescent="0.2">
      <c r="C936" s="17"/>
      <c r="D936" s="19"/>
      <c r="E936" s="20"/>
      <c r="F936" s="20"/>
      <c r="G936" s="20"/>
      <c r="H936" s="20"/>
      <c r="I936" s="20"/>
    </row>
    <row r="937" spans="2:9" ht="15" customHeight="1" x14ac:dyDescent="0.2">
      <c r="B937" s="3"/>
      <c r="C937" s="1"/>
      <c r="D937" s="4" t="s">
        <v>763</v>
      </c>
      <c r="E937" s="3"/>
      <c r="F937" s="3"/>
      <c r="G937" s="3"/>
      <c r="H937" s="3"/>
      <c r="I937" s="3"/>
    </row>
    <row r="938" spans="2:9" ht="27" customHeight="1" x14ac:dyDescent="0.25">
      <c r="B938" s="3"/>
      <c r="C938" s="1"/>
      <c r="D938" s="10" t="s">
        <v>764</v>
      </c>
      <c r="E938" s="3"/>
      <c r="F938" s="3"/>
      <c r="G938" s="3"/>
      <c r="H938" s="3"/>
      <c r="I938" s="3"/>
    </row>
    <row r="939" spans="2:9" ht="15" customHeight="1" x14ac:dyDescent="0.25">
      <c r="B939" s="11">
        <v>700</v>
      </c>
      <c r="C939" s="1"/>
      <c r="D939" s="6" t="s">
        <v>765</v>
      </c>
      <c r="E939" s="12"/>
      <c r="F939" s="3"/>
      <c r="H939" s="3"/>
      <c r="I939" s="3"/>
    </row>
    <row r="940" spans="2:9" x14ac:dyDescent="0.2">
      <c r="B940"/>
      <c r="C940" s="1">
        <v>1</v>
      </c>
      <c r="D940" s="6" t="s">
        <v>20</v>
      </c>
      <c r="E940" s="13">
        <v>14371</v>
      </c>
      <c r="F940" s="13">
        <v>304351</v>
      </c>
      <c r="G940" s="13">
        <v>318722</v>
      </c>
      <c r="H940" s="13">
        <v>211976.52174</v>
      </c>
      <c r="I940" s="13">
        <v>106745.47826</v>
      </c>
    </row>
    <row r="941" spans="2:9" ht="15" customHeight="1" x14ac:dyDescent="0.2">
      <c r="B941"/>
      <c r="C941" s="14" t="s">
        <v>13</v>
      </c>
      <c r="D941" s="15" t="s">
        <v>766</v>
      </c>
      <c r="E941" s="16">
        <f>SUBTOTAL(9,E940:E940)</f>
        <v>14371</v>
      </c>
      <c r="F941" s="16">
        <f>SUBTOTAL(9,F940:F940)</f>
        <v>304351</v>
      </c>
      <c r="G941" s="16">
        <f>SUBTOTAL(9,G940:G940)</f>
        <v>318722</v>
      </c>
      <c r="H941" s="16">
        <f>SUBTOTAL(9,H940:H940)</f>
        <v>211976.52174</v>
      </c>
      <c r="I941" s="16">
        <f>SUBTOTAL(9,I940:I940)</f>
        <v>106745.47826</v>
      </c>
    </row>
    <row r="942" spans="2:9" ht="15" customHeight="1" x14ac:dyDescent="0.25">
      <c r="B942" s="11">
        <v>701</v>
      </c>
      <c r="C942" s="1"/>
      <c r="D942" s="6" t="s">
        <v>767</v>
      </c>
      <c r="E942" s="12"/>
      <c r="F942" s="3"/>
      <c r="H942" s="3"/>
      <c r="I942" s="3"/>
    </row>
    <row r="943" spans="2:9" x14ac:dyDescent="0.2">
      <c r="B943"/>
      <c r="C943" s="1">
        <v>21</v>
      </c>
      <c r="D943" s="6" t="s">
        <v>305</v>
      </c>
      <c r="E943" s="13">
        <v>96993</v>
      </c>
      <c r="F943" s="13">
        <v>378751</v>
      </c>
      <c r="G943" s="13">
        <v>475744</v>
      </c>
      <c r="H943" s="13">
        <v>327645.44641999999</v>
      </c>
      <c r="I943" s="13">
        <v>148098.55358000001</v>
      </c>
    </row>
    <row r="944" spans="2:9" x14ac:dyDescent="0.2">
      <c r="B944"/>
      <c r="C944" s="1">
        <v>60</v>
      </c>
      <c r="D944" s="6" t="s">
        <v>768</v>
      </c>
      <c r="E944" s="13">
        <v>0</v>
      </c>
      <c r="F944" s="13">
        <v>56700</v>
      </c>
      <c r="G944" s="13">
        <v>56700</v>
      </c>
      <c r="H944" s="13">
        <v>71767.114000000001</v>
      </c>
      <c r="I944" s="13">
        <v>-15067.114</v>
      </c>
    </row>
    <row r="945" spans="2:9" x14ac:dyDescent="0.2">
      <c r="B945"/>
      <c r="C945" s="1">
        <v>70</v>
      </c>
      <c r="D945" s="6" t="s">
        <v>769</v>
      </c>
      <c r="E945" s="13">
        <v>0</v>
      </c>
      <c r="F945" s="13">
        <v>72244</v>
      </c>
      <c r="G945" s="13">
        <v>72244</v>
      </c>
      <c r="H945" s="13">
        <v>72244</v>
      </c>
      <c r="I945" s="13">
        <v>0</v>
      </c>
    </row>
    <row r="946" spans="2:9" x14ac:dyDescent="0.2">
      <c r="B946"/>
      <c r="C946" s="1">
        <v>73</v>
      </c>
      <c r="D946" s="6" t="s">
        <v>770</v>
      </c>
      <c r="E946" s="13">
        <v>0</v>
      </c>
      <c r="F946" s="13">
        <v>43225</v>
      </c>
      <c r="G946" s="13">
        <v>43225</v>
      </c>
      <c r="H946" s="13">
        <v>43225</v>
      </c>
      <c r="I946" s="13">
        <v>0</v>
      </c>
    </row>
    <row r="947" spans="2:9" ht="15" customHeight="1" x14ac:dyDescent="0.2">
      <c r="B947"/>
      <c r="C947" s="14" t="s">
        <v>13</v>
      </c>
      <c r="D947" s="15" t="s">
        <v>771</v>
      </c>
      <c r="E947" s="16">
        <f>SUBTOTAL(9,E943:E946)</f>
        <v>96993</v>
      </c>
      <c r="F947" s="16">
        <f>SUBTOTAL(9,F943:F946)</f>
        <v>550920</v>
      </c>
      <c r="G947" s="16">
        <f>SUBTOTAL(9,G943:G946)</f>
        <v>647913</v>
      </c>
      <c r="H947" s="16">
        <f>SUBTOTAL(9,H943:H946)</f>
        <v>514881.56041999999</v>
      </c>
      <c r="I947" s="16">
        <f>SUBTOTAL(9,I943:I946)</f>
        <v>133031.43958000001</v>
      </c>
    </row>
    <row r="948" spans="2:9" ht="15" customHeight="1" x14ac:dyDescent="0.25">
      <c r="B948" s="11">
        <v>702</v>
      </c>
      <c r="C948" s="1"/>
      <c r="D948" s="6" t="s">
        <v>772</v>
      </c>
      <c r="E948" s="12"/>
      <c r="F948" s="3"/>
      <c r="H948" s="3"/>
      <c r="I948" s="3"/>
    </row>
    <row r="949" spans="2:9" x14ac:dyDescent="0.2">
      <c r="B949"/>
      <c r="C949" s="1">
        <v>21</v>
      </c>
      <c r="D949" s="6" t="s">
        <v>305</v>
      </c>
      <c r="E949" s="13">
        <v>3049</v>
      </c>
      <c r="F949" s="13">
        <v>36073</v>
      </c>
      <c r="G949" s="13">
        <v>39122</v>
      </c>
      <c r="H949" s="13">
        <v>19793.095870000001</v>
      </c>
      <c r="I949" s="13">
        <v>19328.904129999999</v>
      </c>
    </row>
    <row r="950" spans="2:9" x14ac:dyDescent="0.2">
      <c r="B950"/>
      <c r="C950" s="1">
        <v>22</v>
      </c>
      <c r="D950" s="6" t="s">
        <v>773</v>
      </c>
      <c r="E950" s="13">
        <v>99962</v>
      </c>
      <c r="F950" s="13">
        <v>-10000</v>
      </c>
      <c r="G950" s="13">
        <v>89962</v>
      </c>
      <c r="H950" s="13">
        <v>8858.9071999999996</v>
      </c>
      <c r="I950" s="13">
        <v>81103.092799999999</v>
      </c>
    </row>
    <row r="951" spans="2:9" x14ac:dyDescent="0.2">
      <c r="B951"/>
      <c r="C951" s="1">
        <v>70</v>
      </c>
      <c r="D951" s="6" t="s">
        <v>774</v>
      </c>
      <c r="E951" s="13">
        <v>0</v>
      </c>
      <c r="F951" s="13">
        <v>4635</v>
      </c>
      <c r="G951" s="13">
        <v>4635</v>
      </c>
      <c r="H951" s="13">
        <v>4635</v>
      </c>
      <c r="I951" s="13">
        <v>0</v>
      </c>
    </row>
    <row r="952" spans="2:9" x14ac:dyDescent="0.2">
      <c r="B952"/>
      <c r="C952" s="1">
        <v>72</v>
      </c>
      <c r="D952" s="6" t="s">
        <v>775</v>
      </c>
      <c r="E952" s="13">
        <v>0</v>
      </c>
      <c r="F952" s="13">
        <v>74892</v>
      </c>
      <c r="G952" s="13">
        <v>74892</v>
      </c>
      <c r="H952" s="13">
        <v>75387.118239999996</v>
      </c>
      <c r="I952" s="13">
        <v>-495.11824000000001</v>
      </c>
    </row>
    <row r="953" spans="2:9" ht="15" customHeight="1" x14ac:dyDescent="0.2">
      <c r="B953"/>
      <c r="C953" s="14" t="s">
        <v>13</v>
      </c>
      <c r="D953" s="15" t="s">
        <v>776</v>
      </c>
      <c r="E953" s="16">
        <f>SUBTOTAL(9,E949:E952)</f>
        <v>103011</v>
      </c>
      <c r="F953" s="16">
        <f>SUBTOTAL(9,F949:F952)</f>
        <v>105600</v>
      </c>
      <c r="G953" s="16">
        <f>SUBTOTAL(9,G949:G952)</f>
        <v>208611</v>
      </c>
      <c r="H953" s="16">
        <f>SUBTOTAL(9,H949:H952)</f>
        <v>108674.12130999999</v>
      </c>
      <c r="I953" s="16">
        <f>SUBTOTAL(9,I949:I952)</f>
        <v>99936.878689999998</v>
      </c>
    </row>
    <row r="954" spans="2:9" ht="15" customHeight="1" x14ac:dyDescent="0.25">
      <c r="B954" s="11">
        <v>703</v>
      </c>
      <c r="C954" s="1"/>
      <c r="D954" s="6" t="s">
        <v>777</v>
      </c>
      <c r="E954" s="12"/>
      <c r="F954" s="3"/>
      <c r="H954" s="3"/>
      <c r="I954" s="3"/>
    </row>
    <row r="955" spans="2:9" x14ac:dyDescent="0.2">
      <c r="B955"/>
      <c r="C955" s="1">
        <v>21</v>
      </c>
      <c r="D955" s="6" t="s">
        <v>30</v>
      </c>
      <c r="E955" s="13">
        <v>0</v>
      </c>
      <c r="F955" s="13">
        <v>12813</v>
      </c>
      <c r="G955" s="13">
        <v>12813</v>
      </c>
      <c r="H955" s="13">
        <v>7550.1142799999998</v>
      </c>
      <c r="I955" s="13">
        <v>5262.8857200000002</v>
      </c>
    </row>
    <row r="956" spans="2:9" x14ac:dyDescent="0.2">
      <c r="B956"/>
      <c r="C956" s="1">
        <v>71</v>
      </c>
      <c r="D956" s="6" t="s">
        <v>778</v>
      </c>
      <c r="E956" s="13">
        <v>0</v>
      </c>
      <c r="F956" s="13">
        <v>324417</v>
      </c>
      <c r="G956" s="13">
        <v>324417</v>
      </c>
      <c r="H956" s="13">
        <v>13460.992969999999</v>
      </c>
      <c r="I956" s="13">
        <v>310956.00702999998</v>
      </c>
    </row>
    <row r="957" spans="2:9" x14ac:dyDescent="0.2">
      <c r="B957"/>
      <c r="C957" s="1">
        <v>72</v>
      </c>
      <c r="D957" s="6" t="s">
        <v>779</v>
      </c>
      <c r="E957" s="13">
        <v>0</v>
      </c>
      <c r="F957" s="13">
        <v>22453</v>
      </c>
      <c r="G957" s="13">
        <v>22453</v>
      </c>
      <c r="H957" s="13">
        <v>9646.2360000000008</v>
      </c>
      <c r="I957" s="13">
        <v>12806.763999999999</v>
      </c>
    </row>
    <row r="958" spans="2:9" ht="15" customHeight="1" x14ac:dyDescent="0.2">
      <c r="B958"/>
      <c r="C958" s="14" t="s">
        <v>13</v>
      </c>
      <c r="D958" s="15" t="s">
        <v>780</v>
      </c>
      <c r="E958" s="16">
        <f>SUBTOTAL(9,E955:E957)</f>
        <v>0</v>
      </c>
      <c r="F958" s="16">
        <f>SUBTOTAL(9,F955:F957)</f>
        <v>359683</v>
      </c>
      <c r="G958" s="16">
        <f>SUBTOTAL(9,G955:G957)</f>
        <v>359683</v>
      </c>
      <c r="H958" s="16">
        <f>SUBTOTAL(9,H955:H957)</f>
        <v>30657.343250000002</v>
      </c>
      <c r="I958" s="16">
        <f>SUBTOTAL(9,I955:I957)</f>
        <v>329025.65675000002</v>
      </c>
    </row>
    <row r="959" spans="2:9" ht="15" customHeight="1" x14ac:dyDescent="0.25">
      <c r="B959" s="11">
        <v>704</v>
      </c>
      <c r="C959" s="1"/>
      <c r="D959" s="6" t="s">
        <v>781</v>
      </c>
      <c r="E959" s="12"/>
      <c r="F959" s="3"/>
      <c r="H959" s="3"/>
      <c r="I959" s="3"/>
    </row>
    <row r="960" spans="2:9" x14ac:dyDescent="0.2">
      <c r="B960"/>
      <c r="C960" s="1">
        <v>1</v>
      </c>
      <c r="D960" s="6" t="s">
        <v>20</v>
      </c>
      <c r="E960" s="13">
        <v>86</v>
      </c>
      <c r="F960" s="13">
        <v>70924</v>
      </c>
      <c r="G960" s="13">
        <v>71010</v>
      </c>
      <c r="H960" s="13">
        <v>54602.461150000003</v>
      </c>
      <c r="I960" s="13">
        <v>16407.538850000001</v>
      </c>
    </row>
    <row r="961" spans="2:9" x14ac:dyDescent="0.2">
      <c r="B961"/>
      <c r="C961" s="1">
        <v>21</v>
      </c>
      <c r="D961" s="6" t="s">
        <v>30</v>
      </c>
      <c r="E961" s="13">
        <v>465</v>
      </c>
      <c r="F961" s="13">
        <v>9498</v>
      </c>
      <c r="G961" s="13">
        <v>9963</v>
      </c>
      <c r="H961" s="13">
        <v>8070.2347200000004</v>
      </c>
      <c r="I961" s="13">
        <v>1892.7652800000001</v>
      </c>
    </row>
    <row r="962" spans="2:9" ht="15" customHeight="1" x14ac:dyDescent="0.2">
      <c r="B962"/>
      <c r="C962" s="14" t="s">
        <v>13</v>
      </c>
      <c r="D962" s="15" t="s">
        <v>782</v>
      </c>
      <c r="E962" s="16">
        <f>SUBTOTAL(9,E960:E961)</f>
        <v>551</v>
      </c>
      <c r="F962" s="16">
        <f>SUBTOTAL(9,F960:F961)</f>
        <v>80422</v>
      </c>
      <c r="G962" s="16">
        <f>SUBTOTAL(9,G960:G961)</f>
        <v>80973</v>
      </c>
      <c r="H962" s="16">
        <f>SUBTOTAL(9,H960:H961)</f>
        <v>62672.695870000003</v>
      </c>
      <c r="I962" s="16">
        <f>SUBTOTAL(9,I960:I961)</f>
        <v>18300.30413</v>
      </c>
    </row>
    <row r="963" spans="2:9" ht="15" customHeight="1" x14ac:dyDescent="0.25">
      <c r="B963" s="11">
        <v>709</v>
      </c>
      <c r="C963" s="1"/>
      <c r="D963" s="6" t="s">
        <v>783</v>
      </c>
      <c r="E963" s="12"/>
      <c r="F963" s="3"/>
      <c r="H963" s="3"/>
      <c r="I963" s="3"/>
    </row>
    <row r="964" spans="2:9" x14ac:dyDescent="0.2">
      <c r="B964"/>
      <c r="C964" s="1">
        <v>1</v>
      </c>
      <c r="D964" s="6" t="s">
        <v>20</v>
      </c>
      <c r="E964" s="13">
        <v>2230</v>
      </c>
      <c r="F964" s="13">
        <v>87193</v>
      </c>
      <c r="G964" s="13">
        <v>89423</v>
      </c>
      <c r="H964" s="13">
        <v>62897.394240000001</v>
      </c>
      <c r="I964" s="13">
        <v>26525.605759999999</v>
      </c>
    </row>
    <row r="965" spans="2:9" ht="15" customHeight="1" x14ac:dyDescent="0.2">
      <c r="B965"/>
      <c r="C965" s="14" t="s">
        <v>13</v>
      </c>
      <c r="D965" s="15" t="s">
        <v>784</v>
      </c>
      <c r="E965" s="16">
        <f>SUBTOTAL(9,E964:E964)</f>
        <v>2230</v>
      </c>
      <c r="F965" s="16">
        <f>SUBTOTAL(9,F964:F964)</f>
        <v>87193</v>
      </c>
      <c r="G965" s="16">
        <f>SUBTOTAL(9,G964:G964)</f>
        <v>89423</v>
      </c>
      <c r="H965" s="16">
        <f>SUBTOTAL(9,H964:H964)</f>
        <v>62897.394240000001</v>
      </c>
      <c r="I965" s="16">
        <f>SUBTOTAL(9,I964:I964)</f>
        <v>26525.605759999999</v>
      </c>
    </row>
    <row r="966" spans="2:9" ht="15" customHeight="1" x14ac:dyDescent="0.2">
      <c r="C966" s="17"/>
      <c r="D966" s="15" t="s">
        <v>785</v>
      </c>
      <c r="E966" s="18">
        <f>SUBTOTAL(9,E939:E965)</f>
        <v>217156</v>
      </c>
      <c r="F966" s="18">
        <f>SUBTOTAL(9,F939:F965)</f>
        <v>1488169</v>
      </c>
      <c r="G966" s="18">
        <f>SUBTOTAL(9,G939:G965)</f>
        <v>1705325</v>
      </c>
      <c r="H966" s="18">
        <f>SUBTOTAL(9,H939:H965)</f>
        <v>991759.63682999997</v>
      </c>
      <c r="I966" s="18">
        <f>SUBTOTAL(9,I939:I965)</f>
        <v>713565.36317000003</v>
      </c>
    </row>
    <row r="967" spans="2:9" ht="27" customHeight="1" x14ac:dyDescent="0.25">
      <c r="B967" s="3"/>
      <c r="C967" s="1"/>
      <c r="D967" s="10" t="s">
        <v>786</v>
      </c>
      <c r="E967" s="3"/>
      <c r="F967" s="3"/>
      <c r="G967" s="3"/>
      <c r="H967" s="3"/>
      <c r="I967" s="3"/>
    </row>
    <row r="968" spans="2:9" ht="15" customHeight="1" x14ac:dyDescent="0.25">
      <c r="B968" s="11">
        <v>710</v>
      </c>
      <c r="C968" s="1"/>
      <c r="D968" s="6" t="s">
        <v>787</v>
      </c>
      <c r="E968" s="12"/>
      <c r="F968" s="3"/>
      <c r="H968" s="3"/>
      <c r="I968" s="3"/>
    </row>
    <row r="969" spans="2:9" x14ac:dyDescent="0.2">
      <c r="B969"/>
      <c r="C969" s="1">
        <v>21</v>
      </c>
      <c r="D969" s="6" t="s">
        <v>30</v>
      </c>
      <c r="E969" s="13">
        <v>10000</v>
      </c>
      <c r="F969" s="13">
        <v>288402</v>
      </c>
      <c r="G969" s="13">
        <v>298402</v>
      </c>
      <c r="H969" s="13">
        <v>201050.38031000001</v>
      </c>
      <c r="I969" s="13">
        <v>97351.619690000007</v>
      </c>
    </row>
    <row r="970" spans="2:9" x14ac:dyDescent="0.2">
      <c r="B970"/>
      <c r="C970" s="1">
        <v>22</v>
      </c>
      <c r="D970" s="6" t="s">
        <v>788</v>
      </c>
      <c r="E970" s="13">
        <v>0</v>
      </c>
      <c r="F970" s="13">
        <v>229709</v>
      </c>
      <c r="G970" s="13">
        <v>229709</v>
      </c>
      <c r="H970" s="13">
        <v>90674.579199999993</v>
      </c>
      <c r="I970" s="13">
        <v>139034.42079999999</v>
      </c>
    </row>
    <row r="971" spans="2:9" x14ac:dyDescent="0.2">
      <c r="B971"/>
      <c r="C971" s="1">
        <v>23</v>
      </c>
      <c r="D971" s="6" t="s">
        <v>789</v>
      </c>
      <c r="E971" s="13">
        <v>597000</v>
      </c>
      <c r="F971" s="13">
        <v>191600</v>
      </c>
      <c r="G971" s="13">
        <v>788600</v>
      </c>
      <c r="H971" s="13">
        <v>207945.66873999999</v>
      </c>
      <c r="I971" s="13">
        <v>580654.33126000001</v>
      </c>
    </row>
    <row r="972" spans="2:9" ht="15" customHeight="1" x14ac:dyDescent="0.2">
      <c r="B972"/>
      <c r="C972" s="14" t="s">
        <v>13</v>
      </c>
      <c r="D972" s="15" t="s">
        <v>790</v>
      </c>
      <c r="E972" s="16">
        <f>SUBTOTAL(9,E969:E971)</f>
        <v>607000</v>
      </c>
      <c r="F972" s="16">
        <f>SUBTOTAL(9,F969:F971)</f>
        <v>709711</v>
      </c>
      <c r="G972" s="16">
        <f>SUBTOTAL(9,G969:G971)</f>
        <v>1316711</v>
      </c>
      <c r="H972" s="16">
        <f>SUBTOTAL(9,H969:H971)</f>
        <v>499670.62825000001</v>
      </c>
      <c r="I972" s="16">
        <f>SUBTOTAL(9,I969:I971)</f>
        <v>817040.37174999993</v>
      </c>
    </row>
    <row r="973" spans="2:9" ht="15" customHeight="1" x14ac:dyDescent="0.25">
      <c r="B973" s="11">
        <v>712</v>
      </c>
      <c r="C973" s="1"/>
      <c r="D973" s="6" t="s">
        <v>791</v>
      </c>
      <c r="E973" s="12"/>
      <c r="F973" s="3"/>
      <c r="H973" s="3"/>
      <c r="I973" s="3"/>
    </row>
    <row r="974" spans="2:9" x14ac:dyDescent="0.2">
      <c r="B974"/>
      <c r="C974" s="1">
        <v>1</v>
      </c>
      <c r="D974" s="6" t="s">
        <v>20</v>
      </c>
      <c r="E974" s="13">
        <v>692</v>
      </c>
      <c r="F974" s="13">
        <v>13990</v>
      </c>
      <c r="G974" s="13">
        <v>14682</v>
      </c>
      <c r="H974" s="13">
        <v>9649.1844199999996</v>
      </c>
      <c r="I974" s="13">
        <v>5032.8155800000004</v>
      </c>
    </row>
    <row r="975" spans="2:9" ht="15" customHeight="1" x14ac:dyDescent="0.2">
      <c r="B975"/>
      <c r="C975" s="14" t="s">
        <v>13</v>
      </c>
      <c r="D975" s="15" t="s">
        <v>792</v>
      </c>
      <c r="E975" s="16">
        <f>SUBTOTAL(9,E974:E974)</f>
        <v>692</v>
      </c>
      <c r="F975" s="16">
        <f>SUBTOTAL(9,F974:F974)</f>
        <v>13990</v>
      </c>
      <c r="G975" s="16">
        <f>SUBTOTAL(9,G974:G974)</f>
        <v>14682</v>
      </c>
      <c r="H975" s="16">
        <f>SUBTOTAL(9,H974:H974)</f>
        <v>9649.1844199999996</v>
      </c>
      <c r="I975" s="16">
        <f>SUBTOTAL(9,I974:I974)</f>
        <v>5032.8155800000004</v>
      </c>
    </row>
    <row r="976" spans="2:9" ht="15" customHeight="1" x14ac:dyDescent="0.25">
      <c r="B976" s="11">
        <v>714</v>
      </c>
      <c r="C976" s="1"/>
      <c r="D976" s="6" t="s">
        <v>793</v>
      </c>
      <c r="E976" s="12"/>
      <c r="F976" s="3"/>
      <c r="H976" s="3"/>
      <c r="I976" s="3"/>
    </row>
    <row r="977" spans="2:9" x14ac:dyDescent="0.2">
      <c r="B977"/>
      <c r="C977" s="1">
        <v>21</v>
      </c>
      <c r="D977" s="6" t="s">
        <v>794</v>
      </c>
      <c r="E977" s="13">
        <v>0</v>
      </c>
      <c r="F977" s="13">
        <v>128962</v>
      </c>
      <c r="G977" s="13">
        <v>128962</v>
      </c>
      <c r="H977" s="13">
        <v>63000.661970000001</v>
      </c>
      <c r="I977" s="13">
        <v>65961.338029999999</v>
      </c>
    </row>
    <row r="978" spans="2:9" x14ac:dyDescent="0.2">
      <c r="B978"/>
      <c r="C978" s="1">
        <v>22</v>
      </c>
      <c r="D978" s="6" t="s">
        <v>795</v>
      </c>
      <c r="E978" s="13">
        <v>0</v>
      </c>
      <c r="F978" s="13">
        <v>31641</v>
      </c>
      <c r="G978" s="13">
        <v>31641</v>
      </c>
      <c r="H978" s="13">
        <v>13288.05363</v>
      </c>
      <c r="I978" s="13">
        <v>18352.946370000001</v>
      </c>
    </row>
    <row r="979" spans="2:9" x14ac:dyDescent="0.2">
      <c r="B979"/>
      <c r="C979" s="1">
        <v>60</v>
      </c>
      <c r="D979" s="6" t="s">
        <v>796</v>
      </c>
      <c r="E979" s="13">
        <v>0</v>
      </c>
      <c r="F979" s="13">
        <v>95118</v>
      </c>
      <c r="G979" s="13">
        <v>95118</v>
      </c>
      <c r="H979" s="13">
        <v>90387.920379999996</v>
      </c>
      <c r="I979" s="13">
        <v>4730.0796200000004</v>
      </c>
    </row>
    <row r="980" spans="2:9" x14ac:dyDescent="0.2">
      <c r="B980"/>
      <c r="C980" s="1">
        <v>70</v>
      </c>
      <c r="D980" s="6" t="s">
        <v>797</v>
      </c>
      <c r="E980" s="13">
        <v>2500</v>
      </c>
      <c r="F980" s="13">
        <v>193004</v>
      </c>
      <c r="G980" s="13">
        <v>195504</v>
      </c>
      <c r="H980" s="13">
        <v>194872.07</v>
      </c>
      <c r="I980" s="13">
        <v>631.92999999999995</v>
      </c>
    </row>
    <row r="981" spans="2:9" x14ac:dyDescent="0.2">
      <c r="B981"/>
      <c r="C981" s="1">
        <v>74</v>
      </c>
      <c r="D981" s="6" t="s">
        <v>798</v>
      </c>
      <c r="E981" s="13">
        <v>0</v>
      </c>
      <c r="F981" s="13">
        <v>22880</v>
      </c>
      <c r="G981" s="13">
        <v>22880</v>
      </c>
      <c r="H981" s="13">
        <v>10330.249</v>
      </c>
      <c r="I981" s="13">
        <v>12549.751</v>
      </c>
    </row>
    <row r="982" spans="2:9" x14ac:dyDescent="0.2">
      <c r="B982"/>
      <c r="C982" s="1">
        <v>79</v>
      </c>
      <c r="D982" s="6" t="s">
        <v>799</v>
      </c>
      <c r="E982" s="13">
        <v>12860</v>
      </c>
      <c r="F982" s="13">
        <v>61472</v>
      </c>
      <c r="G982" s="13">
        <v>74332</v>
      </c>
      <c r="H982" s="13">
        <v>52801.425999999999</v>
      </c>
      <c r="I982" s="13">
        <v>21530.574000000001</v>
      </c>
    </row>
    <row r="983" spans="2:9" ht="15" customHeight="1" x14ac:dyDescent="0.2">
      <c r="B983"/>
      <c r="C983" s="14" t="s">
        <v>13</v>
      </c>
      <c r="D983" s="15" t="s">
        <v>800</v>
      </c>
      <c r="E983" s="16">
        <f>SUBTOTAL(9,E977:E982)</f>
        <v>15360</v>
      </c>
      <c r="F983" s="16">
        <f>SUBTOTAL(9,F977:F982)</f>
        <v>533077</v>
      </c>
      <c r="G983" s="16">
        <f>SUBTOTAL(9,G977:G982)</f>
        <v>548437</v>
      </c>
      <c r="H983" s="16">
        <f>SUBTOTAL(9,H977:H982)</f>
        <v>424680.38097999996</v>
      </c>
      <c r="I983" s="16">
        <f>SUBTOTAL(9,I977:I982)</f>
        <v>123756.61902000001</v>
      </c>
    </row>
    <row r="984" spans="2:9" ht="15" customHeight="1" x14ac:dyDescent="0.25">
      <c r="B984" s="11">
        <v>717</v>
      </c>
      <c r="C984" s="1"/>
      <c r="D984" s="6" t="s">
        <v>801</v>
      </c>
      <c r="E984" s="12"/>
      <c r="F984" s="3"/>
      <c r="H984" s="3"/>
      <c r="I984" s="3"/>
    </row>
    <row r="985" spans="2:9" x14ac:dyDescent="0.2">
      <c r="B985"/>
      <c r="C985" s="1">
        <v>21</v>
      </c>
      <c r="D985" s="6" t="s">
        <v>30</v>
      </c>
      <c r="E985" s="13">
        <v>681</v>
      </c>
      <c r="F985" s="13">
        <v>10544</v>
      </c>
      <c r="G985" s="13">
        <v>11225</v>
      </c>
      <c r="H985" s="13">
        <v>10200</v>
      </c>
      <c r="I985" s="13">
        <v>1025</v>
      </c>
    </row>
    <row r="986" spans="2:9" x14ac:dyDescent="0.2">
      <c r="B986"/>
      <c r="C986" s="1">
        <v>70</v>
      </c>
      <c r="D986" s="6" t="s">
        <v>220</v>
      </c>
      <c r="E986" s="13">
        <v>0</v>
      </c>
      <c r="F986" s="13">
        <v>71610</v>
      </c>
      <c r="G986" s="13">
        <v>71610</v>
      </c>
      <c r="H986" s="13">
        <v>58868.434999999998</v>
      </c>
      <c r="I986" s="13">
        <v>12741.565000000001</v>
      </c>
    </row>
    <row r="987" spans="2:9" ht="15" customHeight="1" x14ac:dyDescent="0.2">
      <c r="B987"/>
      <c r="C987" s="14" t="s">
        <v>13</v>
      </c>
      <c r="D987" s="15" t="s">
        <v>802</v>
      </c>
      <c r="E987" s="16">
        <f>SUBTOTAL(9,E985:E986)</f>
        <v>681</v>
      </c>
      <c r="F987" s="16">
        <f>SUBTOTAL(9,F985:F986)</f>
        <v>82154</v>
      </c>
      <c r="G987" s="16">
        <f>SUBTOTAL(9,G985:G986)</f>
        <v>82835</v>
      </c>
      <c r="H987" s="16">
        <f>SUBTOTAL(9,H985:H986)</f>
        <v>69068.434999999998</v>
      </c>
      <c r="I987" s="16">
        <f>SUBTOTAL(9,I985:I986)</f>
        <v>13766.565000000001</v>
      </c>
    </row>
    <row r="988" spans="2:9" ht="15" customHeight="1" x14ac:dyDescent="0.2">
      <c r="C988" s="17"/>
      <c r="D988" s="15" t="s">
        <v>803</v>
      </c>
      <c r="E988" s="18">
        <f>SUBTOTAL(9,E968:E987)</f>
        <v>623733</v>
      </c>
      <c r="F988" s="18">
        <f>SUBTOTAL(9,F968:F987)</f>
        <v>1338932</v>
      </c>
      <c r="G988" s="18">
        <f>SUBTOTAL(9,G968:G987)</f>
        <v>1962665</v>
      </c>
      <c r="H988" s="18">
        <f>SUBTOTAL(9,H968:H987)</f>
        <v>1003068.6286499999</v>
      </c>
      <c r="I988" s="18">
        <f>SUBTOTAL(9,I968:I987)</f>
        <v>959596.37135000003</v>
      </c>
    </row>
    <row r="989" spans="2:9" ht="27" customHeight="1" x14ac:dyDescent="0.25">
      <c r="B989" s="3"/>
      <c r="C989" s="1"/>
      <c r="D989" s="10" t="s">
        <v>804</v>
      </c>
      <c r="E989" s="3"/>
      <c r="F989" s="3"/>
      <c r="G989" s="3"/>
      <c r="H989" s="3"/>
      <c r="I989" s="3"/>
    </row>
    <row r="990" spans="2:9" ht="15" customHeight="1" x14ac:dyDescent="0.25">
      <c r="B990" s="11">
        <v>732</v>
      </c>
      <c r="C990" s="1"/>
      <c r="D990" s="6" t="s">
        <v>805</v>
      </c>
      <c r="E990" s="12"/>
      <c r="F990" s="3"/>
      <c r="H990" s="3"/>
      <c r="I990" s="3"/>
    </row>
    <row r="991" spans="2:9" x14ac:dyDescent="0.2">
      <c r="B991"/>
      <c r="C991" s="1">
        <v>21</v>
      </c>
      <c r="D991" s="6" t="s">
        <v>30</v>
      </c>
      <c r="E991" s="13">
        <v>0</v>
      </c>
      <c r="F991" s="13">
        <v>70731</v>
      </c>
      <c r="G991" s="13">
        <v>70731</v>
      </c>
      <c r="H991" s="13">
        <v>17632.627240000002</v>
      </c>
      <c r="I991" s="13">
        <v>53098.372759999998</v>
      </c>
    </row>
    <row r="992" spans="2:9" x14ac:dyDescent="0.2">
      <c r="B992"/>
      <c r="C992" s="1">
        <v>70</v>
      </c>
      <c r="D992" s="6" t="s">
        <v>806</v>
      </c>
      <c r="E992" s="13">
        <v>0</v>
      </c>
      <c r="F992" s="13">
        <v>3504629</v>
      </c>
      <c r="G992" s="13">
        <v>3504629</v>
      </c>
      <c r="H992" s="13">
        <v>3503329</v>
      </c>
      <c r="I992" s="13">
        <v>1300</v>
      </c>
    </row>
    <row r="993" spans="2:9" x14ac:dyDescent="0.2">
      <c r="B993"/>
      <c r="C993" s="1">
        <v>71</v>
      </c>
      <c r="D993" s="6" t="s">
        <v>807</v>
      </c>
      <c r="E993" s="13">
        <v>0</v>
      </c>
      <c r="F993" s="13">
        <v>646145</v>
      </c>
      <c r="G993" s="13">
        <v>646145</v>
      </c>
      <c r="H993" s="13">
        <v>661577.26399999997</v>
      </c>
      <c r="I993" s="13">
        <v>-15432.263999999999</v>
      </c>
    </row>
    <row r="994" spans="2:9" x14ac:dyDescent="0.2">
      <c r="B994"/>
      <c r="C994" s="1">
        <v>72</v>
      </c>
      <c r="D994" s="6" t="s">
        <v>808</v>
      </c>
      <c r="E994" s="13">
        <v>0</v>
      </c>
      <c r="F994" s="13">
        <v>77145908</v>
      </c>
      <c r="G994" s="13">
        <v>77145908</v>
      </c>
      <c r="H994" s="13">
        <v>60767463.413999997</v>
      </c>
      <c r="I994" s="13">
        <v>16378444.585999999</v>
      </c>
    </row>
    <row r="995" spans="2:9" x14ac:dyDescent="0.2">
      <c r="B995"/>
      <c r="C995" s="1">
        <v>73</v>
      </c>
      <c r="D995" s="6" t="s">
        <v>809</v>
      </c>
      <c r="E995" s="13">
        <v>0</v>
      </c>
      <c r="F995" s="13">
        <v>27233189</v>
      </c>
      <c r="G995" s="13">
        <v>27233189</v>
      </c>
      <c r="H995" s="13">
        <v>17884817.048999999</v>
      </c>
      <c r="I995" s="13">
        <v>9348371.9509999994</v>
      </c>
    </row>
    <row r="996" spans="2:9" x14ac:dyDescent="0.2">
      <c r="B996"/>
      <c r="C996" s="1">
        <v>74</v>
      </c>
      <c r="D996" s="6" t="s">
        <v>810</v>
      </c>
      <c r="E996" s="13">
        <v>0</v>
      </c>
      <c r="F996" s="13">
        <v>20214444</v>
      </c>
      <c r="G996" s="13">
        <v>20214444</v>
      </c>
      <c r="H996" s="13">
        <v>15231015.59</v>
      </c>
      <c r="I996" s="13">
        <v>4983428.41</v>
      </c>
    </row>
    <row r="997" spans="2:9" x14ac:dyDescent="0.2">
      <c r="B997"/>
      <c r="C997" s="1">
        <v>75</v>
      </c>
      <c r="D997" s="6" t="s">
        <v>811</v>
      </c>
      <c r="E997" s="13">
        <v>0</v>
      </c>
      <c r="F997" s="13">
        <v>17455237</v>
      </c>
      <c r="G997" s="13">
        <v>17455237</v>
      </c>
      <c r="H997" s="13">
        <v>13150355.188999999</v>
      </c>
      <c r="I997" s="13">
        <v>4304881.8109999998</v>
      </c>
    </row>
    <row r="998" spans="2:9" x14ac:dyDescent="0.2">
      <c r="B998"/>
      <c r="C998" s="1">
        <v>76</v>
      </c>
      <c r="D998" s="6" t="s">
        <v>812</v>
      </c>
      <c r="E998" s="13">
        <v>0</v>
      </c>
      <c r="F998" s="13">
        <v>39062601</v>
      </c>
      <c r="G998" s="13">
        <v>39062601</v>
      </c>
      <c r="H998" s="13">
        <v>29296950.75</v>
      </c>
      <c r="I998" s="13">
        <v>9765650.25</v>
      </c>
    </row>
    <row r="999" spans="2:9" x14ac:dyDescent="0.2">
      <c r="B999"/>
      <c r="C999" s="1">
        <v>77</v>
      </c>
      <c r="D999" s="6" t="s">
        <v>813</v>
      </c>
      <c r="E999" s="13">
        <v>0</v>
      </c>
      <c r="F999" s="13">
        <v>4329644</v>
      </c>
      <c r="G999" s="13">
        <v>4329644</v>
      </c>
      <c r="H999" s="13">
        <v>3297154.6694800002</v>
      </c>
      <c r="I999" s="13">
        <v>1032489.33052</v>
      </c>
    </row>
    <row r="1000" spans="2:9" x14ac:dyDescent="0.2">
      <c r="B1000"/>
      <c r="C1000" s="1">
        <v>78</v>
      </c>
      <c r="D1000" s="6" t="s">
        <v>814</v>
      </c>
      <c r="E1000" s="13">
        <v>0</v>
      </c>
      <c r="F1000" s="13">
        <v>1492468</v>
      </c>
      <c r="G1000" s="13">
        <v>1492468</v>
      </c>
      <c r="H1000" s="13">
        <v>1492468</v>
      </c>
      <c r="I1000" s="13">
        <v>0</v>
      </c>
    </row>
    <row r="1001" spans="2:9" x14ac:dyDescent="0.2">
      <c r="B1001"/>
      <c r="C1001" s="1">
        <v>80</v>
      </c>
      <c r="D1001" s="6" t="s">
        <v>815</v>
      </c>
      <c r="E1001" s="13">
        <v>0</v>
      </c>
      <c r="F1001" s="13">
        <v>9981658</v>
      </c>
      <c r="G1001" s="13">
        <v>9981658</v>
      </c>
      <c r="H1001" s="13">
        <v>5351865.6239999998</v>
      </c>
      <c r="I1001" s="13">
        <v>4629792.3760000002</v>
      </c>
    </row>
    <row r="1002" spans="2:9" x14ac:dyDescent="0.2">
      <c r="B1002"/>
      <c r="C1002" s="1">
        <v>81</v>
      </c>
      <c r="D1002" s="6" t="s">
        <v>816</v>
      </c>
      <c r="E1002" s="13">
        <v>0</v>
      </c>
      <c r="F1002" s="13">
        <v>212563</v>
      </c>
      <c r="G1002" s="13">
        <v>212563</v>
      </c>
      <c r="H1002" s="13">
        <v>212600</v>
      </c>
      <c r="I1002" s="13">
        <v>-37</v>
      </c>
    </row>
    <row r="1003" spans="2:9" x14ac:dyDescent="0.2">
      <c r="B1003"/>
      <c r="C1003" s="1">
        <v>82</v>
      </c>
      <c r="D1003" s="6" t="s">
        <v>817</v>
      </c>
      <c r="E1003" s="13">
        <v>0</v>
      </c>
      <c r="F1003" s="13">
        <v>9711108</v>
      </c>
      <c r="G1003" s="13">
        <v>9711108</v>
      </c>
      <c r="H1003" s="13">
        <v>9711108</v>
      </c>
      <c r="I1003" s="13">
        <v>0</v>
      </c>
    </row>
    <row r="1004" spans="2:9" x14ac:dyDescent="0.2">
      <c r="B1004"/>
      <c r="C1004" s="1">
        <v>83</v>
      </c>
      <c r="D1004" s="6" t="s">
        <v>818</v>
      </c>
      <c r="E1004" s="13">
        <v>0</v>
      </c>
      <c r="F1004" s="13">
        <v>1193000</v>
      </c>
      <c r="G1004" s="13">
        <v>1193000</v>
      </c>
      <c r="H1004" s="13">
        <v>824308.09684999997</v>
      </c>
      <c r="I1004" s="13">
        <v>368691.90315000003</v>
      </c>
    </row>
    <row r="1005" spans="2:9" x14ac:dyDescent="0.2">
      <c r="B1005"/>
      <c r="C1005" s="1">
        <v>86</v>
      </c>
      <c r="D1005" s="6" t="s">
        <v>819</v>
      </c>
      <c r="E1005" s="13">
        <v>0</v>
      </c>
      <c r="F1005" s="13">
        <v>5313000</v>
      </c>
      <c r="G1005" s="13">
        <v>5313000</v>
      </c>
      <c r="H1005" s="13">
        <v>5313000</v>
      </c>
      <c r="I1005" s="13">
        <v>0</v>
      </c>
    </row>
    <row r="1006" spans="2:9" ht="15" customHeight="1" x14ac:dyDescent="0.2">
      <c r="B1006"/>
      <c r="C1006" s="14" t="s">
        <v>13</v>
      </c>
      <c r="D1006" s="15" t="s">
        <v>820</v>
      </c>
      <c r="E1006" s="16">
        <f>SUBTOTAL(9,E991:E1005)</f>
        <v>0</v>
      </c>
      <c r="F1006" s="16">
        <f>SUBTOTAL(9,F991:F1005)</f>
        <v>217566325</v>
      </c>
      <c r="G1006" s="16">
        <f>SUBTOTAL(9,G991:G1005)</f>
        <v>217566325</v>
      </c>
      <c r="H1006" s="16">
        <f>SUBTOTAL(9,H991:H1005)</f>
        <v>166715645.27357</v>
      </c>
      <c r="I1006" s="16">
        <f>SUBTOTAL(9,I991:I1005)</f>
        <v>50850679.726429999</v>
      </c>
    </row>
    <row r="1007" spans="2:9" ht="15" customHeight="1" x14ac:dyDescent="0.25">
      <c r="B1007" s="11">
        <v>733</v>
      </c>
      <c r="C1007" s="1"/>
      <c r="D1007" s="6" t="s">
        <v>821</v>
      </c>
      <c r="E1007" s="12"/>
      <c r="F1007" s="3"/>
      <c r="H1007" s="3"/>
      <c r="I1007" s="3"/>
    </row>
    <row r="1008" spans="2:9" x14ac:dyDescent="0.2">
      <c r="B1008"/>
      <c r="C1008" s="1">
        <v>21</v>
      </c>
      <c r="D1008" s="6" t="s">
        <v>822</v>
      </c>
      <c r="E1008" s="13">
        <v>0</v>
      </c>
      <c r="F1008" s="13">
        <v>3832</v>
      </c>
      <c r="G1008" s="13">
        <v>3832</v>
      </c>
      <c r="H1008" s="13">
        <v>2608.7759000000001</v>
      </c>
      <c r="I1008" s="13">
        <v>1223.2240999999999</v>
      </c>
    </row>
    <row r="1009" spans="2:9" x14ac:dyDescent="0.2">
      <c r="B1009"/>
      <c r="C1009" s="1">
        <v>70</v>
      </c>
      <c r="D1009" s="6" t="s">
        <v>823</v>
      </c>
      <c r="E1009" s="13">
        <v>0</v>
      </c>
      <c r="F1009" s="13">
        <v>116949</v>
      </c>
      <c r="G1009" s="13">
        <v>116949</v>
      </c>
      <c r="H1009" s="13">
        <v>116949</v>
      </c>
      <c r="I1009" s="13">
        <v>0</v>
      </c>
    </row>
    <row r="1010" spans="2:9" x14ac:dyDescent="0.2">
      <c r="B1010"/>
      <c r="C1010" s="1">
        <v>79</v>
      </c>
      <c r="D1010" s="6" t="s">
        <v>824</v>
      </c>
      <c r="E1010" s="13">
        <v>0</v>
      </c>
      <c r="F1010" s="13">
        <v>3716</v>
      </c>
      <c r="G1010" s="13">
        <v>3716</v>
      </c>
      <c r="H1010" s="13">
        <v>1328</v>
      </c>
      <c r="I1010" s="13">
        <v>2388</v>
      </c>
    </row>
    <row r="1011" spans="2:9" ht="15" customHeight="1" x14ac:dyDescent="0.2">
      <c r="B1011"/>
      <c r="C1011" s="14" t="s">
        <v>13</v>
      </c>
      <c r="D1011" s="15" t="s">
        <v>825</v>
      </c>
      <c r="E1011" s="16">
        <f>SUBTOTAL(9,E1008:E1010)</f>
        <v>0</v>
      </c>
      <c r="F1011" s="16">
        <f>SUBTOTAL(9,F1008:F1010)</f>
        <v>124497</v>
      </c>
      <c r="G1011" s="16">
        <f>SUBTOTAL(9,G1008:G1010)</f>
        <v>124497</v>
      </c>
      <c r="H1011" s="16">
        <f>SUBTOTAL(9,H1008:H1010)</f>
        <v>120885.77589999999</v>
      </c>
      <c r="I1011" s="16">
        <f>SUBTOTAL(9,I1008:I1010)</f>
        <v>3611.2240999999999</v>
      </c>
    </row>
    <row r="1012" spans="2:9" ht="15" customHeight="1" x14ac:dyDescent="0.25">
      <c r="B1012" s="11">
        <v>734</v>
      </c>
      <c r="C1012" s="1"/>
      <c r="D1012" s="6" t="s">
        <v>826</v>
      </c>
      <c r="E1012" s="12"/>
      <c r="F1012" s="3"/>
      <c r="H1012" s="3"/>
      <c r="I1012" s="3"/>
    </row>
    <row r="1013" spans="2:9" x14ac:dyDescent="0.2">
      <c r="B1013"/>
      <c r="C1013" s="1">
        <v>1</v>
      </c>
      <c r="D1013" s="6" t="s">
        <v>20</v>
      </c>
      <c r="E1013" s="13">
        <v>0</v>
      </c>
      <c r="F1013" s="13">
        <v>88589</v>
      </c>
      <c r="G1013" s="13">
        <v>88589</v>
      </c>
      <c r="H1013" s="13">
        <v>83331.914080000002</v>
      </c>
      <c r="I1013" s="13">
        <v>5257.0859200000004</v>
      </c>
    </row>
    <row r="1014" spans="2:9" x14ac:dyDescent="0.2">
      <c r="B1014"/>
      <c r="C1014" s="1">
        <v>21</v>
      </c>
      <c r="D1014" s="6" t="s">
        <v>25</v>
      </c>
      <c r="E1014" s="13">
        <v>735</v>
      </c>
      <c r="F1014" s="13">
        <v>15942</v>
      </c>
      <c r="G1014" s="13">
        <v>16677</v>
      </c>
      <c r="H1014" s="13">
        <v>6967.6456399999997</v>
      </c>
      <c r="I1014" s="13">
        <v>9709.3543599999994</v>
      </c>
    </row>
    <row r="1015" spans="2:9" x14ac:dyDescent="0.2">
      <c r="B1015"/>
      <c r="C1015" s="1">
        <v>70</v>
      </c>
      <c r="D1015" s="6" t="s">
        <v>827</v>
      </c>
      <c r="E1015" s="13">
        <v>0</v>
      </c>
      <c r="F1015" s="13">
        <v>3327</v>
      </c>
      <c r="G1015" s="13">
        <v>3327</v>
      </c>
      <c r="H1015" s="13">
        <v>1583.20208</v>
      </c>
      <c r="I1015" s="13">
        <v>1743.79792</v>
      </c>
    </row>
    <row r="1016" spans="2:9" x14ac:dyDescent="0.2">
      <c r="B1016"/>
      <c r="C1016" s="1">
        <v>71</v>
      </c>
      <c r="D1016" s="6" t="s">
        <v>828</v>
      </c>
      <c r="E1016" s="13">
        <v>0</v>
      </c>
      <c r="F1016" s="13">
        <v>468571</v>
      </c>
      <c r="G1016" s="13">
        <v>468571</v>
      </c>
      <c r="H1016" s="13">
        <v>289665.23759999999</v>
      </c>
      <c r="I1016" s="13">
        <v>178905.76240000001</v>
      </c>
    </row>
    <row r="1017" spans="2:9" x14ac:dyDescent="0.2">
      <c r="B1017"/>
      <c r="C1017" s="1">
        <v>72</v>
      </c>
      <c r="D1017" s="6" t="s">
        <v>829</v>
      </c>
      <c r="E1017" s="13">
        <v>0</v>
      </c>
      <c r="F1017" s="13">
        <v>14618</v>
      </c>
      <c r="G1017" s="13">
        <v>14618</v>
      </c>
      <c r="H1017" s="13">
        <v>8399</v>
      </c>
      <c r="I1017" s="13">
        <v>6219</v>
      </c>
    </row>
    <row r="1018" spans="2:9" ht="15" customHeight="1" x14ac:dyDescent="0.2">
      <c r="B1018"/>
      <c r="C1018" s="14" t="s">
        <v>13</v>
      </c>
      <c r="D1018" s="15" t="s">
        <v>830</v>
      </c>
      <c r="E1018" s="16">
        <f>SUBTOTAL(9,E1013:E1017)</f>
        <v>735</v>
      </c>
      <c r="F1018" s="16">
        <f>SUBTOTAL(9,F1013:F1017)</f>
        <v>591047</v>
      </c>
      <c r="G1018" s="16">
        <f>SUBTOTAL(9,G1013:G1017)</f>
        <v>591782</v>
      </c>
      <c r="H1018" s="16">
        <f>SUBTOTAL(9,H1013:H1017)</f>
        <v>389946.99939999997</v>
      </c>
      <c r="I1018" s="16">
        <f>SUBTOTAL(9,I1013:I1017)</f>
        <v>201835.0006</v>
      </c>
    </row>
    <row r="1019" spans="2:9" ht="15" customHeight="1" x14ac:dyDescent="0.25">
      <c r="B1019" s="11">
        <v>737</v>
      </c>
      <c r="C1019" s="1"/>
      <c r="D1019" s="6" t="s">
        <v>831</v>
      </c>
      <c r="E1019" s="12"/>
      <c r="F1019" s="3"/>
      <c r="H1019" s="3"/>
      <c r="I1019" s="3"/>
    </row>
    <row r="1020" spans="2:9" x14ac:dyDescent="0.2">
      <c r="B1020"/>
      <c r="C1020" s="1">
        <v>70</v>
      </c>
      <c r="D1020" s="6" t="s">
        <v>738</v>
      </c>
      <c r="E1020" s="13">
        <v>0</v>
      </c>
      <c r="F1020" s="13">
        <v>97511</v>
      </c>
      <c r="G1020" s="13">
        <v>97511</v>
      </c>
      <c r="H1020" s="13">
        <v>71546.721000000005</v>
      </c>
      <c r="I1020" s="13">
        <v>25964.278999999999</v>
      </c>
    </row>
    <row r="1021" spans="2:9" ht="15" customHeight="1" x14ac:dyDescent="0.2">
      <c r="B1021"/>
      <c r="C1021" s="14" t="s">
        <v>13</v>
      </c>
      <c r="D1021" s="15" t="s">
        <v>832</v>
      </c>
      <c r="E1021" s="16">
        <f>SUBTOTAL(9,E1020:E1020)</f>
        <v>0</v>
      </c>
      <c r="F1021" s="16">
        <f>SUBTOTAL(9,F1020:F1020)</f>
        <v>97511</v>
      </c>
      <c r="G1021" s="16">
        <f>SUBTOTAL(9,G1020:G1020)</f>
        <v>97511</v>
      </c>
      <c r="H1021" s="16">
        <f>SUBTOTAL(9,H1020:H1020)</f>
        <v>71546.721000000005</v>
      </c>
      <c r="I1021" s="16">
        <f>SUBTOTAL(9,I1020:I1020)</f>
        <v>25964.278999999999</v>
      </c>
    </row>
    <row r="1022" spans="2:9" ht="15" customHeight="1" x14ac:dyDescent="0.2">
      <c r="C1022" s="17"/>
      <c r="D1022" s="15" t="s">
        <v>833</v>
      </c>
      <c r="E1022" s="18">
        <f>SUBTOTAL(9,E990:E1021)</f>
        <v>735</v>
      </c>
      <c r="F1022" s="18">
        <f>SUBTOTAL(9,F990:F1021)</f>
        <v>218379380</v>
      </c>
      <c r="G1022" s="18">
        <f>SUBTOTAL(9,G990:G1021)</f>
        <v>218380115</v>
      </c>
      <c r="H1022" s="18">
        <f>SUBTOTAL(9,H990:H1021)</f>
        <v>167298024.76986998</v>
      </c>
      <c r="I1022" s="18">
        <f>SUBTOTAL(9,I990:I1021)</f>
        <v>51082090.230130002</v>
      </c>
    </row>
    <row r="1023" spans="2:9" ht="27" customHeight="1" x14ac:dyDescent="0.25">
      <c r="B1023" s="3"/>
      <c r="C1023" s="1"/>
      <c r="D1023" s="10" t="s">
        <v>834</v>
      </c>
      <c r="E1023" s="3"/>
      <c r="F1023" s="3"/>
      <c r="G1023" s="3"/>
      <c r="H1023" s="3"/>
      <c r="I1023" s="3"/>
    </row>
    <row r="1024" spans="2:9" ht="15" customHeight="1" x14ac:dyDescent="0.25">
      <c r="B1024" s="11">
        <v>740</v>
      </c>
      <c r="C1024" s="1"/>
      <c r="D1024" s="6" t="s">
        <v>835</v>
      </c>
      <c r="E1024" s="12"/>
      <c r="F1024" s="3"/>
      <c r="H1024" s="3"/>
      <c r="I1024" s="3"/>
    </row>
    <row r="1025" spans="2:9" x14ac:dyDescent="0.2">
      <c r="B1025"/>
      <c r="C1025" s="1">
        <v>1</v>
      </c>
      <c r="D1025" s="6" t="s">
        <v>20</v>
      </c>
      <c r="E1025" s="13">
        <v>1074</v>
      </c>
      <c r="F1025" s="13">
        <v>1520051</v>
      </c>
      <c r="G1025" s="13">
        <v>1521125</v>
      </c>
      <c r="H1025" s="13">
        <v>1103270.5761500001</v>
      </c>
      <c r="I1025" s="13">
        <v>417854.42385000002</v>
      </c>
    </row>
    <row r="1026" spans="2:9" x14ac:dyDescent="0.2">
      <c r="B1026"/>
      <c r="C1026" s="1">
        <v>21</v>
      </c>
      <c r="D1026" s="6" t="s">
        <v>30</v>
      </c>
      <c r="E1026" s="13">
        <v>26431</v>
      </c>
      <c r="F1026" s="13">
        <v>243091</v>
      </c>
      <c r="G1026" s="13">
        <v>269522</v>
      </c>
      <c r="H1026" s="13">
        <v>79143.477679999996</v>
      </c>
      <c r="I1026" s="13">
        <v>190378.52231999999</v>
      </c>
    </row>
    <row r="1027" spans="2:9" x14ac:dyDescent="0.2">
      <c r="B1027"/>
      <c r="C1027" s="1">
        <v>61</v>
      </c>
      <c r="D1027" s="6" t="s">
        <v>836</v>
      </c>
      <c r="E1027" s="13">
        <v>0</v>
      </c>
      <c r="F1027" s="13">
        <v>0</v>
      </c>
      <c r="G1027" s="13">
        <v>0</v>
      </c>
      <c r="H1027" s="13">
        <v>-7492.4650000000001</v>
      </c>
      <c r="I1027" s="13">
        <v>7492.4650000000001</v>
      </c>
    </row>
    <row r="1028" spans="2:9" x14ac:dyDescent="0.2">
      <c r="B1028"/>
      <c r="C1028" s="1">
        <v>70</v>
      </c>
      <c r="D1028" s="6" t="s">
        <v>837</v>
      </c>
      <c r="E1028" s="13">
        <v>0</v>
      </c>
      <c r="F1028" s="13">
        <v>0</v>
      </c>
      <c r="G1028" s="13">
        <v>0</v>
      </c>
      <c r="H1028" s="13">
        <v>1739.7616399999999</v>
      </c>
      <c r="I1028" s="13">
        <v>-1739.7616399999999</v>
      </c>
    </row>
    <row r="1029" spans="2:9" x14ac:dyDescent="0.2">
      <c r="B1029"/>
      <c r="C1029" s="1">
        <v>71</v>
      </c>
      <c r="D1029" s="6" t="s">
        <v>838</v>
      </c>
      <c r="E1029" s="13">
        <v>0</v>
      </c>
      <c r="F1029" s="13">
        <v>0</v>
      </c>
      <c r="G1029" s="13">
        <v>0</v>
      </c>
      <c r="H1029" s="13">
        <v>-67962.235690000001</v>
      </c>
      <c r="I1029" s="13">
        <v>67962.235690000001</v>
      </c>
    </row>
    <row r="1030" spans="2:9" x14ac:dyDescent="0.2">
      <c r="B1030"/>
      <c r="C1030" s="1">
        <v>72</v>
      </c>
      <c r="D1030" s="6" t="s">
        <v>839</v>
      </c>
      <c r="E1030" s="13">
        <v>0</v>
      </c>
      <c r="F1030" s="13">
        <v>0</v>
      </c>
      <c r="G1030" s="13">
        <v>0</v>
      </c>
      <c r="H1030" s="13">
        <v>3294.2950000000001</v>
      </c>
      <c r="I1030" s="13">
        <v>-3294.2950000000001</v>
      </c>
    </row>
    <row r="1031" spans="2:9" x14ac:dyDescent="0.2">
      <c r="B1031"/>
      <c r="C1031" s="1">
        <v>73</v>
      </c>
      <c r="D1031" s="6" t="s">
        <v>840</v>
      </c>
      <c r="E1031" s="13">
        <v>0</v>
      </c>
      <c r="F1031" s="13">
        <v>0</v>
      </c>
      <c r="G1031" s="13">
        <v>0</v>
      </c>
      <c r="H1031" s="13">
        <v>34.35</v>
      </c>
      <c r="I1031" s="13">
        <v>-34.35</v>
      </c>
    </row>
    <row r="1032" spans="2:9" ht="15" customHeight="1" x14ac:dyDescent="0.2">
      <c r="B1032"/>
      <c r="C1032" s="14" t="s">
        <v>13</v>
      </c>
      <c r="D1032" s="15" t="s">
        <v>841</v>
      </c>
      <c r="E1032" s="16">
        <f>SUBTOTAL(9,E1025:E1031)</f>
        <v>27505</v>
      </c>
      <c r="F1032" s="16">
        <f>SUBTOTAL(9,F1025:F1031)</f>
        <v>1763142</v>
      </c>
      <c r="G1032" s="16">
        <f>SUBTOTAL(9,G1025:G1031)</f>
        <v>1790647</v>
      </c>
      <c r="H1032" s="16">
        <f>SUBTOTAL(9,H1025:H1031)</f>
        <v>1112027.75978</v>
      </c>
      <c r="I1032" s="16">
        <f>SUBTOTAL(9,I1025:I1031)</f>
        <v>678619.24021999992</v>
      </c>
    </row>
    <row r="1033" spans="2:9" ht="15" customHeight="1" x14ac:dyDescent="0.25">
      <c r="B1033" s="11">
        <v>741</v>
      </c>
      <c r="C1033" s="1"/>
      <c r="D1033" s="6" t="s">
        <v>842</v>
      </c>
      <c r="E1033" s="12"/>
      <c r="F1033" s="3"/>
      <c r="H1033" s="3"/>
      <c r="I1033" s="3"/>
    </row>
    <row r="1034" spans="2:9" x14ac:dyDescent="0.2">
      <c r="B1034"/>
      <c r="C1034" s="1">
        <v>1</v>
      </c>
      <c r="D1034" s="6" t="s">
        <v>20</v>
      </c>
      <c r="E1034" s="13">
        <v>0</v>
      </c>
      <c r="F1034" s="13">
        <v>248172</v>
      </c>
      <c r="G1034" s="13">
        <v>248172</v>
      </c>
      <c r="H1034" s="13">
        <v>208873.18054</v>
      </c>
      <c r="I1034" s="13">
        <v>39298.819459999999</v>
      </c>
    </row>
    <row r="1035" spans="2:9" x14ac:dyDescent="0.2">
      <c r="B1035"/>
      <c r="C1035" s="1">
        <v>70</v>
      </c>
      <c r="D1035" s="6" t="s">
        <v>843</v>
      </c>
      <c r="E1035" s="13">
        <v>0</v>
      </c>
      <c r="F1035" s="13">
        <v>54780</v>
      </c>
      <c r="G1035" s="13">
        <v>54780</v>
      </c>
      <c r="H1035" s="13">
        <v>33776.370439999999</v>
      </c>
      <c r="I1035" s="13">
        <v>21003.629560000001</v>
      </c>
    </row>
    <row r="1036" spans="2:9" x14ac:dyDescent="0.2">
      <c r="B1036"/>
      <c r="C1036" s="1">
        <v>71</v>
      </c>
      <c r="D1036" s="6" t="s">
        <v>844</v>
      </c>
      <c r="E1036" s="13">
        <v>0</v>
      </c>
      <c r="F1036" s="13">
        <v>34931</v>
      </c>
      <c r="G1036" s="13">
        <v>34931</v>
      </c>
      <c r="H1036" s="13">
        <v>23458.239000000001</v>
      </c>
      <c r="I1036" s="13">
        <v>11472.761</v>
      </c>
    </row>
    <row r="1037" spans="2:9" ht="15" customHeight="1" x14ac:dyDescent="0.2">
      <c r="B1037"/>
      <c r="C1037" s="14" t="s">
        <v>13</v>
      </c>
      <c r="D1037" s="15" t="s">
        <v>845</v>
      </c>
      <c r="E1037" s="16">
        <f>SUBTOTAL(9,E1034:E1036)</f>
        <v>0</v>
      </c>
      <c r="F1037" s="16">
        <f>SUBTOTAL(9,F1034:F1036)</f>
        <v>337883</v>
      </c>
      <c r="G1037" s="16">
        <f>SUBTOTAL(9,G1034:G1036)</f>
        <v>337883</v>
      </c>
      <c r="H1037" s="16">
        <f>SUBTOTAL(9,H1034:H1036)</f>
        <v>266107.78998</v>
      </c>
      <c r="I1037" s="16">
        <f>SUBTOTAL(9,I1034:I1036)</f>
        <v>71775.210019999999</v>
      </c>
    </row>
    <row r="1038" spans="2:9" ht="15" customHeight="1" x14ac:dyDescent="0.25">
      <c r="B1038" s="11">
        <v>742</v>
      </c>
      <c r="C1038" s="1"/>
      <c r="D1038" s="6" t="s">
        <v>846</v>
      </c>
      <c r="E1038" s="12"/>
      <c r="F1038" s="3"/>
      <c r="H1038" s="3"/>
      <c r="I1038" s="3"/>
    </row>
    <row r="1039" spans="2:9" x14ac:dyDescent="0.2">
      <c r="B1039"/>
      <c r="C1039" s="1">
        <v>1</v>
      </c>
      <c r="D1039" s="6" t="s">
        <v>20</v>
      </c>
      <c r="E1039" s="13">
        <v>3678</v>
      </c>
      <c r="F1039" s="13">
        <v>188264</v>
      </c>
      <c r="G1039" s="13">
        <v>191942</v>
      </c>
      <c r="H1039" s="13">
        <v>145737.76010000001</v>
      </c>
      <c r="I1039" s="13">
        <v>46204.2399</v>
      </c>
    </row>
    <row r="1040" spans="2:9" x14ac:dyDescent="0.2">
      <c r="B1040"/>
      <c r="C1040" s="1">
        <v>21</v>
      </c>
      <c r="D1040" s="6" t="s">
        <v>30</v>
      </c>
      <c r="E1040" s="13">
        <v>3893</v>
      </c>
      <c r="F1040" s="13">
        <v>16907</v>
      </c>
      <c r="G1040" s="13">
        <v>20800</v>
      </c>
      <c r="H1040" s="13">
        <v>11456.37268</v>
      </c>
      <c r="I1040" s="13">
        <v>9343.6273199999996</v>
      </c>
    </row>
    <row r="1041" spans="2:9" ht="15" customHeight="1" x14ac:dyDescent="0.2">
      <c r="B1041"/>
      <c r="C1041" s="14" t="s">
        <v>13</v>
      </c>
      <c r="D1041" s="15" t="s">
        <v>847</v>
      </c>
      <c r="E1041" s="16">
        <f>SUBTOTAL(9,E1039:E1040)</f>
        <v>7571</v>
      </c>
      <c r="F1041" s="16">
        <f>SUBTOTAL(9,F1039:F1040)</f>
        <v>205171</v>
      </c>
      <c r="G1041" s="16">
        <f>SUBTOTAL(9,G1039:G1040)</f>
        <v>212742</v>
      </c>
      <c r="H1041" s="16">
        <f>SUBTOTAL(9,H1039:H1040)</f>
        <v>157194.13278000001</v>
      </c>
      <c r="I1041" s="16">
        <f>SUBTOTAL(9,I1039:I1040)</f>
        <v>55547.86722</v>
      </c>
    </row>
    <row r="1042" spans="2:9" ht="15" customHeight="1" x14ac:dyDescent="0.25">
      <c r="B1042" s="11">
        <v>745</v>
      </c>
      <c r="C1042" s="1"/>
      <c r="D1042" s="6" t="s">
        <v>848</v>
      </c>
      <c r="E1042" s="12"/>
      <c r="F1042" s="3"/>
      <c r="H1042" s="3"/>
      <c r="I1042" s="3"/>
    </row>
    <row r="1043" spans="2:9" x14ac:dyDescent="0.2">
      <c r="B1043"/>
      <c r="C1043" s="1">
        <v>1</v>
      </c>
      <c r="D1043" s="6" t="s">
        <v>20</v>
      </c>
      <c r="E1043" s="13">
        <v>39414</v>
      </c>
      <c r="F1043" s="13">
        <v>1509021</v>
      </c>
      <c r="G1043" s="13">
        <v>1548435</v>
      </c>
      <c r="H1043" s="13">
        <v>1070220.4421399999</v>
      </c>
      <c r="I1043" s="13">
        <v>478214.55786</v>
      </c>
    </row>
    <row r="1044" spans="2:9" x14ac:dyDescent="0.2">
      <c r="B1044"/>
      <c r="C1044" s="1">
        <v>21</v>
      </c>
      <c r="D1044" s="6" t="s">
        <v>30</v>
      </c>
      <c r="E1044" s="13">
        <v>34981</v>
      </c>
      <c r="F1044" s="13">
        <v>267457</v>
      </c>
      <c r="G1044" s="13">
        <v>302438</v>
      </c>
      <c r="H1044" s="13">
        <v>265951.64780999999</v>
      </c>
      <c r="I1044" s="13">
        <v>36486.352189999998</v>
      </c>
    </row>
    <row r="1045" spans="2:9" x14ac:dyDescent="0.2">
      <c r="B1045"/>
      <c r="C1045" s="1">
        <v>45</v>
      </c>
      <c r="D1045" s="6" t="s">
        <v>31</v>
      </c>
      <c r="E1045" s="13">
        <v>8658</v>
      </c>
      <c r="F1045" s="13">
        <v>14856</v>
      </c>
      <c r="G1045" s="13">
        <v>23514</v>
      </c>
      <c r="H1045" s="13">
        <v>7475.08709</v>
      </c>
      <c r="I1045" s="13">
        <v>16038.912909999999</v>
      </c>
    </row>
    <row r="1046" spans="2:9" ht="15" customHeight="1" x14ac:dyDescent="0.2">
      <c r="B1046"/>
      <c r="C1046" s="14" t="s">
        <v>13</v>
      </c>
      <c r="D1046" s="15" t="s">
        <v>849</v>
      </c>
      <c r="E1046" s="16">
        <f>SUBTOTAL(9,E1043:E1045)</f>
        <v>83053</v>
      </c>
      <c r="F1046" s="16">
        <f>SUBTOTAL(9,F1043:F1045)</f>
        <v>1791334</v>
      </c>
      <c r="G1046" s="16">
        <f>SUBTOTAL(9,G1043:G1045)</f>
        <v>1874387</v>
      </c>
      <c r="H1046" s="16">
        <f>SUBTOTAL(9,H1043:H1045)</f>
        <v>1343647.17704</v>
      </c>
      <c r="I1046" s="16">
        <f>SUBTOTAL(9,I1043:I1045)</f>
        <v>530739.82296000002</v>
      </c>
    </row>
    <row r="1047" spans="2:9" ht="15" customHeight="1" x14ac:dyDescent="0.25">
      <c r="B1047" s="11">
        <v>746</v>
      </c>
      <c r="C1047" s="1"/>
      <c r="D1047" s="6" t="s">
        <v>850</v>
      </c>
      <c r="E1047" s="12"/>
      <c r="F1047" s="3"/>
      <c r="H1047" s="3"/>
      <c r="I1047" s="3"/>
    </row>
    <row r="1048" spans="2:9" x14ac:dyDescent="0.2">
      <c r="B1048"/>
      <c r="C1048" s="1">
        <v>1</v>
      </c>
      <c r="D1048" s="6" t="s">
        <v>20</v>
      </c>
      <c r="E1048" s="13">
        <v>1289</v>
      </c>
      <c r="F1048" s="13">
        <v>442888</v>
      </c>
      <c r="G1048" s="13">
        <v>444177</v>
      </c>
      <c r="H1048" s="13">
        <v>347623.66307000001</v>
      </c>
      <c r="I1048" s="13">
        <v>96553.336930000005</v>
      </c>
    </row>
    <row r="1049" spans="2:9" x14ac:dyDescent="0.2">
      <c r="B1049"/>
      <c r="C1049" s="1">
        <v>21</v>
      </c>
      <c r="D1049" s="6" t="s">
        <v>30</v>
      </c>
      <c r="E1049" s="13">
        <v>0</v>
      </c>
      <c r="F1049" s="13">
        <v>44434</v>
      </c>
      <c r="G1049" s="13">
        <v>44434</v>
      </c>
      <c r="H1049" s="13">
        <v>23152.639999999999</v>
      </c>
      <c r="I1049" s="13">
        <v>21281.360000000001</v>
      </c>
    </row>
    <row r="1050" spans="2:9" ht="15" customHeight="1" x14ac:dyDescent="0.2">
      <c r="B1050"/>
      <c r="C1050" s="14" t="s">
        <v>13</v>
      </c>
      <c r="D1050" s="15" t="s">
        <v>851</v>
      </c>
      <c r="E1050" s="16">
        <f>SUBTOTAL(9,E1048:E1049)</f>
        <v>1289</v>
      </c>
      <c r="F1050" s="16">
        <f>SUBTOTAL(9,F1048:F1049)</f>
        <v>487322</v>
      </c>
      <c r="G1050" s="16">
        <f>SUBTOTAL(9,G1048:G1049)</f>
        <v>488611</v>
      </c>
      <c r="H1050" s="16">
        <f>SUBTOTAL(9,H1048:H1049)</f>
        <v>370776.30307000002</v>
      </c>
      <c r="I1050" s="16">
        <f>SUBTOTAL(9,I1048:I1049)</f>
        <v>117834.69693000001</v>
      </c>
    </row>
    <row r="1051" spans="2:9" ht="15" customHeight="1" x14ac:dyDescent="0.25">
      <c r="B1051" s="11">
        <v>747</v>
      </c>
      <c r="C1051" s="1"/>
      <c r="D1051" s="6" t="s">
        <v>852</v>
      </c>
      <c r="E1051" s="12"/>
      <c r="F1051" s="3"/>
      <c r="H1051" s="3"/>
      <c r="I1051" s="3"/>
    </row>
    <row r="1052" spans="2:9" x14ac:dyDescent="0.2">
      <c r="B1052"/>
      <c r="C1052" s="1">
        <v>1</v>
      </c>
      <c r="D1052" s="6" t="s">
        <v>20</v>
      </c>
      <c r="E1052" s="13">
        <v>0</v>
      </c>
      <c r="F1052" s="13">
        <v>175636</v>
      </c>
      <c r="G1052" s="13">
        <v>175636</v>
      </c>
      <c r="H1052" s="13">
        <v>120829.14399</v>
      </c>
      <c r="I1052" s="13">
        <v>54806.856010000003</v>
      </c>
    </row>
    <row r="1053" spans="2:9" x14ac:dyDescent="0.2">
      <c r="B1053"/>
      <c r="C1053" s="1">
        <v>21</v>
      </c>
      <c r="D1053" s="6" t="s">
        <v>30</v>
      </c>
      <c r="E1053" s="13">
        <v>0</v>
      </c>
      <c r="F1053" s="13">
        <v>14908</v>
      </c>
      <c r="G1053" s="13">
        <v>14908</v>
      </c>
      <c r="H1053" s="13">
        <v>4647.0822399999997</v>
      </c>
      <c r="I1053" s="13">
        <v>10260.91776</v>
      </c>
    </row>
    <row r="1054" spans="2:9" x14ac:dyDescent="0.2">
      <c r="B1054"/>
      <c r="C1054" s="1">
        <v>45</v>
      </c>
      <c r="D1054" s="6" t="s">
        <v>31</v>
      </c>
      <c r="E1054" s="13">
        <v>4507</v>
      </c>
      <c r="F1054" s="13">
        <v>5350</v>
      </c>
      <c r="G1054" s="13">
        <v>9857</v>
      </c>
      <c r="H1054" s="13">
        <v>2333.7046700000001</v>
      </c>
      <c r="I1054" s="13">
        <v>7523.2953299999999</v>
      </c>
    </row>
    <row r="1055" spans="2:9" ht="15" customHeight="1" x14ac:dyDescent="0.2">
      <c r="B1055"/>
      <c r="C1055" s="14" t="s">
        <v>13</v>
      </c>
      <c r="D1055" s="15" t="s">
        <v>853</v>
      </c>
      <c r="E1055" s="16">
        <f>SUBTOTAL(9,E1052:E1054)</f>
        <v>4507</v>
      </c>
      <c r="F1055" s="16">
        <f>SUBTOTAL(9,F1052:F1054)</f>
        <v>195894</v>
      </c>
      <c r="G1055" s="16">
        <f>SUBTOTAL(9,G1052:G1054)</f>
        <v>200401</v>
      </c>
      <c r="H1055" s="16">
        <f>SUBTOTAL(9,H1052:H1054)</f>
        <v>127809.93090000001</v>
      </c>
      <c r="I1055" s="16">
        <f>SUBTOTAL(9,I1052:I1054)</f>
        <v>72591.069099999993</v>
      </c>
    </row>
    <row r="1056" spans="2:9" ht="15" customHeight="1" x14ac:dyDescent="0.25">
      <c r="B1056" s="11">
        <v>748</v>
      </c>
      <c r="C1056" s="1"/>
      <c r="D1056" s="6" t="s">
        <v>854</v>
      </c>
      <c r="E1056" s="12"/>
      <c r="F1056" s="3"/>
      <c r="H1056" s="3"/>
      <c r="I1056" s="3"/>
    </row>
    <row r="1057" spans="2:9" x14ac:dyDescent="0.2">
      <c r="B1057"/>
      <c r="C1057" s="1">
        <v>1</v>
      </c>
      <c r="D1057" s="6" t="s">
        <v>20</v>
      </c>
      <c r="E1057" s="13">
        <v>49</v>
      </c>
      <c r="F1057" s="13">
        <v>184135</v>
      </c>
      <c r="G1057" s="13">
        <v>184184</v>
      </c>
      <c r="H1057" s="13">
        <v>128883.53081</v>
      </c>
      <c r="I1057" s="13">
        <v>55300.469190000003</v>
      </c>
    </row>
    <row r="1058" spans="2:9" ht="15" customHeight="1" x14ac:dyDescent="0.2">
      <c r="B1058"/>
      <c r="C1058" s="14" t="s">
        <v>13</v>
      </c>
      <c r="D1058" s="15" t="s">
        <v>855</v>
      </c>
      <c r="E1058" s="16">
        <f>SUBTOTAL(9,E1057:E1057)</f>
        <v>49</v>
      </c>
      <c r="F1058" s="16">
        <f>SUBTOTAL(9,F1057:F1057)</f>
        <v>184135</v>
      </c>
      <c r="G1058" s="16">
        <f>SUBTOTAL(9,G1057:G1057)</f>
        <v>184184</v>
      </c>
      <c r="H1058" s="16">
        <f>SUBTOTAL(9,H1057:H1057)</f>
        <v>128883.53081</v>
      </c>
      <c r="I1058" s="16">
        <f>SUBTOTAL(9,I1057:I1057)</f>
        <v>55300.469190000003</v>
      </c>
    </row>
    <row r="1059" spans="2:9" ht="15" customHeight="1" x14ac:dyDescent="0.25">
      <c r="B1059" s="11">
        <v>749</v>
      </c>
      <c r="C1059" s="1"/>
      <c r="D1059" s="6" t="s">
        <v>856</v>
      </c>
      <c r="E1059" s="12"/>
      <c r="F1059" s="3"/>
      <c r="H1059" s="3"/>
      <c r="I1059" s="3"/>
    </row>
    <row r="1060" spans="2:9" x14ac:dyDescent="0.2">
      <c r="B1060"/>
      <c r="C1060" s="1">
        <v>1</v>
      </c>
      <c r="D1060" s="6" t="s">
        <v>20</v>
      </c>
      <c r="E1060" s="13">
        <v>536</v>
      </c>
      <c r="F1060" s="13">
        <v>44176</v>
      </c>
      <c r="G1060" s="13">
        <v>44712</v>
      </c>
      <c r="H1060" s="13">
        <v>31519.11175</v>
      </c>
      <c r="I1060" s="13">
        <v>13192.88825</v>
      </c>
    </row>
    <row r="1061" spans="2:9" ht="15" customHeight="1" x14ac:dyDescent="0.2">
      <c r="B1061"/>
      <c r="C1061" s="14" t="s">
        <v>13</v>
      </c>
      <c r="D1061" s="15" t="s">
        <v>857</v>
      </c>
      <c r="E1061" s="16">
        <f>SUBTOTAL(9,E1060:E1060)</f>
        <v>536</v>
      </c>
      <c r="F1061" s="16">
        <f>SUBTOTAL(9,F1060:F1060)</f>
        <v>44176</v>
      </c>
      <c r="G1061" s="16">
        <f>SUBTOTAL(9,G1060:G1060)</f>
        <v>44712</v>
      </c>
      <c r="H1061" s="16">
        <f>SUBTOTAL(9,H1060:H1060)</f>
        <v>31519.11175</v>
      </c>
      <c r="I1061" s="16">
        <f>SUBTOTAL(9,I1060:I1060)</f>
        <v>13192.88825</v>
      </c>
    </row>
    <row r="1062" spans="2:9" ht="15" customHeight="1" x14ac:dyDescent="0.2">
      <c r="C1062" s="17"/>
      <c r="D1062" s="15" t="s">
        <v>858</v>
      </c>
      <c r="E1062" s="18">
        <f>SUBTOTAL(9,E1024:E1061)</f>
        <v>124510</v>
      </c>
      <c r="F1062" s="18">
        <f>SUBTOTAL(9,F1024:F1061)</f>
        <v>5009057</v>
      </c>
      <c r="G1062" s="18">
        <f>SUBTOTAL(9,G1024:G1061)</f>
        <v>5133567</v>
      </c>
      <c r="H1062" s="18">
        <f>SUBTOTAL(9,H1024:H1061)</f>
        <v>3537965.7361100004</v>
      </c>
      <c r="I1062" s="18">
        <f>SUBTOTAL(9,I1024:I1061)</f>
        <v>1595601.2638900005</v>
      </c>
    </row>
    <row r="1063" spans="2:9" ht="27" customHeight="1" x14ac:dyDescent="0.25">
      <c r="B1063" s="3"/>
      <c r="C1063" s="1"/>
      <c r="D1063" s="10" t="s">
        <v>859</v>
      </c>
      <c r="E1063" s="3"/>
      <c r="F1063" s="3"/>
      <c r="G1063" s="3"/>
      <c r="H1063" s="3"/>
      <c r="I1063" s="3"/>
    </row>
    <row r="1064" spans="2:9" ht="15" customHeight="1" x14ac:dyDescent="0.25">
      <c r="B1064" s="11">
        <v>761</v>
      </c>
      <c r="C1064" s="1"/>
      <c r="D1064" s="6" t="s">
        <v>860</v>
      </c>
      <c r="E1064" s="12"/>
      <c r="F1064" s="3"/>
      <c r="H1064" s="3"/>
      <c r="I1064" s="3"/>
    </row>
    <row r="1065" spans="2:9" x14ac:dyDescent="0.2">
      <c r="B1065"/>
      <c r="C1065" s="1">
        <v>21</v>
      </c>
      <c r="D1065" s="6" t="s">
        <v>822</v>
      </c>
      <c r="E1065" s="13">
        <v>6000</v>
      </c>
      <c r="F1065" s="13">
        <v>149871</v>
      </c>
      <c r="G1065" s="13">
        <v>155871</v>
      </c>
      <c r="H1065" s="13">
        <v>75504.129100000006</v>
      </c>
      <c r="I1065" s="13">
        <v>80366.870899999994</v>
      </c>
    </row>
    <row r="1066" spans="2:9" x14ac:dyDescent="0.2">
      <c r="B1066"/>
      <c r="C1066" s="1">
        <v>60</v>
      </c>
      <c r="D1066" s="6" t="s">
        <v>861</v>
      </c>
      <c r="E1066" s="13">
        <v>0</v>
      </c>
      <c r="F1066" s="13">
        <v>10410</v>
      </c>
      <c r="G1066" s="13">
        <v>10410</v>
      </c>
      <c r="H1066" s="13">
        <v>10410</v>
      </c>
      <c r="I1066" s="13">
        <v>0</v>
      </c>
    </row>
    <row r="1067" spans="2:9" x14ac:dyDescent="0.2">
      <c r="B1067"/>
      <c r="C1067" s="1">
        <v>61</v>
      </c>
      <c r="D1067" s="6" t="s">
        <v>862</v>
      </c>
      <c r="E1067" s="13">
        <v>0</v>
      </c>
      <c r="F1067" s="13">
        <v>807853</v>
      </c>
      <c r="G1067" s="13">
        <v>807853</v>
      </c>
      <c r="H1067" s="13">
        <v>727067.71299999999</v>
      </c>
      <c r="I1067" s="13">
        <v>80785.286999999997</v>
      </c>
    </row>
    <row r="1068" spans="2:9" x14ac:dyDescent="0.2">
      <c r="B1068"/>
      <c r="C1068" s="1">
        <v>63</v>
      </c>
      <c r="D1068" s="6" t="s">
        <v>863</v>
      </c>
      <c r="E1068" s="13">
        <v>1900000</v>
      </c>
      <c r="F1068" s="13">
        <v>1957235</v>
      </c>
      <c r="G1068" s="13">
        <v>3857235</v>
      </c>
      <c r="H1068" s="13">
        <v>975841.09299999999</v>
      </c>
      <c r="I1068" s="13">
        <v>2881393.9070000001</v>
      </c>
    </row>
    <row r="1069" spans="2:9" x14ac:dyDescent="0.2">
      <c r="B1069"/>
      <c r="C1069" s="1">
        <v>64</v>
      </c>
      <c r="D1069" s="6" t="s">
        <v>864</v>
      </c>
      <c r="E1069" s="13">
        <v>0</v>
      </c>
      <c r="F1069" s="13">
        <v>979400</v>
      </c>
      <c r="G1069" s="13">
        <v>979400</v>
      </c>
      <c r="H1069" s="13">
        <v>0</v>
      </c>
      <c r="I1069" s="13">
        <v>979400</v>
      </c>
    </row>
    <row r="1070" spans="2:9" x14ac:dyDescent="0.2">
      <c r="B1070"/>
      <c r="C1070" s="1">
        <v>67</v>
      </c>
      <c r="D1070" s="6" t="s">
        <v>865</v>
      </c>
      <c r="E1070" s="13">
        <v>0</v>
      </c>
      <c r="F1070" s="13">
        <v>90767</v>
      </c>
      <c r="G1070" s="13">
        <v>90767</v>
      </c>
      <c r="H1070" s="13">
        <v>86616.915999999997</v>
      </c>
      <c r="I1070" s="13">
        <v>4150.0839999999998</v>
      </c>
    </row>
    <row r="1071" spans="2:9" x14ac:dyDescent="0.2">
      <c r="B1071"/>
      <c r="C1071" s="1">
        <v>68</v>
      </c>
      <c r="D1071" s="6" t="s">
        <v>866</v>
      </c>
      <c r="E1071" s="13">
        <v>0</v>
      </c>
      <c r="F1071" s="13">
        <v>455440</v>
      </c>
      <c r="G1071" s="13">
        <v>455440</v>
      </c>
      <c r="H1071" s="13">
        <v>411141.75199999998</v>
      </c>
      <c r="I1071" s="13">
        <v>44298.248</v>
      </c>
    </row>
    <row r="1072" spans="2:9" x14ac:dyDescent="0.2">
      <c r="B1072"/>
      <c r="C1072" s="1">
        <v>69</v>
      </c>
      <c r="D1072" s="6" t="s">
        <v>867</v>
      </c>
      <c r="E1072" s="13">
        <v>0</v>
      </c>
      <c r="F1072" s="13">
        <v>479530</v>
      </c>
      <c r="G1072" s="13">
        <v>479530</v>
      </c>
      <c r="H1072" s="13">
        <v>658842.9</v>
      </c>
      <c r="I1072" s="13">
        <v>-179312.9</v>
      </c>
    </row>
    <row r="1073" spans="2:9" x14ac:dyDescent="0.2">
      <c r="B1073"/>
      <c r="C1073" s="1">
        <v>71</v>
      </c>
      <c r="D1073" s="6" t="s">
        <v>868</v>
      </c>
      <c r="E1073" s="13">
        <v>0</v>
      </c>
      <c r="F1073" s="13">
        <v>29784</v>
      </c>
      <c r="G1073" s="13">
        <v>29784</v>
      </c>
      <c r="H1073" s="13">
        <v>28738.884999999998</v>
      </c>
      <c r="I1073" s="13">
        <v>1045.115</v>
      </c>
    </row>
    <row r="1074" spans="2:9" x14ac:dyDescent="0.2">
      <c r="B1074"/>
      <c r="C1074" s="1">
        <v>72</v>
      </c>
      <c r="D1074" s="6" t="s">
        <v>869</v>
      </c>
      <c r="E1074" s="13">
        <v>0</v>
      </c>
      <c r="F1074" s="13">
        <v>96365</v>
      </c>
      <c r="G1074" s="13">
        <v>96365</v>
      </c>
      <c r="H1074" s="13">
        <v>77092</v>
      </c>
      <c r="I1074" s="13">
        <v>19273</v>
      </c>
    </row>
    <row r="1075" spans="2:9" x14ac:dyDescent="0.2">
      <c r="B1075"/>
      <c r="C1075" s="1">
        <v>73</v>
      </c>
      <c r="D1075" s="6" t="s">
        <v>870</v>
      </c>
      <c r="E1075" s="13">
        <v>0</v>
      </c>
      <c r="F1075" s="13">
        <v>48459</v>
      </c>
      <c r="G1075" s="13">
        <v>48459</v>
      </c>
      <c r="H1075" s="13">
        <v>39786.546999999999</v>
      </c>
      <c r="I1075" s="13">
        <v>8672.4529999999995</v>
      </c>
    </row>
    <row r="1076" spans="2:9" x14ac:dyDescent="0.2">
      <c r="B1076"/>
      <c r="C1076" s="1">
        <v>75</v>
      </c>
      <c r="D1076" s="6" t="s">
        <v>871</v>
      </c>
      <c r="E1076" s="13">
        <v>0</v>
      </c>
      <c r="F1076" s="13">
        <v>15586</v>
      </c>
      <c r="G1076" s="13">
        <v>15586</v>
      </c>
      <c r="H1076" s="13">
        <v>15139.273999999999</v>
      </c>
      <c r="I1076" s="13">
        <v>446.726</v>
      </c>
    </row>
    <row r="1077" spans="2:9" x14ac:dyDescent="0.2">
      <c r="B1077"/>
      <c r="C1077" s="1">
        <v>79</v>
      </c>
      <c r="D1077" s="6" t="s">
        <v>824</v>
      </c>
      <c r="E1077" s="13">
        <v>0</v>
      </c>
      <c r="F1077" s="13">
        <v>157868</v>
      </c>
      <c r="G1077" s="13">
        <v>157868</v>
      </c>
      <c r="H1077" s="13">
        <v>144076.133</v>
      </c>
      <c r="I1077" s="13">
        <v>13791.867</v>
      </c>
    </row>
    <row r="1078" spans="2:9" ht="15" customHeight="1" x14ac:dyDescent="0.2">
      <c r="B1078"/>
      <c r="C1078" s="14" t="s">
        <v>13</v>
      </c>
      <c r="D1078" s="15" t="s">
        <v>872</v>
      </c>
      <c r="E1078" s="16">
        <f>SUBTOTAL(9,E1065:E1077)</f>
        <v>1906000</v>
      </c>
      <c r="F1078" s="16">
        <f>SUBTOTAL(9,F1065:F1077)</f>
        <v>5278568</v>
      </c>
      <c r="G1078" s="16">
        <f>SUBTOTAL(9,G1065:G1077)</f>
        <v>7184568</v>
      </c>
      <c r="H1078" s="16">
        <f>SUBTOTAL(9,H1065:H1077)</f>
        <v>3250257.3420999995</v>
      </c>
      <c r="I1078" s="16">
        <f>SUBTOTAL(9,I1065:I1077)</f>
        <v>3934310.6579000005</v>
      </c>
    </row>
    <row r="1079" spans="2:9" ht="15" customHeight="1" x14ac:dyDescent="0.25">
      <c r="B1079" s="11">
        <v>762</v>
      </c>
      <c r="C1079" s="1"/>
      <c r="D1079" s="6" t="s">
        <v>873</v>
      </c>
      <c r="E1079" s="12"/>
      <c r="F1079" s="3"/>
      <c r="H1079" s="3"/>
      <c r="I1079" s="3"/>
    </row>
    <row r="1080" spans="2:9" x14ac:dyDescent="0.2">
      <c r="B1080"/>
      <c r="C1080" s="1">
        <v>21</v>
      </c>
      <c r="D1080" s="6" t="s">
        <v>187</v>
      </c>
      <c r="E1080" s="13">
        <v>10500</v>
      </c>
      <c r="F1080" s="13">
        <v>216111</v>
      </c>
      <c r="G1080" s="13">
        <v>226611</v>
      </c>
      <c r="H1080" s="13">
        <v>104860.34486</v>
      </c>
      <c r="I1080" s="13">
        <v>121750.65514</v>
      </c>
    </row>
    <row r="1081" spans="2:9" x14ac:dyDescent="0.2">
      <c r="B1081"/>
      <c r="C1081" s="1">
        <v>60</v>
      </c>
      <c r="D1081" s="6" t="s">
        <v>874</v>
      </c>
      <c r="E1081" s="13">
        <v>0</v>
      </c>
      <c r="F1081" s="13">
        <v>481355</v>
      </c>
      <c r="G1081" s="13">
        <v>481355</v>
      </c>
      <c r="H1081" s="13">
        <v>473212.11700000003</v>
      </c>
      <c r="I1081" s="13">
        <v>8142.8829999999998</v>
      </c>
    </row>
    <row r="1082" spans="2:9" x14ac:dyDescent="0.2">
      <c r="B1082"/>
      <c r="C1082" s="1">
        <v>61</v>
      </c>
      <c r="D1082" s="6" t="s">
        <v>875</v>
      </c>
      <c r="E1082" s="13">
        <v>0</v>
      </c>
      <c r="F1082" s="13">
        <v>217202</v>
      </c>
      <c r="G1082" s="13">
        <v>217202</v>
      </c>
      <c r="H1082" s="13">
        <v>211802</v>
      </c>
      <c r="I1082" s="13">
        <v>5400</v>
      </c>
    </row>
    <row r="1083" spans="2:9" x14ac:dyDescent="0.2">
      <c r="B1083"/>
      <c r="C1083" s="1">
        <v>63</v>
      </c>
      <c r="D1083" s="6" t="s">
        <v>876</v>
      </c>
      <c r="E1083" s="13">
        <v>0</v>
      </c>
      <c r="F1083" s="13">
        <v>692802</v>
      </c>
      <c r="G1083" s="13">
        <v>692802</v>
      </c>
      <c r="H1083" s="13">
        <v>232331.18900000001</v>
      </c>
      <c r="I1083" s="13">
        <v>460470.81099999999</v>
      </c>
    </row>
    <row r="1084" spans="2:9" x14ac:dyDescent="0.2">
      <c r="B1084"/>
      <c r="C1084" s="1">
        <v>70</v>
      </c>
      <c r="D1084" s="6" t="s">
        <v>306</v>
      </c>
      <c r="E1084" s="13">
        <v>0</v>
      </c>
      <c r="F1084" s="13">
        <v>114169</v>
      </c>
      <c r="G1084" s="13">
        <v>114169</v>
      </c>
      <c r="H1084" s="13">
        <v>103739</v>
      </c>
      <c r="I1084" s="13">
        <v>10430</v>
      </c>
    </row>
    <row r="1085" spans="2:9" x14ac:dyDescent="0.2">
      <c r="B1085"/>
      <c r="C1085" s="1">
        <v>73</v>
      </c>
      <c r="D1085" s="6" t="s">
        <v>877</v>
      </c>
      <c r="E1085" s="13">
        <v>0</v>
      </c>
      <c r="F1085" s="13">
        <v>66267</v>
      </c>
      <c r="G1085" s="13">
        <v>66267</v>
      </c>
      <c r="H1085" s="13">
        <v>49934.169000000002</v>
      </c>
      <c r="I1085" s="13">
        <v>16332.831</v>
      </c>
    </row>
    <row r="1086" spans="2:9" x14ac:dyDescent="0.2">
      <c r="B1086"/>
      <c r="C1086" s="1">
        <v>74</v>
      </c>
      <c r="D1086" s="6" t="s">
        <v>878</v>
      </c>
      <c r="E1086" s="13">
        <v>0</v>
      </c>
      <c r="F1086" s="13">
        <v>20779</v>
      </c>
      <c r="G1086" s="13">
        <v>20779</v>
      </c>
      <c r="H1086" s="13">
        <v>15584.25</v>
      </c>
      <c r="I1086" s="13">
        <v>5194.75</v>
      </c>
    </row>
    <row r="1087" spans="2:9" ht="15" customHeight="1" x14ac:dyDescent="0.2">
      <c r="B1087"/>
      <c r="C1087" s="14" t="s">
        <v>13</v>
      </c>
      <c r="D1087" s="15" t="s">
        <v>879</v>
      </c>
      <c r="E1087" s="16">
        <f>SUBTOTAL(9,E1080:E1086)</f>
        <v>10500</v>
      </c>
      <c r="F1087" s="16">
        <f>SUBTOTAL(9,F1080:F1086)</f>
        <v>1808685</v>
      </c>
      <c r="G1087" s="16">
        <f>SUBTOTAL(9,G1080:G1086)</f>
        <v>1819185</v>
      </c>
      <c r="H1087" s="16">
        <f>SUBTOTAL(9,H1080:H1086)</f>
        <v>1191463.0698599999</v>
      </c>
      <c r="I1087" s="16">
        <f>SUBTOTAL(9,I1080:I1086)</f>
        <v>627721.93014000007</v>
      </c>
    </row>
    <row r="1088" spans="2:9" ht="15" customHeight="1" x14ac:dyDescent="0.25">
      <c r="B1088" s="11">
        <v>765</v>
      </c>
      <c r="C1088" s="1"/>
      <c r="D1088" s="6" t="s">
        <v>880</v>
      </c>
      <c r="E1088" s="12"/>
      <c r="F1088" s="3"/>
      <c r="H1088" s="3"/>
      <c r="I1088" s="3"/>
    </row>
    <row r="1089" spans="2:9" x14ac:dyDescent="0.2">
      <c r="B1089"/>
      <c r="C1089" s="1">
        <v>21</v>
      </c>
      <c r="D1089" s="6" t="s">
        <v>881</v>
      </c>
      <c r="E1089" s="13">
        <v>31600</v>
      </c>
      <c r="F1089" s="13">
        <v>211811</v>
      </c>
      <c r="G1089" s="13">
        <v>243411</v>
      </c>
      <c r="H1089" s="13">
        <v>104574.74311</v>
      </c>
      <c r="I1089" s="13">
        <v>138836.25688999999</v>
      </c>
    </row>
    <row r="1090" spans="2:9" x14ac:dyDescent="0.2">
      <c r="B1090"/>
      <c r="C1090" s="1">
        <v>60</v>
      </c>
      <c r="D1090" s="6" t="s">
        <v>882</v>
      </c>
      <c r="E1090" s="13">
        <v>0</v>
      </c>
      <c r="F1090" s="13">
        <v>363697</v>
      </c>
      <c r="G1090" s="13">
        <v>363697</v>
      </c>
      <c r="H1090" s="13">
        <v>330081.36800000002</v>
      </c>
      <c r="I1090" s="13">
        <v>33615.631999999998</v>
      </c>
    </row>
    <row r="1091" spans="2:9" x14ac:dyDescent="0.2">
      <c r="B1091"/>
      <c r="C1091" s="1">
        <v>62</v>
      </c>
      <c r="D1091" s="6" t="s">
        <v>883</v>
      </c>
      <c r="E1091" s="13">
        <v>0</v>
      </c>
      <c r="F1091" s="13">
        <v>469953</v>
      </c>
      <c r="G1091" s="13">
        <v>469953</v>
      </c>
      <c r="H1091" s="13">
        <v>469489.71899999998</v>
      </c>
      <c r="I1091" s="13">
        <v>463.28100000000001</v>
      </c>
    </row>
    <row r="1092" spans="2:9" x14ac:dyDescent="0.2">
      <c r="B1092"/>
      <c r="C1092" s="1">
        <v>71</v>
      </c>
      <c r="D1092" s="6" t="s">
        <v>884</v>
      </c>
      <c r="E1092" s="13">
        <v>0</v>
      </c>
      <c r="F1092" s="13">
        <v>168931</v>
      </c>
      <c r="G1092" s="13">
        <v>168931</v>
      </c>
      <c r="H1092" s="13">
        <v>157548.484</v>
      </c>
      <c r="I1092" s="13">
        <v>11382.516</v>
      </c>
    </row>
    <row r="1093" spans="2:9" x14ac:dyDescent="0.2">
      <c r="B1093"/>
      <c r="C1093" s="1">
        <v>72</v>
      </c>
      <c r="D1093" s="6" t="s">
        <v>885</v>
      </c>
      <c r="E1093" s="13">
        <v>0</v>
      </c>
      <c r="F1093" s="13">
        <v>582957</v>
      </c>
      <c r="G1093" s="13">
        <v>582957</v>
      </c>
      <c r="H1093" s="13">
        <v>558327.16399999999</v>
      </c>
      <c r="I1093" s="13">
        <v>24629.835999999999</v>
      </c>
    </row>
    <row r="1094" spans="2:9" x14ac:dyDescent="0.2">
      <c r="B1094"/>
      <c r="C1094" s="1">
        <v>73</v>
      </c>
      <c r="D1094" s="6" t="s">
        <v>886</v>
      </c>
      <c r="E1094" s="13">
        <v>0</v>
      </c>
      <c r="F1094" s="13">
        <v>161930</v>
      </c>
      <c r="G1094" s="13">
        <v>161930</v>
      </c>
      <c r="H1094" s="13">
        <v>134161.44200000001</v>
      </c>
      <c r="I1094" s="13">
        <v>27768.558000000001</v>
      </c>
    </row>
    <row r="1095" spans="2:9" x14ac:dyDescent="0.2">
      <c r="B1095"/>
      <c r="C1095" s="1">
        <v>74</v>
      </c>
      <c r="D1095" s="6" t="s">
        <v>887</v>
      </c>
      <c r="E1095" s="13">
        <v>0</v>
      </c>
      <c r="F1095" s="13">
        <v>394119</v>
      </c>
      <c r="G1095" s="13">
        <v>394119</v>
      </c>
      <c r="H1095" s="13">
        <v>386801.75799999997</v>
      </c>
      <c r="I1095" s="13">
        <v>7317.2420000000002</v>
      </c>
    </row>
    <row r="1096" spans="2:9" x14ac:dyDescent="0.2">
      <c r="B1096"/>
      <c r="C1096" s="1">
        <v>75</v>
      </c>
      <c r="D1096" s="6" t="s">
        <v>888</v>
      </c>
      <c r="E1096" s="13">
        <v>0</v>
      </c>
      <c r="F1096" s="13">
        <v>299829</v>
      </c>
      <c r="G1096" s="13">
        <v>299829</v>
      </c>
      <c r="H1096" s="13">
        <v>292500.42700000003</v>
      </c>
      <c r="I1096" s="13">
        <v>7328.5730000000003</v>
      </c>
    </row>
    <row r="1097" spans="2:9" ht="15" customHeight="1" x14ac:dyDescent="0.2">
      <c r="B1097"/>
      <c r="C1097" s="14" t="s">
        <v>13</v>
      </c>
      <c r="D1097" s="15" t="s">
        <v>889</v>
      </c>
      <c r="E1097" s="16">
        <f>SUBTOTAL(9,E1089:E1096)</f>
        <v>31600</v>
      </c>
      <c r="F1097" s="16">
        <f>SUBTOTAL(9,F1089:F1096)</f>
        <v>2653227</v>
      </c>
      <c r="G1097" s="16">
        <f>SUBTOTAL(9,G1089:G1096)</f>
        <v>2684827</v>
      </c>
      <c r="H1097" s="16">
        <f>SUBTOTAL(9,H1089:H1096)</f>
        <v>2433485.1051100004</v>
      </c>
      <c r="I1097" s="16">
        <f>SUBTOTAL(9,I1089:I1096)</f>
        <v>251341.89489</v>
      </c>
    </row>
    <row r="1098" spans="2:9" ht="15" customHeight="1" x14ac:dyDescent="0.2">
      <c r="C1098" s="17"/>
      <c r="D1098" s="15" t="s">
        <v>890</v>
      </c>
      <c r="E1098" s="18">
        <f>SUBTOTAL(9,E1064:E1097)</f>
        <v>1948100</v>
      </c>
      <c r="F1098" s="18">
        <f>SUBTOTAL(9,F1064:F1097)</f>
        <v>9740480</v>
      </c>
      <c r="G1098" s="18">
        <f>SUBTOTAL(9,G1064:G1097)</f>
        <v>11688580</v>
      </c>
      <c r="H1098" s="18">
        <f>SUBTOTAL(9,H1064:H1097)</f>
        <v>6875205.5170699991</v>
      </c>
      <c r="I1098" s="18">
        <f>SUBTOTAL(9,I1064:I1097)</f>
        <v>4813374.4829300009</v>
      </c>
    </row>
    <row r="1099" spans="2:9" ht="27" customHeight="1" x14ac:dyDescent="0.25">
      <c r="B1099" s="3"/>
      <c r="C1099" s="1"/>
      <c r="D1099" s="10" t="s">
        <v>891</v>
      </c>
      <c r="E1099" s="3"/>
      <c r="F1099" s="3"/>
      <c r="G1099" s="3"/>
      <c r="H1099" s="3"/>
      <c r="I1099" s="3"/>
    </row>
    <row r="1100" spans="2:9" ht="15" customHeight="1" x14ac:dyDescent="0.25">
      <c r="B1100" s="11">
        <v>770</v>
      </c>
      <c r="C1100" s="1"/>
      <c r="D1100" s="6" t="s">
        <v>892</v>
      </c>
      <c r="E1100" s="12"/>
      <c r="F1100" s="3"/>
      <c r="H1100" s="3"/>
      <c r="I1100" s="3"/>
    </row>
    <row r="1101" spans="2:9" x14ac:dyDescent="0.2">
      <c r="B1101"/>
      <c r="C1101" s="1">
        <v>21</v>
      </c>
      <c r="D1101" s="6" t="s">
        <v>305</v>
      </c>
      <c r="E1101" s="13">
        <v>2024</v>
      </c>
      <c r="F1101" s="13">
        <v>37321</v>
      </c>
      <c r="G1101" s="13">
        <v>39345</v>
      </c>
      <c r="H1101" s="13">
        <v>29389.141080000001</v>
      </c>
      <c r="I1101" s="13">
        <v>9955.8589200000006</v>
      </c>
    </row>
    <row r="1102" spans="2:9" x14ac:dyDescent="0.2">
      <c r="B1102"/>
      <c r="C1102" s="1">
        <v>70</v>
      </c>
      <c r="D1102" s="6" t="s">
        <v>774</v>
      </c>
      <c r="E1102" s="13">
        <v>0</v>
      </c>
      <c r="F1102" s="13">
        <v>426505</v>
      </c>
      <c r="G1102" s="13">
        <v>426505</v>
      </c>
      <c r="H1102" s="13">
        <v>392773.69150000002</v>
      </c>
      <c r="I1102" s="13">
        <v>33731.308499999999</v>
      </c>
    </row>
    <row r="1103" spans="2:9" ht="15" customHeight="1" x14ac:dyDescent="0.2">
      <c r="B1103"/>
      <c r="C1103" s="14" t="s">
        <v>13</v>
      </c>
      <c r="D1103" s="15" t="s">
        <v>893</v>
      </c>
      <c r="E1103" s="16">
        <f>SUBTOTAL(9,E1101:E1102)</f>
        <v>2024</v>
      </c>
      <c r="F1103" s="16">
        <f>SUBTOTAL(9,F1101:F1102)</f>
        <v>463826</v>
      </c>
      <c r="G1103" s="16">
        <f>SUBTOTAL(9,G1101:G1102)</f>
        <v>465850</v>
      </c>
      <c r="H1103" s="16">
        <f>SUBTOTAL(9,H1101:H1102)</f>
        <v>422162.83258000005</v>
      </c>
      <c r="I1103" s="16">
        <f>SUBTOTAL(9,I1101:I1102)</f>
        <v>43687.167419999998</v>
      </c>
    </row>
    <row r="1104" spans="2:9" ht="15" customHeight="1" x14ac:dyDescent="0.2">
      <c r="C1104" s="17"/>
      <c r="D1104" s="15" t="s">
        <v>894</v>
      </c>
      <c r="E1104" s="18">
        <f>SUBTOTAL(9,E1100:E1103)</f>
        <v>2024</v>
      </c>
      <c r="F1104" s="18">
        <f>SUBTOTAL(9,F1100:F1103)</f>
        <v>463826</v>
      </c>
      <c r="G1104" s="18">
        <f>SUBTOTAL(9,G1100:G1103)</f>
        <v>465850</v>
      </c>
      <c r="H1104" s="18">
        <f>SUBTOTAL(9,H1100:H1103)</f>
        <v>422162.83258000005</v>
      </c>
      <c r="I1104" s="18">
        <f>SUBTOTAL(9,I1100:I1103)</f>
        <v>43687.167419999998</v>
      </c>
    </row>
    <row r="1105" spans="2:9" ht="27" customHeight="1" x14ac:dyDescent="0.25">
      <c r="B1105" s="3"/>
      <c r="C1105" s="1"/>
      <c r="D1105" s="10" t="s">
        <v>895</v>
      </c>
      <c r="E1105" s="3"/>
      <c r="F1105" s="3"/>
      <c r="G1105" s="3"/>
      <c r="H1105" s="3"/>
      <c r="I1105" s="3"/>
    </row>
    <row r="1106" spans="2:9" ht="15" customHeight="1" x14ac:dyDescent="0.25">
      <c r="B1106" s="11">
        <v>780</v>
      </c>
      <c r="C1106" s="1"/>
      <c r="D1106" s="6" t="s">
        <v>896</v>
      </c>
      <c r="E1106" s="12"/>
      <c r="F1106" s="3"/>
      <c r="H1106" s="3"/>
      <c r="I1106" s="3"/>
    </row>
    <row r="1107" spans="2:9" x14ac:dyDescent="0.2">
      <c r="B1107"/>
      <c r="C1107" s="1">
        <v>50</v>
      </c>
      <c r="D1107" s="6" t="s">
        <v>897</v>
      </c>
      <c r="E1107" s="13">
        <v>0</v>
      </c>
      <c r="F1107" s="13">
        <v>413114</v>
      </c>
      <c r="G1107" s="13">
        <v>413114</v>
      </c>
      <c r="H1107" s="13">
        <v>206557</v>
      </c>
      <c r="I1107" s="13">
        <v>206557</v>
      </c>
    </row>
    <row r="1108" spans="2:9" ht="15" customHeight="1" x14ac:dyDescent="0.2">
      <c r="B1108"/>
      <c r="C1108" s="14" t="s">
        <v>13</v>
      </c>
      <c r="D1108" s="15" t="s">
        <v>898</v>
      </c>
      <c r="E1108" s="16">
        <f>SUBTOTAL(9,E1107:E1107)</f>
        <v>0</v>
      </c>
      <c r="F1108" s="16">
        <f>SUBTOTAL(9,F1107:F1107)</f>
        <v>413114</v>
      </c>
      <c r="G1108" s="16">
        <f>SUBTOTAL(9,G1107:G1107)</f>
        <v>413114</v>
      </c>
      <c r="H1108" s="16">
        <f>SUBTOTAL(9,H1107:H1107)</f>
        <v>206557</v>
      </c>
      <c r="I1108" s="16">
        <f>SUBTOTAL(9,I1107:I1107)</f>
        <v>206557</v>
      </c>
    </row>
    <row r="1109" spans="2:9" ht="15" customHeight="1" x14ac:dyDescent="0.25">
      <c r="B1109" s="11">
        <v>781</v>
      </c>
      <c r="C1109" s="1"/>
      <c r="D1109" s="6" t="s">
        <v>899</v>
      </c>
      <c r="E1109" s="12"/>
      <c r="F1109" s="3"/>
      <c r="H1109" s="3"/>
      <c r="I1109" s="3"/>
    </row>
    <row r="1110" spans="2:9" x14ac:dyDescent="0.2">
      <c r="B1110"/>
      <c r="C1110" s="1">
        <v>21</v>
      </c>
      <c r="D1110" s="6" t="s">
        <v>900</v>
      </c>
      <c r="E1110" s="13">
        <v>0</v>
      </c>
      <c r="F1110" s="13">
        <v>16653</v>
      </c>
      <c r="G1110" s="13">
        <v>16653</v>
      </c>
      <c r="H1110" s="13">
        <v>13467.291090000001</v>
      </c>
      <c r="I1110" s="13">
        <v>3185.7089099999998</v>
      </c>
    </row>
    <row r="1111" spans="2:9" x14ac:dyDescent="0.2">
      <c r="B1111"/>
      <c r="C1111" s="1">
        <v>79</v>
      </c>
      <c r="D1111" s="6" t="s">
        <v>306</v>
      </c>
      <c r="E1111" s="13">
        <v>0</v>
      </c>
      <c r="F1111" s="13">
        <v>56819</v>
      </c>
      <c r="G1111" s="13">
        <v>56819</v>
      </c>
      <c r="H1111" s="13">
        <v>53486.084000000003</v>
      </c>
      <c r="I1111" s="13">
        <v>3332.9160000000002</v>
      </c>
    </row>
    <row r="1112" spans="2:9" ht="15" customHeight="1" x14ac:dyDescent="0.2">
      <c r="B1112"/>
      <c r="C1112" s="14" t="s">
        <v>13</v>
      </c>
      <c r="D1112" s="15" t="s">
        <v>901</v>
      </c>
      <c r="E1112" s="16">
        <f>SUBTOTAL(9,E1110:E1111)</f>
        <v>0</v>
      </c>
      <c r="F1112" s="16">
        <f>SUBTOTAL(9,F1110:F1111)</f>
        <v>73472</v>
      </c>
      <c r="G1112" s="16">
        <f>SUBTOTAL(9,G1110:G1111)</f>
        <v>73472</v>
      </c>
      <c r="H1112" s="16">
        <f>SUBTOTAL(9,H1110:H1111)</f>
        <v>66953.375090000001</v>
      </c>
      <c r="I1112" s="16">
        <f>SUBTOTAL(9,I1110:I1111)</f>
        <v>6518.6249100000005</v>
      </c>
    </row>
    <row r="1113" spans="2:9" ht="15" customHeight="1" x14ac:dyDescent="0.25">
      <c r="B1113" s="11">
        <v>783</v>
      </c>
      <c r="C1113" s="1"/>
      <c r="D1113" s="6" t="s">
        <v>902</v>
      </c>
      <c r="E1113" s="12"/>
      <c r="F1113" s="3"/>
      <c r="H1113" s="3"/>
      <c r="I1113" s="3"/>
    </row>
    <row r="1114" spans="2:9" x14ac:dyDescent="0.2">
      <c r="B1114"/>
      <c r="C1114" s="1">
        <v>21</v>
      </c>
      <c r="D1114" s="6" t="s">
        <v>822</v>
      </c>
      <c r="E1114" s="13">
        <v>0</v>
      </c>
      <c r="F1114" s="13">
        <v>35049</v>
      </c>
      <c r="G1114" s="13">
        <v>35049</v>
      </c>
      <c r="H1114" s="13">
        <v>24898.1178</v>
      </c>
      <c r="I1114" s="13">
        <v>10150.8822</v>
      </c>
    </row>
    <row r="1115" spans="2:9" x14ac:dyDescent="0.2">
      <c r="B1115"/>
      <c r="C1115" s="1">
        <v>61</v>
      </c>
      <c r="D1115" s="6" t="s">
        <v>903</v>
      </c>
      <c r="E1115" s="13">
        <v>0</v>
      </c>
      <c r="F1115" s="13">
        <v>243714</v>
      </c>
      <c r="G1115" s="13">
        <v>243714</v>
      </c>
      <c r="H1115" s="13">
        <v>149</v>
      </c>
      <c r="I1115" s="13">
        <v>243565</v>
      </c>
    </row>
    <row r="1116" spans="2:9" x14ac:dyDescent="0.2">
      <c r="B1116"/>
      <c r="C1116" s="1">
        <v>79</v>
      </c>
      <c r="D1116" s="6" t="s">
        <v>824</v>
      </c>
      <c r="E1116" s="13">
        <v>0</v>
      </c>
      <c r="F1116" s="13">
        <v>33795</v>
      </c>
      <c r="G1116" s="13">
        <v>33795</v>
      </c>
      <c r="H1116" s="13">
        <v>13715.26</v>
      </c>
      <c r="I1116" s="13">
        <v>20079.740000000002</v>
      </c>
    </row>
    <row r="1117" spans="2:9" ht="15" customHeight="1" x14ac:dyDescent="0.2">
      <c r="B1117"/>
      <c r="C1117" s="14" t="s">
        <v>13</v>
      </c>
      <c r="D1117" s="15" t="s">
        <v>904</v>
      </c>
      <c r="E1117" s="16">
        <f>SUBTOTAL(9,E1114:E1116)</f>
        <v>0</v>
      </c>
      <c r="F1117" s="16">
        <f>SUBTOTAL(9,F1114:F1116)</f>
        <v>312558</v>
      </c>
      <c r="G1117" s="16">
        <f>SUBTOTAL(9,G1114:G1116)</f>
        <v>312558</v>
      </c>
      <c r="H1117" s="16">
        <f>SUBTOTAL(9,H1114:H1116)</f>
        <v>38762.377800000002</v>
      </c>
      <c r="I1117" s="16">
        <f>SUBTOTAL(9,I1114:I1116)</f>
        <v>273795.62219999998</v>
      </c>
    </row>
    <row r="1118" spans="2:9" ht="15" customHeight="1" x14ac:dyDescent="0.2">
      <c r="C1118" s="17"/>
      <c r="D1118" s="15" t="s">
        <v>905</v>
      </c>
      <c r="E1118" s="18">
        <f>SUBTOTAL(9,E1106:E1117)</f>
        <v>0</v>
      </c>
      <c r="F1118" s="18">
        <f>SUBTOTAL(9,F1106:F1117)</f>
        <v>799144</v>
      </c>
      <c r="G1118" s="18">
        <f>SUBTOTAL(9,G1106:G1117)</f>
        <v>799144</v>
      </c>
      <c r="H1118" s="18">
        <f>SUBTOTAL(9,H1106:H1117)</f>
        <v>312272.75289</v>
      </c>
      <c r="I1118" s="18">
        <f>SUBTOTAL(9,I1106:I1117)</f>
        <v>486871.24711</v>
      </c>
    </row>
    <row r="1119" spans="2:9" ht="15" customHeight="1" x14ac:dyDescent="0.2">
      <c r="C1119" s="17"/>
      <c r="D1119" s="15" t="s">
        <v>906</v>
      </c>
      <c r="E1119" s="18">
        <f>SUBTOTAL(9,E938:E1118)</f>
        <v>2916258</v>
      </c>
      <c r="F1119" s="18">
        <f>SUBTOTAL(9,F938:F1118)</f>
        <v>237218988</v>
      </c>
      <c r="G1119" s="18">
        <f>SUBTOTAL(9,G938:G1118)</f>
        <v>240135246</v>
      </c>
      <c r="H1119" s="18">
        <f>SUBTOTAL(9,H938:H1118)</f>
        <v>180440459.87399995</v>
      </c>
      <c r="I1119" s="18">
        <f>SUBTOTAL(9,I938:I1118)</f>
        <v>59694786.126000017</v>
      </c>
    </row>
    <row r="1120" spans="2:9" x14ac:dyDescent="0.2">
      <c r="C1120" s="17"/>
      <c r="D1120" s="19"/>
      <c r="E1120" s="20"/>
      <c r="F1120" s="20"/>
      <c r="G1120" s="20"/>
      <c r="H1120" s="20"/>
      <c r="I1120" s="20"/>
    </row>
    <row r="1121" spans="2:9" ht="15" customHeight="1" x14ac:dyDescent="0.2">
      <c r="B1121" s="3"/>
      <c r="C1121" s="1"/>
      <c r="D1121" s="4" t="s">
        <v>907</v>
      </c>
      <c r="E1121" s="3"/>
      <c r="F1121" s="3"/>
      <c r="G1121" s="3"/>
      <c r="H1121" s="3"/>
      <c r="I1121" s="3"/>
    </row>
    <row r="1122" spans="2:9" ht="27" customHeight="1" x14ac:dyDescent="0.25">
      <c r="B1122" s="3"/>
      <c r="C1122" s="1"/>
      <c r="D1122" s="10" t="s">
        <v>178</v>
      </c>
      <c r="E1122" s="3"/>
      <c r="F1122" s="3"/>
      <c r="G1122" s="3"/>
      <c r="H1122" s="3"/>
      <c r="I1122" s="3"/>
    </row>
    <row r="1123" spans="2:9" ht="15" customHeight="1" x14ac:dyDescent="0.25">
      <c r="B1123" s="11">
        <v>800</v>
      </c>
      <c r="C1123" s="1"/>
      <c r="D1123" s="6" t="s">
        <v>908</v>
      </c>
      <c r="E1123" s="12"/>
      <c r="F1123" s="3"/>
      <c r="H1123" s="3"/>
      <c r="I1123" s="3"/>
    </row>
    <row r="1124" spans="2:9" x14ac:dyDescent="0.2">
      <c r="B1124"/>
      <c r="C1124" s="1">
        <v>1</v>
      </c>
      <c r="D1124" s="6" t="s">
        <v>20</v>
      </c>
      <c r="E1124" s="13">
        <v>8277</v>
      </c>
      <c r="F1124" s="13">
        <v>167418</v>
      </c>
      <c r="G1124" s="13">
        <v>175695</v>
      </c>
      <c r="H1124" s="13">
        <v>124588.66495999999</v>
      </c>
      <c r="I1124" s="13">
        <v>51106.335039999998</v>
      </c>
    </row>
    <row r="1125" spans="2:9" x14ac:dyDescent="0.2">
      <c r="B1125"/>
      <c r="C1125" s="1">
        <v>21</v>
      </c>
      <c r="D1125" s="6" t="s">
        <v>25</v>
      </c>
      <c r="E1125" s="13">
        <v>533</v>
      </c>
      <c r="F1125" s="13">
        <v>10882</v>
      </c>
      <c r="G1125" s="13">
        <v>11415</v>
      </c>
      <c r="H1125" s="13">
        <v>4932.0239000000001</v>
      </c>
      <c r="I1125" s="13">
        <v>6482.9760999999999</v>
      </c>
    </row>
    <row r="1126" spans="2:9" x14ac:dyDescent="0.2">
      <c r="B1126"/>
      <c r="C1126" s="1">
        <v>50</v>
      </c>
      <c r="D1126" s="6" t="s">
        <v>370</v>
      </c>
      <c r="E1126" s="13">
        <v>0</v>
      </c>
      <c r="F1126" s="13">
        <v>52821</v>
      </c>
      <c r="G1126" s="13">
        <v>52821</v>
      </c>
      <c r="H1126" s="13">
        <v>52821</v>
      </c>
      <c r="I1126" s="13">
        <v>0</v>
      </c>
    </row>
    <row r="1127" spans="2:9" ht="15" customHeight="1" x14ac:dyDescent="0.2">
      <c r="B1127"/>
      <c r="C1127" s="14" t="s">
        <v>13</v>
      </c>
      <c r="D1127" s="15" t="s">
        <v>909</v>
      </c>
      <c r="E1127" s="16">
        <f>SUBTOTAL(9,E1124:E1126)</f>
        <v>8810</v>
      </c>
      <c r="F1127" s="16">
        <f>SUBTOTAL(9,F1124:F1126)</f>
        <v>231121</v>
      </c>
      <c r="G1127" s="16">
        <f>SUBTOTAL(9,G1124:G1126)</f>
        <v>239931</v>
      </c>
      <c r="H1127" s="16">
        <f>SUBTOTAL(9,H1124:H1126)</f>
        <v>182341.68885999999</v>
      </c>
      <c r="I1127" s="16">
        <f>SUBTOTAL(9,I1124:I1126)</f>
        <v>57589.311139999998</v>
      </c>
    </row>
    <row r="1128" spans="2:9" ht="15" customHeight="1" x14ac:dyDescent="0.2">
      <c r="C1128" s="17"/>
      <c r="D1128" s="15" t="s">
        <v>184</v>
      </c>
      <c r="E1128" s="18">
        <f>SUBTOTAL(9,E1123:E1127)</f>
        <v>8810</v>
      </c>
      <c r="F1128" s="18">
        <f>SUBTOTAL(9,F1123:F1127)</f>
        <v>231121</v>
      </c>
      <c r="G1128" s="18">
        <f>SUBTOTAL(9,G1123:G1127)</f>
        <v>239931</v>
      </c>
      <c r="H1128" s="18">
        <f>SUBTOTAL(9,H1123:H1127)</f>
        <v>182341.68885999999</v>
      </c>
      <c r="I1128" s="18">
        <f>SUBTOTAL(9,I1123:I1127)</f>
        <v>57589.311139999998</v>
      </c>
    </row>
    <row r="1129" spans="2:9" ht="27" customHeight="1" x14ac:dyDescent="0.25">
      <c r="B1129" s="3"/>
      <c r="C1129" s="1"/>
      <c r="D1129" s="10" t="s">
        <v>910</v>
      </c>
      <c r="E1129" s="3"/>
      <c r="F1129" s="3"/>
      <c r="G1129" s="3"/>
      <c r="H1129" s="3"/>
      <c r="I1129" s="3"/>
    </row>
    <row r="1130" spans="2:9" ht="15" customHeight="1" x14ac:dyDescent="0.25">
      <c r="B1130" s="11">
        <v>840</v>
      </c>
      <c r="C1130" s="1"/>
      <c r="D1130" s="6" t="s">
        <v>911</v>
      </c>
      <c r="E1130" s="12"/>
      <c r="F1130" s="3"/>
      <c r="H1130" s="3"/>
      <c r="I1130" s="3"/>
    </row>
    <row r="1131" spans="2:9" x14ac:dyDescent="0.2">
      <c r="B1131"/>
      <c r="C1131" s="1">
        <v>21</v>
      </c>
      <c r="D1131" s="6" t="s">
        <v>912</v>
      </c>
      <c r="E1131" s="13">
        <v>0</v>
      </c>
      <c r="F1131" s="13">
        <v>26774</v>
      </c>
      <c r="G1131" s="13">
        <v>26774</v>
      </c>
      <c r="H1131" s="13">
        <v>8141.9895200000001</v>
      </c>
      <c r="I1131" s="13">
        <v>18632.010480000001</v>
      </c>
    </row>
    <row r="1132" spans="2:9" x14ac:dyDescent="0.2">
      <c r="B1132"/>
      <c r="C1132" s="1">
        <v>61</v>
      </c>
      <c r="D1132" s="6" t="s">
        <v>913</v>
      </c>
      <c r="E1132" s="13">
        <v>0</v>
      </c>
      <c r="F1132" s="13">
        <v>123250</v>
      </c>
      <c r="G1132" s="13">
        <v>123250</v>
      </c>
      <c r="H1132" s="13">
        <v>121945.56299999999</v>
      </c>
      <c r="I1132" s="13">
        <v>1304.4369999999999</v>
      </c>
    </row>
    <row r="1133" spans="2:9" x14ac:dyDescent="0.2">
      <c r="B1133"/>
      <c r="C1133" s="1">
        <v>70</v>
      </c>
      <c r="D1133" s="6" t="s">
        <v>914</v>
      </c>
      <c r="E1133" s="13">
        <v>0</v>
      </c>
      <c r="F1133" s="13">
        <v>157720</v>
      </c>
      <c r="G1133" s="13">
        <v>157720</v>
      </c>
      <c r="H1133" s="13">
        <v>135725.67199999999</v>
      </c>
      <c r="I1133" s="13">
        <v>21994.328000000001</v>
      </c>
    </row>
    <row r="1134" spans="2:9" x14ac:dyDescent="0.2">
      <c r="B1134"/>
      <c r="C1134" s="1">
        <v>73</v>
      </c>
      <c r="D1134" s="6" t="s">
        <v>915</v>
      </c>
      <c r="E1134" s="13">
        <v>0</v>
      </c>
      <c r="F1134" s="13">
        <v>39232</v>
      </c>
      <c r="G1134" s="13">
        <v>39232</v>
      </c>
      <c r="H1134" s="13">
        <v>39232</v>
      </c>
      <c r="I1134" s="13">
        <v>0</v>
      </c>
    </row>
    <row r="1135" spans="2:9" ht="15" customHeight="1" x14ac:dyDescent="0.2">
      <c r="B1135"/>
      <c r="C1135" s="14" t="s">
        <v>13</v>
      </c>
      <c r="D1135" s="15" t="s">
        <v>916</v>
      </c>
      <c r="E1135" s="16">
        <f>SUBTOTAL(9,E1131:E1134)</f>
        <v>0</v>
      </c>
      <c r="F1135" s="16">
        <f>SUBTOTAL(9,F1131:F1134)</f>
        <v>346976</v>
      </c>
      <c r="G1135" s="16">
        <f>SUBTOTAL(9,G1131:G1134)</f>
        <v>346976</v>
      </c>
      <c r="H1135" s="16">
        <f>SUBTOTAL(9,H1131:H1134)</f>
        <v>305045.22451999999</v>
      </c>
      <c r="I1135" s="16">
        <f>SUBTOTAL(9,I1131:I1134)</f>
        <v>41930.775480000004</v>
      </c>
    </row>
    <row r="1136" spans="2:9" ht="15" customHeight="1" x14ac:dyDescent="0.25">
      <c r="B1136" s="11">
        <v>841</v>
      </c>
      <c r="C1136" s="1"/>
      <c r="D1136" s="6" t="s">
        <v>917</v>
      </c>
      <c r="E1136" s="12"/>
      <c r="F1136" s="3"/>
      <c r="H1136" s="3"/>
      <c r="I1136" s="3"/>
    </row>
    <row r="1137" spans="2:9" x14ac:dyDescent="0.2">
      <c r="B1137"/>
      <c r="C1137" s="1">
        <v>21</v>
      </c>
      <c r="D1137" s="6" t="s">
        <v>918</v>
      </c>
      <c r="E1137" s="13">
        <v>0</v>
      </c>
      <c r="F1137" s="13">
        <v>13516</v>
      </c>
      <c r="G1137" s="13">
        <v>13516</v>
      </c>
      <c r="H1137" s="13">
        <v>12822.5566</v>
      </c>
      <c r="I1137" s="13">
        <v>693.4434</v>
      </c>
    </row>
    <row r="1138" spans="2:9" x14ac:dyDescent="0.2">
      <c r="B1138"/>
      <c r="C1138" s="1">
        <v>22</v>
      </c>
      <c r="D1138" s="6" t="s">
        <v>919</v>
      </c>
      <c r="E1138" s="13">
        <v>370</v>
      </c>
      <c r="F1138" s="13">
        <v>6698</v>
      </c>
      <c r="G1138" s="13">
        <v>7068</v>
      </c>
      <c r="H1138" s="13">
        <v>2802.0925900000002</v>
      </c>
      <c r="I1138" s="13">
        <v>4265.9074099999998</v>
      </c>
    </row>
    <row r="1139" spans="2:9" x14ac:dyDescent="0.2">
      <c r="B1139"/>
      <c r="C1139" s="1">
        <v>23</v>
      </c>
      <c r="D1139" s="6" t="s">
        <v>920</v>
      </c>
      <c r="E1139" s="13">
        <v>0</v>
      </c>
      <c r="F1139" s="13">
        <v>6001</v>
      </c>
      <c r="G1139" s="13">
        <v>6001</v>
      </c>
      <c r="H1139" s="13">
        <v>2512.5</v>
      </c>
      <c r="I1139" s="13">
        <v>3488.5</v>
      </c>
    </row>
    <row r="1140" spans="2:9" ht="15" customHeight="1" x14ac:dyDescent="0.2">
      <c r="B1140"/>
      <c r="C1140" s="14" t="s">
        <v>13</v>
      </c>
      <c r="D1140" s="15" t="s">
        <v>921</v>
      </c>
      <c r="E1140" s="16">
        <f>SUBTOTAL(9,E1137:E1139)</f>
        <v>370</v>
      </c>
      <c r="F1140" s="16">
        <f>SUBTOTAL(9,F1137:F1139)</f>
        <v>26215</v>
      </c>
      <c r="G1140" s="16">
        <f>SUBTOTAL(9,G1137:G1139)</f>
        <v>26585</v>
      </c>
      <c r="H1140" s="16">
        <f>SUBTOTAL(9,H1137:H1139)</f>
        <v>18137.14919</v>
      </c>
      <c r="I1140" s="16">
        <f>SUBTOTAL(9,I1137:I1139)</f>
        <v>8447.8508099999999</v>
      </c>
    </row>
    <row r="1141" spans="2:9" ht="15" customHeight="1" x14ac:dyDescent="0.25">
      <c r="B1141" s="11">
        <v>842</v>
      </c>
      <c r="C1141" s="1"/>
      <c r="D1141" s="6" t="s">
        <v>922</v>
      </c>
      <c r="E1141" s="12"/>
      <c r="F1141" s="3"/>
      <c r="H1141" s="3"/>
      <c r="I1141" s="3"/>
    </row>
    <row r="1142" spans="2:9" x14ac:dyDescent="0.2">
      <c r="B1142"/>
      <c r="C1142" s="1">
        <v>1</v>
      </c>
      <c r="D1142" s="6" t="s">
        <v>923</v>
      </c>
      <c r="E1142" s="13">
        <v>0</v>
      </c>
      <c r="F1142" s="13">
        <v>405764</v>
      </c>
      <c r="G1142" s="13">
        <v>405764</v>
      </c>
      <c r="H1142" s="13">
        <v>296535.61586999998</v>
      </c>
      <c r="I1142" s="13">
        <v>109228.38413000001</v>
      </c>
    </row>
    <row r="1143" spans="2:9" x14ac:dyDescent="0.2">
      <c r="B1143"/>
      <c r="C1143" s="1">
        <v>21</v>
      </c>
      <c r="D1143" s="6" t="s">
        <v>30</v>
      </c>
      <c r="E1143" s="13">
        <v>2750</v>
      </c>
      <c r="F1143" s="13">
        <v>26809</v>
      </c>
      <c r="G1143" s="13">
        <v>29559</v>
      </c>
      <c r="H1143" s="13">
        <v>7580.3797299999997</v>
      </c>
      <c r="I1143" s="13">
        <v>21978.620269999999</v>
      </c>
    </row>
    <row r="1144" spans="2:9" x14ac:dyDescent="0.2">
      <c r="B1144"/>
      <c r="C1144" s="1">
        <v>70</v>
      </c>
      <c r="D1144" s="6" t="s">
        <v>924</v>
      </c>
      <c r="E1144" s="13">
        <v>0</v>
      </c>
      <c r="F1144" s="13">
        <v>265392</v>
      </c>
      <c r="G1144" s="13">
        <v>265392</v>
      </c>
      <c r="H1144" s="13">
        <v>247622.67600000001</v>
      </c>
      <c r="I1144" s="13">
        <v>17769.324000000001</v>
      </c>
    </row>
    <row r="1145" spans="2:9" ht="15" customHeight="1" x14ac:dyDescent="0.2">
      <c r="B1145"/>
      <c r="C1145" s="14" t="s">
        <v>13</v>
      </c>
      <c r="D1145" s="15" t="s">
        <v>925</v>
      </c>
      <c r="E1145" s="16">
        <f>SUBTOTAL(9,E1142:E1144)</f>
        <v>2750</v>
      </c>
      <c r="F1145" s="16">
        <f>SUBTOTAL(9,F1142:F1144)</f>
        <v>697965</v>
      </c>
      <c r="G1145" s="16">
        <f>SUBTOTAL(9,G1142:G1144)</f>
        <v>700715</v>
      </c>
      <c r="H1145" s="16">
        <f>SUBTOTAL(9,H1142:H1144)</f>
        <v>551738.6716</v>
      </c>
      <c r="I1145" s="16">
        <f>SUBTOTAL(9,I1142:I1144)</f>
        <v>148976.3284</v>
      </c>
    </row>
    <row r="1146" spans="2:9" ht="15" customHeight="1" x14ac:dyDescent="0.25">
      <c r="B1146" s="11">
        <v>843</v>
      </c>
      <c r="C1146" s="1"/>
      <c r="D1146" s="6" t="s">
        <v>926</v>
      </c>
      <c r="E1146" s="12"/>
      <c r="F1146" s="3"/>
      <c r="H1146" s="3"/>
      <c r="I1146" s="3"/>
    </row>
    <row r="1147" spans="2:9" x14ac:dyDescent="0.2">
      <c r="B1147"/>
      <c r="C1147" s="1">
        <v>70</v>
      </c>
      <c r="D1147" s="6" t="s">
        <v>927</v>
      </c>
      <c r="E1147" s="13">
        <v>0</v>
      </c>
      <c r="F1147" s="13">
        <v>6000</v>
      </c>
      <c r="G1147" s="13">
        <v>6000</v>
      </c>
      <c r="H1147" s="13">
        <v>2262.2719999999999</v>
      </c>
      <c r="I1147" s="13">
        <v>3737.7280000000001</v>
      </c>
    </row>
    <row r="1148" spans="2:9" ht="15" customHeight="1" x14ac:dyDescent="0.2">
      <c r="B1148"/>
      <c r="C1148" s="14" t="s">
        <v>13</v>
      </c>
      <c r="D1148" s="15" t="s">
        <v>928</v>
      </c>
      <c r="E1148" s="16">
        <f>SUBTOTAL(9,E1147:E1147)</f>
        <v>0</v>
      </c>
      <c r="F1148" s="16">
        <f>SUBTOTAL(9,F1147:F1147)</f>
        <v>6000</v>
      </c>
      <c r="G1148" s="16">
        <f>SUBTOTAL(9,G1147:G1147)</f>
        <v>6000</v>
      </c>
      <c r="H1148" s="16">
        <f>SUBTOTAL(9,H1147:H1147)</f>
        <v>2262.2719999999999</v>
      </c>
      <c r="I1148" s="16">
        <f>SUBTOTAL(9,I1147:I1147)</f>
        <v>3737.7280000000001</v>
      </c>
    </row>
    <row r="1149" spans="2:9" ht="15" customHeight="1" x14ac:dyDescent="0.25">
      <c r="B1149" s="11">
        <v>844</v>
      </c>
      <c r="C1149" s="1"/>
      <c r="D1149" s="6" t="s">
        <v>929</v>
      </c>
      <c r="E1149" s="12"/>
      <c r="F1149" s="3"/>
      <c r="H1149" s="3"/>
      <c r="I1149" s="3"/>
    </row>
    <row r="1150" spans="2:9" x14ac:dyDescent="0.2">
      <c r="B1150"/>
      <c r="C1150" s="1">
        <v>70</v>
      </c>
      <c r="D1150" s="6" t="s">
        <v>738</v>
      </c>
      <c r="E1150" s="13">
        <v>0</v>
      </c>
      <c r="F1150" s="13">
        <v>920000</v>
      </c>
      <c r="G1150" s="13">
        <v>920000</v>
      </c>
      <c r="H1150" s="13">
        <v>868510.39599999995</v>
      </c>
      <c r="I1150" s="13">
        <v>51489.603999999999</v>
      </c>
    </row>
    <row r="1151" spans="2:9" ht="15" customHeight="1" x14ac:dyDescent="0.2">
      <c r="B1151"/>
      <c r="C1151" s="14" t="s">
        <v>13</v>
      </c>
      <c r="D1151" s="15" t="s">
        <v>930</v>
      </c>
      <c r="E1151" s="16">
        <f>SUBTOTAL(9,E1150:E1150)</f>
        <v>0</v>
      </c>
      <c r="F1151" s="16">
        <f>SUBTOTAL(9,F1150:F1150)</f>
        <v>920000</v>
      </c>
      <c r="G1151" s="16">
        <f>SUBTOTAL(9,G1150:G1150)</f>
        <v>920000</v>
      </c>
      <c r="H1151" s="16">
        <f>SUBTOTAL(9,H1150:H1150)</f>
        <v>868510.39599999995</v>
      </c>
      <c r="I1151" s="16">
        <f>SUBTOTAL(9,I1150:I1150)</f>
        <v>51489.603999999999</v>
      </c>
    </row>
    <row r="1152" spans="2:9" ht="15" customHeight="1" x14ac:dyDescent="0.25">
      <c r="B1152" s="11">
        <v>845</v>
      </c>
      <c r="C1152" s="1"/>
      <c r="D1152" s="6" t="s">
        <v>931</v>
      </c>
      <c r="E1152" s="12"/>
      <c r="F1152" s="3"/>
      <c r="H1152" s="3"/>
      <c r="I1152" s="3"/>
    </row>
    <row r="1153" spans="2:9" x14ac:dyDescent="0.2">
      <c r="B1153"/>
      <c r="C1153" s="1">
        <v>70</v>
      </c>
      <c r="D1153" s="6" t="s">
        <v>738</v>
      </c>
      <c r="E1153" s="13">
        <v>0</v>
      </c>
      <c r="F1153" s="13">
        <v>25668000</v>
      </c>
      <c r="G1153" s="13">
        <v>25668000</v>
      </c>
      <c r="H1153" s="13">
        <v>18813832.386999998</v>
      </c>
      <c r="I1153" s="13">
        <v>6854167.6129999999</v>
      </c>
    </row>
    <row r="1154" spans="2:9" ht="15" customHeight="1" x14ac:dyDescent="0.2">
      <c r="B1154"/>
      <c r="C1154" s="14" t="s">
        <v>13</v>
      </c>
      <c r="D1154" s="15" t="s">
        <v>932</v>
      </c>
      <c r="E1154" s="16">
        <f>SUBTOTAL(9,E1153:E1153)</f>
        <v>0</v>
      </c>
      <c r="F1154" s="16">
        <f>SUBTOTAL(9,F1153:F1153)</f>
        <v>25668000</v>
      </c>
      <c r="G1154" s="16">
        <f>SUBTOTAL(9,G1153:G1153)</f>
        <v>25668000</v>
      </c>
      <c r="H1154" s="16">
        <f>SUBTOTAL(9,H1153:H1153)</f>
        <v>18813832.386999998</v>
      </c>
      <c r="I1154" s="16">
        <f>SUBTOTAL(9,I1153:I1153)</f>
        <v>6854167.6129999999</v>
      </c>
    </row>
    <row r="1155" spans="2:9" ht="15" customHeight="1" x14ac:dyDescent="0.25">
      <c r="B1155" s="11">
        <v>846</v>
      </c>
      <c r="C1155" s="1"/>
      <c r="D1155" s="6" t="s">
        <v>933</v>
      </c>
      <c r="E1155" s="12"/>
      <c r="F1155" s="3"/>
      <c r="H1155" s="3"/>
      <c r="I1155" s="3"/>
    </row>
    <row r="1156" spans="2:9" x14ac:dyDescent="0.2">
      <c r="B1156"/>
      <c r="C1156" s="1">
        <v>21</v>
      </c>
      <c r="D1156" s="6" t="s">
        <v>934</v>
      </c>
      <c r="E1156" s="13">
        <v>9640</v>
      </c>
      <c r="F1156" s="13">
        <v>54581</v>
      </c>
      <c r="G1156" s="13">
        <v>64221</v>
      </c>
      <c r="H1156" s="13">
        <v>27077.183730000001</v>
      </c>
      <c r="I1156" s="13">
        <v>37143.816270000003</v>
      </c>
    </row>
    <row r="1157" spans="2:9" x14ac:dyDescent="0.2">
      <c r="B1157"/>
      <c r="C1157" s="1">
        <v>61</v>
      </c>
      <c r="D1157" s="6" t="s">
        <v>935</v>
      </c>
      <c r="E1157" s="13">
        <v>0</v>
      </c>
      <c r="F1157" s="13">
        <v>758299</v>
      </c>
      <c r="G1157" s="13">
        <v>758299</v>
      </c>
      <c r="H1157" s="13">
        <v>201026.48699999999</v>
      </c>
      <c r="I1157" s="13">
        <v>557272.51300000004</v>
      </c>
    </row>
    <row r="1158" spans="2:9" x14ac:dyDescent="0.2">
      <c r="B1158"/>
      <c r="C1158" s="1">
        <v>62</v>
      </c>
      <c r="D1158" s="6" t="s">
        <v>936</v>
      </c>
      <c r="E1158" s="13">
        <v>0</v>
      </c>
      <c r="F1158" s="13">
        <v>62740</v>
      </c>
      <c r="G1158" s="13">
        <v>62740</v>
      </c>
      <c r="H1158" s="13">
        <v>92217.423999999999</v>
      </c>
      <c r="I1158" s="13">
        <v>-29477.423999999999</v>
      </c>
    </row>
    <row r="1159" spans="2:9" x14ac:dyDescent="0.2">
      <c r="B1159"/>
      <c r="C1159" s="1">
        <v>70</v>
      </c>
      <c r="D1159" s="6" t="s">
        <v>937</v>
      </c>
      <c r="E1159" s="13">
        <v>0</v>
      </c>
      <c r="F1159" s="13">
        <v>201318</v>
      </c>
      <c r="G1159" s="13">
        <v>201318</v>
      </c>
      <c r="H1159" s="13">
        <v>200498.497</v>
      </c>
      <c r="I1159" s="13">
        <v>819.50300000000004</v>
      </c>
    </row>
    <row r="1160" spans="2:9" x14ac:dyDescent="0.2">
      <c r="B1160"/>
      <c r="C1160" s="1">
        <v>71</v>
      </c>
      <c r="D1160" s="6" t="s">
        <v>938</v>
      </c>
      <c r="E1160" s="13">
        <v>0</v>
      </c>
      <c r="F1160" s="13">
        <v>77216</v>
      </c>
      <c r="G1160" s="13">
        <v>77216</v>
      </c>
      <c r="H1160" s="13">
        <v>570094.17599999998</v>
      </c>
      <c r="I1160" s="13">
        <v>-492878.17599999998</v>
      </c>
    </row>
    <row r="1161" spans="2:9" x14ac:dyDescent="0.2">
      <c r="B1161"/>
      <c r="C1161" s="1">
        <v>79</v>
      </c>
      <c r="D1161" s="6" t="s">
        <v>939</v>
      </c>
      <c r="E1161" s="13">
        <v>6</v>
      </c>
      <c r="F1161" s="13">
        <v>12015</v>
      </c>
      <c r="G1161" s="13">
        <v>12021</v>
      </c>
      <c r="H1161" s="13">
        <v>10038.416149999999</v>
      </c>
      <c r="I1161" s="13">
        <v>1982.58385</v>
      </c>
    </row>
    <row r="1162" spans="2:9" ht="15" customHeight="1" x14ac:dyDescent="0.2">
      <c r="B1162"/>
      <c r="C1162" s="14" t="s">
        <v>13</v>
      </c>
      <c r="D1162" s="15" t="s">
        <v>940</v>
      </c>
      <c r="E1162" s="16">
        <f>SUBTOTAL(9,E1156:E1161)</f>
        <v>9646</v>
      </c>
      <c r="F1162" s="16">
        <f>SUBTOTAL(9,F1156:F1161)</f>
        <v>1166169</v>
      </c>
      <c r="G1162" s="16">
        <f>SUBTOTAL(9,G1156:G1161)</f>
        <v>1175815</v>
      </c>
      <c r="H1162" s="16">
        <f>SUBTOTAL(9,H1156:H1161)</f>
        <v>1100952.1838799999</v>
      </c>
      <c r="I1162" s="16">
        <f>SUBTOTAL(9,I1156:I1161)</f>
        <v>74862.816120000032</v>
      </c>
    </row>
    <row r="1163" spans="2:9" ht="15" customHeight="1" x14ac:dyDescent="0.25">
      <c r="B1163" s="11">
        <v>847</v>
      </c>
      <c r="C1163" s="1"/>
      <c r="D1163" s="6" t="s">
        <v>941</v>
      </c>
      <c r="E1163" s="12"/>
      <c r="F1163" s="3"/>
      <c r="H1163" s="3"/>
      <c r="I1163" s="3"/>
    </row>
    <row r="1164" spans="2:9" x14ac:dyDescent="0.2">
      <c r="B1164"/>
      <c r="C1164" s="1">
        <v>1</v>
      </c>
      <c r="D1164" s="6" t="s">
        <v>942</v>
      </c>
      <c r="E1164" s="13">
        <v>1425</v>
      </c>
      <c r="F1164" s="13">
        <v>16968</v>
      </c>
      <c r="G1164" s="13">
        <v>18393</v>
      </c>
      <c r="H1164" s="13">
        <v>11851.21053</v>
      </c>
      <c r="I1164" s="13">
        <v>6541.7894699999997</v>
      </c>
    </row>
    <row r="1165" spans="2:9" ht="15" customHeight="1" x14ac:dyDescent="0.2">
      <c r="B1165"/>
      <c r="C1165" s="14" t="s">
        <v>13</v>
      </c>
      <c r="D1165" s="15" t="s">
        <v>943</v>
      </c>
      <c r="E1165" s="16">
        <f>SUBTOTAL(9,E1164:E1164)</f>
        <v>1425</v>
      </c>
      <c r="F1165" s="16">
        <f>SUBTOTAL(9,F1164:F1164)</f>
        <v>16968</v>
      </c>
      <c r="G1165" s="16">
        <f>SUBTOTAL(9,G1164:G1164)</f>
        <v>18393</v>
      </c>
      <c r="H1165" s="16">
        <f>SUBTOTAL(9,H1164:H1164)</f>
        <v>11851.21053</v>
      </c>
      <c r="I1165" s="16">
        <f>SUBTOTAL(9,I1164:I1164)</f>
        <v>6541.7894699999997</v>
      </c>
    </row>
    <row r="1166" spans="2:9" ht="15" customHeight="1" x14ac:dyDescent="0.25">
      <c r="B1166" s="11">
        <v>848</v>
      </c>
      <c r="C1166" s="1"/>
      <c r="D1166" s="6" t="s">
        <v>944</v>
      </c>
      <c r="E1166" s="12"/>
      <c r="F1166" s="3"/>
      <c r="H1166" s="3"/>
      <c r="I1166" s="3"/>
    </row>
    <row r="1167" spans="2:9" x14ac:dyDescent="0.2">
      <c r="B1167"/>
      <c r="C1167" s="1">
        <v>1</v>
      </c>
      <c r="D1167" s="6" t="s">
        <v>20</v>
      </c>
      <c r="E1167" s="13">
        <v>1067</v>
      </c>
      <c r="F1167" s="13">
        <v>24344</v>
      </c>
      <c r="G1167" s="13">
        <v>25411</v>
      </c>
      <c r="H1167" s="13">
        <v>18228.23358</v>
      </c>
      <c r="I1167" s="13">
        <v>7182.7664199999999</v>
      </c>
    </row>
    <row r="1168" spans="2:9" ht="15" customHeight="1" x14ac:dyDescent="0.2">
      <c r="B1168"/>
      <c r="C1168" s="14" t="s">
        <v>13</v>
      </c>
      <c r="D1168" s="15" t="s">
        <v>945</v>
      </c>
      <c r="E1168" s="16">
        <f>SUBTOTAL(9,E1167:E1167)</f>
        <v>1067</v>
      </c>
      <c r="F1168" s="16">
        <f>SUBTOTAL(9,F1167:F1167)</f>
        <v>24344</v>
      </c>
      <c r="G1168" s="16">
        <f>SUBTOTAL(9,G1167:G1167)</f>
        <v>25411</v>
      </c>
      <c r="H1168" s="16">
        <f>SUBTOTAL(9,H1167:H1167)</f>
        <v>18228.23358</v>
      </c>
      <c r="I1168" s="16">
        <f>SUBTOTAL(9,I1167:I1167)</f>
        <v>7182.7664199999999</v>
      </c>
    </row>
    <row r="1169" spans="2:9" ht="15" customHeight="1" x14ac:dyDescent="0.2">
      <c r="C1169" s="17"/>
      <c r="D1169" s="15" t="s">
        <v>946</v>
      </c>
      <c r="E1169" s="18">
        <f>SUBTOTAL(9,E1130:E1168)</f>
        <v>15258</v>
      </c>
      <c r="F1169" s="18">
        <f>SUBTOTAL(9,F1130:F1168)</f>
        <v>28872637</v>
      </c>
      <c r="G1169" s="18">
        <f>SUBTOTAL(9,G1130:G1168)</f>
        <v>28887895</v>
      </c>
      <c r="H1169" s="18">
        <f>SUBTOTAL(9,H1130:H1168)</f>
        <v>21690557.728299998</v>
      </c>
      <c r="I1169" s="18">
        <f>SUBTOTAL(9,I1130:I1168)</f>
        <v>7197337.2717000013</v>
      </c>
    </row>
    <row r="1170" spans="2:9" ht="27" customHeight="1" x14ac:dyDescent="0.25">
      <c r="B1170" s="3"/>
      <c r="C1170" s="1"/>
      <c r="D1170" s="10" t="s">
        <v>947</v>
      </c>
      <c r="E1170" s="3"/>
      <c r="F1170" s="3"/>
      <c r="G1170" s="3"/>
      <c r="H1170" s="3"/>
      <c r="I1170" s="3"/>
    </row>
    <row r="1171" spans="2:9" ht="15" customHeight="1" x14ac:dyDescent="0.25">
      <c r="B1171" s="11">
        <v>853</v>
      </c>
      <c r="C1171" s="1"/>
      <c r="D1171" s="6" t="s">
        <v>948</v>
      </c>
      <c r="E1171" s="12"/>
      <c r="F1171" s="3"/>
      <c r="H1171" s="3"/>
      <c r="I1171" s="3"/>
    </row>
    <row r="1172" spans="2:9" x14ac:dyDescent="0.2">
      <c r="B1172"/>
      <c r="C1172" s="1">
        <v>1</v>
      </c>
      <c r="D1172" s="6" t="s">
        <v>20</v>
      </c>
      <c r="E1172" s="13">
        <v>2576</v>
      </c>
      <c r="F1172" s="13">
        <v>256524</v>
      </c>
      <c r="G1172" s="13">
        <v>259100</v>
      </c>
      <c r="H1172" s="13">
        <v>189919.98418</v>
      </c>
      <c r="I1172" s="13">
        <v>69180.015820000001</v>
      </c>
    </row>
    <row r="1173" spans="2:9" ht="15" customHeight="1" x14ac:dyDescent="0.2">
      <c r="B1173"/>
      <c r="C1173" s="14" t="s">
        <v>13</v>
      </c>
      <c r="D1173" s="15" t="s">
        <v>949</v>
      </c>
      <c r="E1173" s="16">
        <f>SUBTOTAL(9,E1172:E1172)</f>
        <v>2576</v>
      </c>
      <c r="F1173" s="16">
        <f>SUBTOTAL(9,F1172:F1172)</f>
        <v>256524</v>
      </c>
      <c r="G1173" s="16">
        <f>SUBTOTAL(9,G1172:G1172)</f>
        <v>259100</v>
      </c>
      <c r="H1173" s="16">
        <f>SUBTOTAL(9,H1172:H1172)</f>
        <v>189919.98418</v>
      </c>
      <c r="I1173" s="16">
        <f>SUBTOTAL(9,I1172:I1172)</f>
        <v>69180.015820000001</v>
      </c>
    </row>
    <row r="1174" spans="2:9" ht="15" customHeight="1" x14ac:dyDescent="0.25">
      <c r="B1174" s="11">
        <v>854</v>
      </c>
      <c r="C1174" s="1"/>
      <c r="D1174" s="6" t="s">
        <v>950</v>
      </c>
      <c r="E1174" s="12"/>
      <c r="F1174" s="3"/>
      <c r="H1174" s="3"/>
      <c r="I1174" s="3"/>
    </row>
    <row r="1175" spans="2:9" x14ac:dyDescent="0.2">
      <c r="B1175"/>
      <c r="C1175" s="1">
        <v>21</v>
      </c>
      <c r="D1175" s="6" t="s">
        <v>25</v>
      </c>
      <c r="E1175" s="13">
        <v>2810</v>
      </c>
      <c r="F1175" s="13">
        <v>56276</v>
      </c>
      <c r="G1175" s="13">
        <v>59086</v>
      </c>
      <c r="H1175" s="13">
        <v>24716.570749999999</v>
      </c>
      <c r="I1175" s="13">
        <v>34369.429250000001</v>
      </c>
    </row>
    <row r="1176" spans="2:9" x14ac:dyDescent="0.2">
      <c r="B1176"/>
      <c r="C1176" s="1">
        <v>22</v>
      </c>
      <c r="D1176" s="6" t="s">
        <v>951</v>
      </c>
      <c r="E1176" s="13">
        <v>331</v>
      </c>
      <c r="F1176" s="13">
        <v>15855</v>
      </c>
      <c r="G1176" s="13">
        <v>16186</v>
      </c>
      <c r="H1176" s="13">
        <v>10336.48776</v>
      </c>
      <c r="I1176" s="13">
        <v>5849.51224</v>
      </c>
    </row>
    <row r="1177" spans="2:9" x14ac:dyDescent="0.2">
      <c r="B1177"/>
      <c r="C1177" s="1">
        <v>23</v>
      </c>
      <c r="D1177" s="6" t="s">
        <v>952</v>
      </c>
      <c r="E1177" s="13">
        <v>2546</v>
      </c>
      <c r="F1177" s="13">
        <v>58029</v>
      </c>
      <c r="G1177" s="13">
        <v>60575</v>
      </c>
      <c r="H1177" s="13">
        <v>27424.00432</v>
      </c>
      <c r="I1177" s="13">
        <v>33150.99568</v>
      </c>
    </row>
    <row r="1178" spans="2:9" x14ac:dyDescent="0.2">
      <c r="B1178"/>
      <c r="C1178" s="1">
        <v>45</v>
      </c>
      <c r="D1178" s="6" t="s">
        <v>31</v>
      </c>
      <c r="E1178" s="13">
        <v>2252</v>
      </c>
      <c r="F1178" s="13">
        <v>2164</v>
      </c>
      <c r="G1178" s="13">
        <v>4416</v>
      </c>
      <c r="H1178" s="13">
        <v>1114.3385000000001</v>
      </c>
      <c r="I1178" s="13">
        <v>3301.6615000000002</v>
      </c>
    </row>
    <row r="1179" spans="2:9" x14ac:dyDescent="0.2">
      <c r="B1179"/>
      <c r="C1179" s="1">
        <v>61</v>
      </c>
      <c r="D1179" s="6" t="s">
        <v>936</v>
      </c>
      <c r="E1179" s="13">
        <v>0</v>
      </c>
      <c r="F1179" s="13">
        <v>69973</v>
      </c>
      <c r="G1179" s="13">
        <v>69973</v>
      </c>
      <c r="H1179" s="13">
        <v>32901.584219999997</v>
      </c>
      <c r="I1179" s="13">
        <v>37071.415780000003</v>
      </c>
    </row>
    <row r="1180" spans="2:9" x14ac:dyDescent="0.2">
      <c r="B1180"/>
      <c r="C1180" s="1">
        <v>62</v>
      </c>
      <c r="D1180" s="6" t="s">
        <v>953</v>
      </c>
      <c r="E1180" s="13">
        <v>0</v>
      </c>
      <c r="F1180" s="13">
        <v>29230</v>
      </c>
      <c r="G1180" s="13">
        <v>29230</v>
      </c>
      <c r="H1180" s="13">
        <v>28254.274000000001</v>
      </c>
      <c r="I1180" s="13">
        <v>975.726</v>
      </c>
    </row>
    <row r="1181" spans="2:9" x14ac:dyDescent="0.2">
      <c r="B1181"/>
      <c r="C1181" s="1">
        <v>71</v>
      </c>
      <c r="D1181" s="6" t="s">
        <v>954</v>
      </c>
      <c r="E1181" s="13">
        <v>0</v>
      </c>
      <c r="F1181" s="13">
        <v>41712</v>
      </c>
      <c r="G1181" s="13">
        <v>41712</v>
      </c>
      <c r="H1181" s="13">
        <v>41107.470289999997</v>
      </c>
      <c r="I1181" s="13">
        <v>604.52971000000002</v>
      </c>
    </row>
    <row r="1182" spans="2:9" x14ac:dyDescent="0.2">
      <c r="B1182"/>
      <c r="C1182" s="1">
        <v>72</v>
      </c>
      <c r="D1182" s="6" t="s">
        <v>955</v>
      </c>
      <c r="E1182" s="13">
        <v>0</v>
      </c>
      <c r="F1182" s="13">
        <v>134945</v>
      </c>
      <c r="G1182" s="13">
        <v>134945</v>
      </c>
      <c r="H1182" s="13">
        <v>118208.0475</v>
      </c>
      <c r="I1182" s="13">
        <v>16736.952499999999</v>
      </c>
    </row>
    <row r="1183" spans="2:9" ht="15" customHeight="1" x14ac:dyDescent="0.2">
      <c r="B1183"/>
      <c r="C1183" s="14" t="s">
        <v>13</v>
      </c>
      <c r="D1183" s="15" t="s">
        <v>956</v>
      </c>
      <c r="E1183" s="16">
        <f>SUBTOTAL(9,E1175:E1182)</f>
        <v>7939</v>
      </c>
      <c r="F1183" s="16">
        <f>SUBTOTAL(9,F1175:F1182)</f>
        <v>408184</v>
      </c>
      <c r="G1183" s="16">
        <f>SUBTOTAL(9,G1175:G1182)</f>
        <v>416123</v>
      </c>
      <c r="H1183" s="16">
        <f>SUBTOTAL(9,H1175:H1182)</f>
        <v>284062.77733999997</v>
      </c>
      <c r="I1183" s="16">
        <f>SUBTOTAL(9,I1175:I1182)</f>
        <v>132060.22265999997</v>
      </c>
    </row>
    <row r="1184" spans="2:9" ht="15" customHeight="1" x14ac:dyDescent="0.25">
      <c r="B1184" s="11">
        <v>855</v>
      </c>
      <c r="C1184" s="1"/>
      <c r="D1184" s="6" t="s">
        <v>957</v>
      </c>
      <c r="E1184" s="12"/>
      <c r="F1184" s="3"/>
      <c r="H1184" s="3"/>
      <c r="I1184" s="3"/>
    </row>
    <row r="1185" spans="2:9" x14ac:dyDescent="0.2">
      <c r="B1185"/>
      <c r="C1185" s="1">
        <v>1</v>
      </c>
      <c r="D1185" s="6" t="s">
        <v>958</v>
      </c>
      <c r="E1185" s="13">
        <v>6906</v>
      </c>
      <c r="F1185" s="13">
        <v>4524872</v>
      </c>
      <c r="G1185" s="13">
        <v>4531778</v>
      </c>
      <c r="H1185" s="13">
        <v>3349001.59822</v>
      </c>
      <c r="I1185" s="13">
        <v>1182776.40178</v>
      </c>
    </row>
    <row r="1186" spans="2:9" x14ac:dyDescent="0.2">
      <c r="B1186"/>
      <c r="C1186" s="1">
        <v>21</v>
      </c>
      <c r="D1186" s="6" t="s">
        <v>30</v>
      </c>
      <c r="E1186" s="13">
        <v>6047</v>
      </c>
      <c r="F1186" s="13">
        <v>28248</v>
      </c>
      <c r="G1186" s="13">
        <v>34295</v>
      </c>
      <c r="H1186" s="13">
        <v>12873.649240000001</v>
      </c>
      <c r="I1186" s="13">
        <v>21421.350760000001</v>
      </c>
    </row>
    <row r="1187" spans="2:9" x14ac:dyDescent="0.2">
      <c r="B1187"/>
      <c r="C1187" s="1">
        <v>22</v>
      </c>
      <c r="D1187" s="6" t="s">
        <v>959</v>
      </c>
      <c r="E1187" s="13">
        <v>0</v>
      </c>
      <c r="F1187" s="13">
        <v>3718857</v>
      </c>
      <c r="G1187" s="13">
        <v>3718857</v>
      </c>
      <c r="H1187" s="13">
        <v>3022348.1237400002</v>
      </c>
      <c r="I1187" s="13">
        <v>696508.87626000005</v>
      </c>
    </row>
    <row r="1188" spans="2:9" ht="15" customHeight="1" x14ac:dyDescent="0.2">
      <c r="B1188"/>
      <c r="C1188" s="14" t="s">
        <v>13</v>
      </c>
      <c r="D1188" s="15" t="s">
        <v>960</v>
      </c>
      <c r="E1188" s="16">
        <f>SUBTOTAL(9,E1185:E1187)</f>
        <v>12953</v>
      </c>
      <c r="F1188" s="16">
        <f>SUBTOTAL(9,F1185:F1187)</f>
        <v>8271977</v>
      </c>
      <c r="G1188" s="16">
        <f>SUBTOTAL(9,G1185:G1187)</f>
        <v>8284930</v>
      </c>
      <c r="H1188" s="16">
        <f>SUBTOTAL(9,H1185:H1187)</f>
        <v>6384223.3712000009</v>
      </c>
      <c r="I1188" s="16">
        <f>SUBTOTAL(9,I1185:I1187)</f>
        <v>1900706.6288000001</v>
      </c>
    </row>
    <row r="1189" spans="2:9" ht="15" customHeight="1" x14ac:dyDescent="0.25">
      <c r="B1189" s="11">
        <v>856</v>
      </c>
      <c r="C1189" s="1"/>
      <c r="D1189" s="6" t="s">
        <v>961</v>
      </c>
      <c r="E1189" s="12"/>
      <c r="F1189" s="3"/>
      <c r="H1189" s="3"/>
      <c r="I1189" s="3"/>
    </row>
    <row r="1190" spans="2:9" x14ac:dyDescent="0.2">
      <c r="B1190"/>
      <c r="C1190" s="1">
        <v>1</v>
      </c>
      <c r="D1190" s="6" t="s">
        <v>958</v>
      </c>
      <c r="E1190" s="13">
        <v>17124</v>
      </c>
      <c r="F1190" s="13">
        <v>149742</v>
      </c>
      <c r="G1190" s="13">
        <v>166866</v>
      </c>
      <c r="H1190" s="13">
        <v>173941.69302000001</v>
      </c>
      <c r="I1190" s="13">
        <v>-7075.6930199999997</v>
      </c>
    </row>
    <row r="1191" spans="2:9" x14ac:dyDescent="0.2">
      <c r="B1191"/>
      <c r="C1191" s="1">
        <v>22</v>
      </c>
      <c r="D1191" s="6" t="s">
        <v>962</v>
      </c>
      <c r="E1191" s="13">
        <v>0</v>
      </c>
      <c r="F1191" s="13">
        <v>338184</v>
      </c>
      <c r="G1191" s="13">
        <v>338184</v>
      </c>
      <c r="H1191" s="13">
        <v>209087.64799999999</v>
      </c>
      <c r="I1191" s="13">
        <v>129096.352</v>
      </c>
    </row>
    <row r="1192" spans="2:9" ht="15" customHeight="1" x14ac:dyDescent="0.2">
      <c r="B1192"/>
      <c r="C1192" s="14" t="s">
        <v>13</v>
      </c>
      <c r="D1192" s="15" t="s">
        <v>963</v>
      </c>
      <c r="E1192" s="16">
        <f>SUBTOTAL(9,E1190:E1191)</f>
        <v>17124</v>
      </c>
      <c r="F1192" s="16">
        <f>SUBTOTAL(9,F1190:F1191)</f>
        <v>487926</v>
      </c>
      <c r="G1192" s="16">
        <f>SUBTOTAL(9,G1190:G1191)</f>
        <v>505050</v>
      </c>
      <c r="H1192" s="16">
        <f>SUBTOTAL(9,H1190:H1191)</f>
        <v>383029.34101999999</v>
      </c>
      <c r="I1192" s="16">
        <f>SUBTOTAL(9,I1190:I1191)</f>
        <v>122020.65897999999</v>
      </c>
    </row>
    <row r="1193" spans="2:9" ht="15" customHeight="1" x14ac:dyDescent="0.25">
      <c r="B1193" s="11">
        <v>858</v>
      </c>
      <c r="C1193" s="1"/>
      <c r="D1193" s="6" t="s">
        <v>964</v>
      </c>
      <c r="E1193" s="12"/>
      <c r="F1193" s="3"/>
      <c r="H1193" s="3"/>
      <c r="I1193" s="3"/>
    </row>
    <row r="1194" spans="2:9" x14ac:dyDescent="0.2">
      <c r="B1194"/>
      <c r="C1194" s="1">
        <v>1</v>
      </c>
      <c r="D1194" s="6" t="s">
        <v>20</v>
      </c>
      <c r="E1194" s="13">
        <v>6168</v>
      </c>
      <c r="F1194" s="13">
        <v>652388</v>
      </c>
      <c r="G1194" s="13">
        <v>658556</v>
      </c>
      <c r="H1194" s="13">
        <v>490377.66716999997</v>
      </c>
      <c r="I1194" s="13">
        <v>168178.33283</v>
      </c>
    </row>
    <row r="1195" spans="2:9" x14ac:dyDescent="0.2">
      <c r="B1195"/>
      <c r="C1195" s="1">
        <v>21</v>
      </c>
      <c r="D1195" s="6" t="s">
        <v>25</v>
      </c>
      <c r="E1195" s="13">
        <v>198</v>
      </c>
      <c r="F1195" s="13">
        <v>21846</v>
      </c>
      <c r="G1195" s="13">
        <v>22044</v>
      </c>
      <c r="H1195" s="13">
        <v>11493.97423</v>
      </c>
      <c r="I1195" s="13">
        <v>10550.02577</v>
      </c>
    </row>
    <row r="1196" spans="2:9" ht="15" customHeight="1" x14ac:dyDescent="0.2">
      <c r="B1196"/>
      <c r="C1196" s="14" t="s">
        <v>13</v>
      </c>
      <c r="D1196" s="15" t="s">
        <v>965</v>
      </c>
      <c r="E1196" s="16">
        <f>SUBTOTAL(9,E1194:E1195)</f>
        <v>6366</v>
      </c>
      <c r="F1196" s="16">
        <f>SUBTOTAL(9,F1194:F1195)</f>
        <v>674234</v>
      </c>
      <c r="G1196" s="16">
        <f>SUBTOTAL(9,G1194:G1195)</f>
        <v>680600</v>
      </c>
      <c r="H1196" s="16">
        <f>SUBTOTAL(9,H1194:H1195)</f>
        <v>501871.64139999996</v>
      </c>
      <c r="I1196" s="16">
        <f>SUBTOTAL(9,I1194:I1195)</f>
        <v>178728.35860000001</v>
      </c>
    </row>
    <row r="1197" spans="2:9" ht="15" customHeight="1" x14ac:dyDescent="0.2">
      <c r="C1197" s="17"/>
      <c r="D1197" s="15" t="s">
        <v>966</v>
      </c>
      <c r="E1197" s="18">
        <f>SUBTOTAL(9,E1171:E1196)</f>
        <v>46958</v>
      </c>
      <c r="F1197" s="18">
        <f>SUBTOTAL(9,F1171:F1196)</f>
        <v>10098845</v>
      </c>
      <c r="G1197" s="18">
        <f>SUBTOTAL(9,G1171:G1196)</f>
        <v>10145803</v>
      </c>
      <c r="H1197" s="18">
        <f>SUBTOTAL(9,H1171:H1196)</f>
        <v>7743107.1151400013</v>
      </c>
      <c r="I1197" s="18">
        <f>SUBTOTAL(9,I1171:I1196)</f>
        <v>2402695.8848600006</v>
      </c>
    </row>
    <row r="1198" spans="2:9" ht="27" customHeight="1" x14ac:dyDescent="0.25">
      <c r="B1198" s="3"/>
      <c r="C1198" s="1"/>
      <c r="D1198" s="10" t="s">
        <v>967</v>
      </c>
      <c r="E1198" s="3"/>
      <c r="F1198" s="3"/>
      <c r="G1198" s="3"/>
      <c r="H1198" s="3"/>
      <c r="I1198" s="3"/>
    </row>
    <row r="1199" spans="2:9" ht="15" customHeight="1" x14ac:dyDescent="0.25">
      <c r="B1199" s="11">
        <v>860</v>
      </c>
      <c r="C1199" s="1"/>
      <c r="D1199" s="6" t="s">
        <v>968</v>
      </c>
      <c r="E1199" s="12"/>
      <c r="F1199" s="3"/>
      <c r="H1199" s="3"/>
      <c r="I1199" s="3"/>
    </row>
    <row r="1200" spans="2:9" x14ac:dyDescent="0.2">
      <c r="B1200"/>
      <c r="C1200" s="1">
        <v>50</v>
      </c>
      <c r="D1200" s="6" t="s">
        <v>434</v>
      </c>
      <c r="E1200" s="13">
        <v>0</v>
      </c>
      <c r="F1200" s="13">
        <v>92340</v>
      </c>
      <c r="G1200" s="13">
        <v>92340</v>
      </c>
      <c r="H1200" s="13">
        <v>92340</v>
      </c>
      <c r="I1200" s="13">
        <v>0</v>
      </c>
    </row>
    <row r="1201" spans="2:9" x14ac:dyDescent="0.2">
      <c r="B1201"/>
      <c r="C1201" s="1">
        <v>51</v>
      </c>
      <c r="D1201" s="6" t="s">
        <v>969</v>
      </c>
      <c r="E1201" s="13">
        <v>0</v>
      </c>
      <c r="F1201" s="13">
        <v>32199</v>
      </c>
      <c r="G1201" s="13">
        <v>32199</v>
      </c>
      <c r="H1201" s="13">
        <v>32199</v>
      </c>
      <c r="I1201" s="13">
        <v>0</v>
      </c>
    </row>
    <row r="1202" spans="2:9" ht="15" customHeight="1" x14ac:dyDescent="0.2">
      <c r="B1202"/>
      <c r="C1202" s="14" t="s">
        <v>13</v>
      </c>
      <c r="D1202" s="15" t="s">
        <v>970</v>
      </c>
      <c r="E1202" s="16">
        <f>SUBTOTAL(9,E1200:E1201)</f>
        <v>0</v>
      </c>
      <c r="F1202" s="16">
        <f>SUBTOTAL(9,F1200:F1201)</f>
        <v>124539</v>
      </c>
      <c r="G1202" s="16">
        <f>SUBTOTAL(9,G1200:G1201)</f>
        <v>124539</v>
      </c>
      <c r="H1202" s="16">
        <f>SUBTOTAL(9,H1200:H1201)</f>
        <v>124539</v>
      </c>
      <c r="I1202" s="16">
        <f>SUBTOTAL(9,I1200:I1201)</f>
        <v>0</v>
      </c>
    </row>
    <row r="1203" spans="2:9" ht="15" customHeight="1" x14ac:dyDescent="0.25">
      <c r="B1203" s="11">
        <v>862</v>
      </c>
      <c r="C1203" s="1"/>
      <c r="D1203" s="6" t="s">
        <v>971</v>
      </c>
      <c r="E1203" s="12"/>
      <c r="F1203" s="3"/>
      <c r="H1203" s="3"/>
      <c r="I1203" s="3"/>
    </row>
    <row r="1204" spans="2:9" x14ac:dyDescent="0.2">
      <c r="B1204"/>
      <c r="C1204" s="1">
        <v>70</v>
      </c>
      <c r="D1204" s="6" t="s">
        <v>972</v>
      </c>
      <c r="E1204" s="13">
        <v>0</v>
      </c>
      <c r="F1204" s="13">
        <v>16580</v>
      </c>
      <c r="G1204" s="13">
        <v>16580</v>
      </c>
      <c r="H1204" s="13">
        <v>12435</v>
      </c>
      <c r="I1204" s="13">
        <v>4145</v>
      </c>
    </row>
    <row r="1205" spans="2:9" ht="15" customHeight="1" x14ac:dyDescent="0.2">
      <c r="B1205"/>
      <c r="C1205" s="14" t="s">
        <v>13</v>
      </c>
      <c r="D1205" s="15" t="s">
        <v>973</v>
      </c>
      <c r="E1205" s="16">
        <f>SUBTOTAL(9,E1204:E1204)</f>
        <v>0</v>
      </c>
      <c r="F1205" s="16">
        <f>SUBTOTAL(9,F1204:F1204)</f>
        <v>16580</v>
      </c>
      <c r="G1205" s="16">
        <f>SUBTOTAL(9,G1204:G1204)</f>
        <v>16580</v>
      </c>
      <c r="H1205" s="16">
        <f>SUBTOTAL(9,H1204:H1204)</f>
        <v>12435</v>
      </c>
      <c r="I1205" s="16">
        <f>SUBTOTAL(9,I1204:I1204)</f>
        <v>4145</v>
      </c>
    </row>
    <row r="1206" spans="2:9" ht="15" customHeight="1" x14ac:dyDescent="0.25">
      <c r="B1206" s="11">
        <v>865</v>
      </c>
      <c r="C1206" s="1"/>
      <c r="D1206" s="6" t="s">
        <v>974</v>
      </c>
      <c r="E1206" s="12"/>
      <c r="F1206" s="3"/>
      <c r="H1206" s="3"/>
      <c r="I1206" s="3"/>
    </row>
    <row r="1207" spans="2:9" x14ac:dyDescent="0.2">
      <c r="B1207"/>
      <c r="C1207" s="1">
        <v>21</v>
      </c>
      <c r="D1207" s="6" t="s">
        <v>975</v>
      </c>
      <c r="E1207" s="13">
        <v>1972</v>
      </c>
      <c r="F1207" s="13">
        <v>3129</v>
      </c>
      <c r="G1207" s="13">
        <v>5101</v>
      </c>
      <c r="H1207" s="13">
        <v>922.27232000000004</v>
      </c>
      <c r="I1207" s="13">
        <v>4178.72768</v>
      </c>
    </row>
    <row r="1208" spans="2:9" x14ac:dyDescent="0.2">
      <c r="B1208"/>
      <c r="C1208" s="1">
        <v>50</v>
      </c>
      <c r="D1208" s="6" t="s">
        <v>976</v>
      </c>
      <c r="E1208" s="13">
        <v>0</v>
      </c>
      <c r="F1208" s="13">
        <v>8541</v>
      </c>
      <c r="G1208" s="13">
        <v>8541</v>
      </c>
      <c r="H1208" s="13">
        <v>6109.3549999999996</v>
      </c>
      <c r="I1208" s="13">
        <v>2431.645</v>
      </c>
    </row>
    <row r="1209" spans="2:9" x14ac:dyDescent="0.2">
      <c r="B1209"/>
      <c r="C1209" s="1">
        <v>70</v>
      </c>
      <c r="D1209" s="6" t="s">
        <v>306</v>
      </c>
      <c r="E1209" s="13">
        <v>0</v>
      </c>
      <c r="F1209" s="13">
        <v>1840</v>
      </c>
      <c r="G1209" s="13">
        <v>1840</v>
      </c>
      <c r="H1209" s="13">
        <v>1010</v>
      </c>
      <c r="I1209" s="13">
        <v>830</v>
      </c>
    </row>
    <row r="1210" spans="2:9" x14ac:dyDescent="0.2">
      <c r="B1210"/>
      <c r="C1210" s="1">
        <v>79</v>
      </c>
      <c r="D1210" s="6" t="s">
        <v>977</v>
      </c>
      <c r="E1210" s="13">
        <v>4902</v>
      </c>
      <c r="F1210" s="13">
        <v>7547</v>
      </c>
      <c r="G1210" s="13">
        <v>12449</v>
      </c>
      <c r="H1210" s="13">
        <v>0</v>
      </c>
      <c r="I1210" s="13">
        <v>12449</v>
      </c>
    </row>
    <row r="1211" spans="2:9" ht="15" customHeight="1" x14ac:dyDescent="0.2">
      <c r="B1211"/>
      <c r="C1211" s="14" t="s">
        <v>13</v>
      </c>
      <c r="D1211" s="15" t="s">
        <v>978</v>
      </c>
      <c r="E1211" s="16">
        <f>SUBTOTAL(9,E1207:E1210)</f>
        <v>6874</v>
      </c>
      <c r="F1211" s="16">
        <f>SUBTOTAL(9,F1207:F1210)</f>
        <v>21057</v>
      </c>
      <c r="G1211" s="16">
        <f>SUBTOTAL(9,G1207:G1210)</f>
        <v>27931</v>
      </c>
      <c r="H1211" s="16">
        <f>SUBTOTAL(9,H1207:H1210)</f>
        <v>8041.6273199999996</v>
      </c>
      <c r="I1211" s="16">
        <f>SUBTOTAL(9,I1207:I1210)</f>
        <v>19889.37268</v>
      </c>
    </row>
    <row r="1212" spans="2:9" ht="15" customHeight="1" x14ac:dyDescent="0.25">
      <c r="B1212" s="11">
        <v>868</v>
      </c>
      <c r="C1212" s="1"/>
      <c r="D1212" s="6" t="s">
        <v>979</v>
      </c>
      <c r="E1212" s="12"/>
      <c r="F1212" s="3"/>
      <c r="H1212" s="3"/>
      <c r="I1212" s="3"/>
    </row>
    <row r="1213" spans="2:9" x14ac:dyDescent="0.2">
      <c r="B1213"/>
      <c r="C1213" s="1">
        <v>1</v>
      </c>
      <c r="D1213" s="6" t="s">
        <v>20</v>
      </c>
      <c r="E1213" s="13">
        <v>3622</v>
      </c>
      <c r="F1213" s="13">
        <v>136349</v>
      </c>
      <c r="G1213" s="13">
        <v>139971</v>
      </c>
      <c r="H1213" s="13">
        <v>94874.8122</v>
      </c>
      <c r="I1213" s="13">
        <v>45096.1878</v>
      </c>
    </row>
    <row r="1214" spans="2:9" ht="15" customHeight="1" x14ac:dyDescent="0.2">
      <c r="B1214"/>
      <c r="C1214" s="14" t="s">
        <v>13</v>
      </c>
      <c r="D1214" s="15" t="s">
        <v>980</v>
      </c>
      <c r="E1214" s="16">
        <f>SUBTOTAL(9,E1213:E1213)</f>
        <v>3622</v>
      </c>
      <c r="F1214" s="16">
        <f>SUBTOTAL(9,F1213:F1213)</f>
        <v>136349</v>
      </c>
      <c r="G1214" s="16">
        <f>SUBTOTAL(9,G1213:G1213)</f>
        <v>139971</v>
      </c>
      <c r="H1214" s="16">
        <f>SUBTOTAL(9,H1213:H1213)</f>
        <v>94874.8122</v>
      </c>
      <c r="I1214" s="16">
        <f>SUBTOTAL(9,I1213:I1213)</f>
        <v>45096.1878</v>
      </c>
    </row>
    <row r="1215" spans="2:9" ht="15" customHeight="1" x14ac:dyDescent="0.2">
      <c r="C1215" s="17"/>
      <c r="D1215" s="15" t="s">
        <v>981</v>
      </c>
      <c r="E1215" s="18">
        <f>SUBTOTAL(9,E1199:E1214)</f>
        <v>10496</v>
      </c>
      <c r="F1215" s="18">
        <f>SUBTOTAL(9,F1199:F1214)</f>
        <v>298525</v>
      </c>
      <c r="G1215" s="18">
        <f>SUBTOTAL(9,G1199:G1214)</f>
        <v>309021</v>
      </c>
      <c r="H1215" s="18">
        <f>SUBTOTAL(9,H1199:H1214)</f>
        <v>239890.43952000001</v>
      </c>
      <c r="I1215" s="18">
        <f>SUBTOTAL(9,I1199:I1214)</f>
        <v>69130.56048</v>
      </c>
    </row>
    <row r="1216" spans="2:9" ht="27" customHeight="1" x14ac:dyDescent="0.25">
      <c r="B1216" s="3"/>
      <c r="C1216" s="1"/>
      <c r="D1216" s="10" t="s">
        <v>982</v>
      </c>
      <c r="E1216" s="3"/>
      <c r="F1216" s="3"/>
      <c r="G1216" s="3"/>
      <c r="H1216" s="3"/>
      <c r="I1216" s="3"/>
    </row>
    <row r="1217" spans="2:9" ht="15" customHeight="1" x14ac:dyDescent="0.25">
      <c r="B1217" s="11">
        <v>880</v>
      </c>
      <c r="C1217" s="1"/>
      <c r="D1217" s="6" t="s">
        <v>983</v>
      </c>
      <c r="E1217" s="12"/>
      <c r="F1217" s="3"/>
      <c r="H1217" s="3"/>
      <c r="I1217" s="3"/>
    </row>
    <row r="1218" spans="2:9" x14ac:dyDescent="0.2">
      <c r="B1218"/>
      <c r="C1218" s="1">
        <v>70</v>
      </c>
      <c r="D1218" s="6" t="s">
        <v>984</v>
      </c>
      <c r="E1218" s="13">
        <v>0</v>
      </c>
      <c r="F1218" s="13">
        <v>2567435</v>
      </c>
      <c r="G1218" s="13">
        <v>2567435</v>
      </c>
      <c r="H1218" s="13">
        <v>2567435</v>
      </c>
      <c r="I1218" s="13">
        <v>0</v>
      </c>
    </row>
    <row r="1219" spans="2:9" x14ac:dyDescent="0.2">
      <c r="B1219"/>
      <c r="C1219" s="1">
        <v>71</v>
      </c>
      <c r="D1219" s="6" t="s">
        <v>985</v>
      </c>
      <c r="E1219" s="13">
        <v>0</v>
      </c>
      <c r="F1219" s="13">
        <v>120143</v>
      </c>
      <c r="G1219" s="13">
        <v>120143</v>
      </c>
      <c r="H1219" s="13">
        <v>120143</v>
      </c>
      <c r="I1219" s="13">
        <v>0</v>
      </c>
    </row>
    <row r="1220" spans="2:9" ht="15" customHeight="1" x14ac:dyDescent="0.2">
      <c r="B1220"/>
      <c r="C1220" s="14" t="s">
        <v>13</v>
      </c>
      <c r="D1220" s="15" t="s">
        <v>986</v>
      </c>
      <c r="E1220" s="16">
        <f>SUBTOTAL(9,E1218:E1219)</f>
        <v>0</v>
      </c>
      <c r="F1220" s="16">
        <f>SUBTOTAL(9,F1218:F1219)</f>
        <v>2687578</v>
      </c>
      <c r="G1220" s="16">
        <f>SUBTOTAL(9,G1218:G1219)</f>
        <v>2687578</v>
      </c>
      <c r="H1220" s="16">
        <f>SUBTOTAL(9,H1218:H1219)</f>
        <v>2687578</v>
      </c>
      <c r="I1220" s="16">
        <f>SUBTOTAL(9,I1218:I1219)</f>
        <v>0</v>
      </c>
    </row>
    <row r="1221" spans="2:9" ht="15" customHeight="1" x14ac:dyDescent="0.25">
      <c r="B1221" s="11">
        <v>881</v>
      </c>
      <c r="C1221" s="1"/>
      <c r="D1221" s="6" t="s">
        <v>987</v>
      </c>
      <c r="E1221" s="12"/>
      <c r="F1221" s="3"/>
      <c r="H1221" s="3"/>
      <c r="I1221" s="3"/>
    </row>
    <row r="1222" spans="2:9" x14ac:dyDescent="0.2">
      <c r="B1222"/>
      <c r="C1222" s="1">
        <v>21</v>
      </c>
      <c r="D1222" s="6" t="s">
        <v>25</v>
      </c>
      <c r="E1222" s="13">
        <v>398</v>
      </c>
      <c r="F1222" s="13">
        <v>2301</v>
      </c>
      <c r="G1222" s="13">
        <v>2699</v>
      </c>
      <c r="H1222" s="13">
        <v>493.32905</v>
      </c>
      <c r="I1222" s="13">
        <v>2205.6709500000002</v>
      </c>
    </row>
    <row r="1223" spans="2:9" x14ac:dyDescent="0.2">
      <c r="B1223"/>
      <c r="C1223" s="1">
        <v>70</v>
      </c>
      <c r="D1223" s="6" t="s">
        <v>988</v>
      </c>
      <c r="E1223" s="13">
        <v>0</v>
      </c>
      <c r="F1223" s="13">
        <v>1101231</v>
      </c>
      <c r="G1223" s="13">
        <v>1101231</v>
      </c>
      <c r="H1223" s="13">
        <v>801070.78899999999</v>
      </c>
      <c r="I1223" s="13">
        <v>300160.21100000001</v>
      </c>
    </row>
    <row r="1224" spans="2:9" x14ac:dyDescent="0.2">
      <c r="B1224"/>
      <c r="C1224" s="1">
        <v>77</v>
      </c>
      <c r="D1224" s="6" t="s">
        <v>989</v>
      </c>
      <c r="E1224" s="13">
        <v>0</v>
      </c>
      <c r="F1224" s="13">
        <v>9479</v>
      </c>
      <c r="G1224" s="13">
        <v>9479</v>
      </c>
      <c r="H1224" s="13">
        <v>9479</v>
      </c>
      <c r="I1224" s="13">
        <v>0</v>
      </c>
    </row>
    <row r="1225" spans="2:9" x14ac:dyDescent="0.2">
      <c r="B1225"/>
      <c r="C1225" s="1">
        <v>78</v>
      </c>
      <c r="D1225" s="6" t="s">
        <v>990</v>
      </c>
      <c r="E1225" s="13">
        <v>0</v>
      </c>
      <c r="F1225" s="13">
        <v>18761</v>
      </c>
      <c r="G1225" s="13">
        <v>18761</v>
      </c>
      <c r="H1225" s="13">
        <v>18000</v>
      </c>
      <c r="I1225" s="13">
        <v>761</v>
      </c>
    </row>
    <row r="1226" spans="2:9" ht="15" customHeight="1" x14ac:dyDescent="0.2">
      <c r="B1226"/>
      <c r="C1226" s="14" t="s">
        <v>13</v>
      </c>
      <c r="D1226" s="15" t="s">
        <v>991</v>
      </c>
      <c r="E1226" s="16">
        <f>SUBTOTAL(9,E1222:E1225)</f>
        <v>398</v>
      </c>
      <c r="F1226" s="16">
        <f>SUBTOTAL(9,F1222:F1225)</f>
        <v>1131772</v>
      </c>
      <c r="G1226" s="16">
        <f>SUBTOTAL(9,G1222:G1225)</f>
        <v>1132170</v>
      </c>
      <c r="H1226" s="16">
        <f>SUBTOTAL(9,H1222:H1225)</f>
        <v>829043.11804999993</v>
      </c>
      <c r="I1226" s="16">
        <f>SUBTOTAL(9,I1222:I1225)</f>
        <v>303126.88195000001</v>
      </c>
    </row>
    <row r="1227" spans="2:9" ht="15" customHeight="1" x14ac:dyDescent="0.25">
      <c r="B1227" s="11">
        <v>882</v>
      </c>
      <c r="C1227" s="1"/>
      <c r="D1227" s="6" t="s">
        <v>992</v>
      </c>
      <c r="E1227" s="12"/>
      <c r="F1227" s="3"/>
      <c r="H1227" s="3"/>
      <c r="I1227" s="3"/>
    </row>
    <row r="1228" spans="2:9" x14ac:dyDescent="0.2">
      <c r="B1228"/>
      <c r="C1228" s="1">
        <v>60</v>
      </c>
      <c r="D1228" s="6" t="s">
        <v>993</v>
      </c>
      <c r="E1228" s="13">
        <v>3982</v>
      </c>
      <c r="F1228" s="13">
        <v>119497</v>
      </c>
      <c r="G1228" s="13">
        <v>123479</v>
      </c>
      <c r="H1228" s="13">
        <v>0</v>
      </c>
      <c r="I1228" s="13">
        <v>123479</v>
      </c>
    </row>
    <row r="1229" spans="2:9" x14ac:dyDescent="0.2">
      <c r="B1229"/>
      <c r="C1229" s="1">
        <v>61</v>
      </c>
      <c r="D1229" s="6" t="s">
        <v>994</v>
      </c>
      <c r="E1229" s="13">
        <v>59676</v>
      </c>
      <c r="F1229" s="13">
        <v>0</v>
      </c>
      <c r="G1229" s="13">
        <v>59676</v>
      </c>
      <c r="H1229" s="13">
        <v>9639.8443900000002</v>
      </c>
      <c r="I1229" s="13">
        <v>50036.155610000002</v>
      </c>
    </row>
    <row r="1230" spans="2:9" x14ac:dyDescent="0.2">
      <c r="B1230"/>
      <c r="C1230" s="1">
        <v>70</v>
      </c>
      <c r="D1230" s="6" t="s">
        <v>995</v>
      </c>
      <c r="E1230" s="13">
        <v>0</v>
      </c>
      <c r="F1230" s="13">
        <v>14327</v>
      </c>
      <c r="G1230" s="13">
        <v>14327</v>
      </c>
      <c r="H1230" s="13">
        <v>13910</v>
      </c>
      <c r="I1230" s="13">
        <v>417</v>
      </c>
    </row>
    <row r="1231" spans="2:9" ht="15" customHeight="1" x14ac:dyDescent="0.2">
      <c r="B1231"/>
      <c r="C1231" s="14" t="s">
        <v>13</v>
      </c>
      <c r="D1231" s="15" t="s">
        <v>996</v>
      </c>
      <c r="E1231" s="16">
        <f>SUBTOTAL(9,E1228:E1230)</f>
        <v>63658</v>
      </c>
      <c r="F1231" s="16">
        <f>SUBTOTAL(9,F1228:F1230)</f>
        <v>133824</v>
      </c>
      <c r="G1231" s="16">
        <f>SUBTOTAL(9,G1228:G1230)</f>
        <v>197482</v>
      </c>
      <c r="H1231" s="16">
        <f>SUBTOTAL(9,H1228:H1230)</f>
        <v>23549.844389999998</v>
      </c>
      <c r="I1231" s="16">
        <f>SUBTOTAL(9,I1228:I1230)</f>
        <v>173932.15561000002</v>
      </c>
    </row>
    <row r="1232" spans="2:9" ht="15" customHeight="1" x14ac:dyDescent="0.25">
      <c r="B1232" s="11">
        <v>883</v>
      </c>
      <c r="C1232" s="1"/>
      <c r="D1232" s="6" t="s">
        <v>997</v>
      </c>
      <c r="E1232" s="12"/>
      <c r="F1232" s="3"/>
      <c r="H1232" s="3"/>
      <c r="I1232" s="3"/>
    </row>
    <row r="1233" spans="2:9" x14ac:dyDescent="0.2">
      <c r="B1233"/>
      <c r="C1233" s="1">
        <v>1</v>
      </c>
      <c r="D1233" s="6" t="s">
        <v>20</v>
      </c>
      <c r="E1233" s="13">
        <v>0</v>
      </c>
      <c r="F1233" s="13">
        <v>15636</v>
      </c>
      <c r="G1233" s="13">
        <v>15636</v>
      </c>
      <c r="H1233" s="13">
        <v>1922.2401199999999</v>
      </c>
      <c r="I1233" s="13">
        <v>13713.75988</v>
      </c>
    </row>
    <row r="1234" spans="2:9" x14ac:dyDescent="0.2">
      <c r="B1234"/>
      <c r="C1234" s="1">
        <v>60</v>
      </c>
      <c r="D1234" s="6" t="s">
        <v>998</v>
      </c>
      <c r="E1234" s="13">
        <v>0</v>
      </c>
      <c r="F1234" s="13">
        <v>100000</v>
      </c>
      <c r="G1234" s="13">
        <v>100000</v>
      </c>
      <c r="H1234" s="13">
        <v>0</v>
      </c>
      <c r="I1234" s="13">
        <v>100000</v>
      </c>
    </row>
    <row r="1235" spans="2:9" x14ac:dyDescent="0.2">
      <c r="B1235"/>
      <c r="C1235" s="1">
        <v>70</v>
      </c>
      <c r="D1235" s="6" t="s">
        <v>999</v>
      </c>
      <c r="E1235" s="13">
        <v>0</v>
      </c>
      <c r="F1235" s="13">
        <v>5000</v>
      </c>
      <c r="G1235" s="13">
        <v>5000</v>
      </c>
      <c r="H1235" s="13">
        <v>5000</v>
      </c>
      <c r="I1235" s="13">
        <v>0</v>
      </c>
    </row>
    <row r="1236" spans="2:9" ht="15" customHeight="1" x14ac:dyDescent="0.2">
      <c r="B1236"/>
      <c r="C1236" s="14" t="s">
        <v>13</v>
      </c>
      <c r="D1236" s="15" t="s">
        <v>1000</v>
      </c>
      <c r="E1236" s="16">
        <f>SUBTOTAL(9,E1233:E1235)</f>
        <v>0</v>
      </c>
      <c r="F1236" s="16">
        <f>SUBTOTAL(9,F1233:F1235)</f>
        <v>120636</v>
      </c>
      <c r="G1236" s="16">
        <f>SUBTOTAL(9,G1233:G1235)</f>
        <v>120636</v>
      </c>
      <c r="H1236" s="16">
        <f>SUBTOTAL(9,H1233:H1235)</f>
        <v>6922.2401200000004</v>
      </c>
      <c r="I1236" s="16">
        <f>SUBTOTAL(9,I1233:I1235)</f>
        <v>113713.75988</v>
      </c>
    </row>
    <row r="1237" spans="2:9" ht="15" customHeight="1" x14ac:dyDescent="0.2">
      <c r="C1237" s="17"/>
      <c r="D1237" s="15" t="s">
        <v>1001</v>
      </c>
      <c r="E1237" s="18">
        <f>SUBTOTAL(9,E1217:E1236)</f>
        <v>64056</v>
      </c>
      <c r="F1237" s="18">
        <f>SUBTOTAL(9,F1217:F1236)</f>
        <v>4073810</v>
      </c>
      <c r="G1237" s="18">
        <f>SUBTOTAL(9,G1217:G1236)</f>
        <v>4137866</v>
      </c>
      <c r="H1237" s="18">
        <f>SUBTOTAL(9,H1217:H1236)</f>
        <v>3547093.2025600001</v>
      </c>
      <c r="I1237" s="18">
        <f>SUBTOTAL(9,I1217:I1236)</f>
        <v>590772.79744000011</v>
      </c>
    </row>
    <row r="1238" spans="2:9" ht="15" customHeight="1" x14ac:dyDescent="0.2">
      <c r="C1238" s="17"/>
      <c r="D1238" s="15" t="s">
        <v>1002</v>
      </c>
      <c r="E1238" s="18">
        <f>SUBTOTAL(9,E1122:E1237)</f>
        <v>145578</v>
      </c>
      <c r="F1238" s="18">
        <f>SUBTOTAL(9,F1122:F1237)</f>
        <v>43574938</v>
      </c>
      <c r="G1238" s="18">
        <f>SUBTOTAL(9,G1122:G1237)</f>
        <v>43720516</v>
      </c>
      <c r="H1238" s="18">
        <f>SUBTOTAL(9,H1122:H1237)</f>
        <v>33402990.174379997</v>
      </c>
      <c r="I1238" s="18">
        <f>SUBTOTAL(9,I1122:I1237)</f>
        <v>10317525.825620001</v>
      </c>
    </row>
    <row r="1239" spans="2:9" x14ac:dyDescent="0.2">
      <c r="C1239" s="17"/>
      <c r="D1239" s="19"/>
      <c r="E1239" s="20"/>
      <c r="F1239" s="20"/>
      <c r="G1239" s="20"/>
      <c r="H1239" s="20"/>
      <c r="I1239" s="20"/>
    </row>
    <row r="1240" spans="2:9" ht="15" customHeight="1" x14ac:dyDescent="0.2">
      <c r="B1240" s="3"/>
      <c r="C1240" s="1"/>
      <c r="D1240" s="4" t="s">
        <v>1003</v>
      </c>
      <c r="E1240" s="3"/>
      <c r="F1240" s="3"/>
      <c r="G1240" s="3"/>
      <c r="H1240" s="3"/>
      <c r="I1240" s="3"/>
    </row>
    <row r="1241" spans="2:9" ht="27" customHeight="1" x14ac:dyDescent="0.25">
      <c r="B1241" s="3"/>
      <c r="C1241" s="1"/>
      <c r="D1241" s="10" t="s">
        <v>1004</v>
      </c>
      <c r="E1241" s="3"/>
      <c r="F1241" s="3"/>
      <c r="G1241" s="3"/>
      <c r="H1241" s="3"/>
      <c r="I1241" s="3"/>
    </row>
    <row r="1242" spans="2:9" ht="15" customHeight="1" x14ac:dyDescent="0.25">
      <c r="B1242" s="11">
        <v>900</v>
      </c>
      <c r="C1242" s="1"/>
      <c r="D1242" s="6" t="s">
        <v>1005</v>
      </c>
      <c r="E1242" s="12"/>
      <c r="F1242" s="3"/>
      <c r="H1242" s="3"/>
      <c r="I1242" s="3"/>
    </row>
    <row r="1243" spans="2:9" x14ac:dyDescent="0.2">
      <c r="B1243"/>
      <c r="C1243" s="1">
        <v>1</v>
      </c>
      <c r="D1243" s="6" t="s">
        <v>20</v>
      </c>
      <c r="E1243" s="13">
        <v>24838</v>
      </c>
      <c r="F1243" s="13">
        <v>501286</v>
      </c>
      <c r="G1243" s="13">
        <v>526124</v>
      </c>
      <c r="H1243" s="13">
        <v>376185.83478999999</v>
      </c>
      <c r="I1243" s="13">
        <v>149938.16521000001</v>
      </c>
    </row>
    <row r="1244" spans="2:9" x14ac:dyDescent="0.2">
      <c r="B1244"/>
      <c r="C1244" s="1">
        <v>21</v>
      </c>
      <c r="D1244" s="6" t="s">
        <v>30</v>
      </c>
      <c r="E1244" s="13">
        <v>94598</v>
      </c>
      <c r="F1244" s="13">
        <v>77155</v>
      </c>
      <c r="G1244" s="13">
        <v>171753</v>
      </c>
      <c r="H1244" s="13">
        <v>39948.73992</v>
      </c>
      <c r="I1244" s="13">
        <v>131804.26008000001</v>
      </c>
    </row>
    <row r="1245" spans="2:9" x14ac:dyDescent="0.2">
      <c r="B1245"/>
      <c r="C1245" s="1">
        <v>22</v>
      </c>
      <c r="D1245" s="6" t="s">
        <v>1006</v>
      </c>
      <c r="E1245" s="13">
        <v>5731</v>
      </c>
      <c r="F1245" s="13">
        <v>0</v>
      </c>
      <c r="G1245" s="13">
        <v>5731</v>
      </c>
      <c r="H1245" s="13">
        <v>2082.3672999999999</v>
      </c>
      <c r="I1245" s="13">
        <v>3648.6327000000001</v>
      </c>
    </row>
    <row r="1246" spans="2:9" ht="25.5" x14ac:dyDescent="0.2">
      <c r="B1246"/>
      <c r="C1246" s="1">
        <v>23</v>
      </c>
      <c r="D1246" s="6" t="s">
        <v>1007</v>
      </c>
      <c r="E1246" s="13">
        <v>0</v>
      </c>
      <c r="F1246" s="13">
        <v>5310</v>
      </c>
      <c r="G1246" s="13">
        <v>5310</v>
      </c>
      <c r="H1246" s="13">
        <v>0</v>
      </c>
      <c r="I1246" s="13">
        <v>5310</v>
      </c>
    </row>
    <row r="1247" spans="2:9" x14ac:dyDescent="0.2">
      <c r="B1247"/>
      <c r="C1247" s="1">
        <v>25</v>
      </c>
      <c r="D1247" s="6" t="s">
        <v>1008</v>
      </c>
      <c r="E1247" s="13">
        <v>804</v>
      </c>
      <c r="F1247" s="13">
        <v>12042</v>
      </c>
      <c r="G1247" s="13">
        <v>12846</v>
      </c>
      <c r="H1247" s="13">
        <v>959.38995</v>
      </c>
      <c r="I1247" s="13">
        <v>11886.610049999999</v>
      </c>
    </row>
    <row r="1248" spans="2:9" x14ac:dyDescent="0.2">
      <c r="B1248"/>
      <c r="C1248" s="1">
        <v>26</v>
      </c>
      <c r="D1248" s="6" t="s">
        <v>1009</v>
      </c>
      <c r="E1248" s="13">
        <v>25056</v>
      </c>
      <c r="F1248" s="13">
        <v>9515</v>
      </c>
      <c r="G1248" s="13">
        <v>34571</v>
      </c>
      <c r="H1248" s="13">
        <v>11015.28026</v>
      </c>
      <c r="I1248" s="13">
        <v>23555.71974</v>
      </c>
    </row>
    <row r="1249" spans="2:9" x14ac:dyDescent="0.2">
      <c r="B1249"/>
      <c r="C1249" s="1">
        <v>27</v>
      </c>
      <c r="D1249" s="6" t="s">
        <v>1010</v>
      </c>
      <c r="E1249" s="13">
        <v>5973</v>
      </c>
      <c r="F1249" s="13">
        <v>24308</v>
      </c>
      <c r="G1249" s="13">
        <v>30281</v>
      </c>
      <c r="H1249" s="13">
        <v>10717.385050000001</v>
      </c>
      <c r="I1249" s="13">
        <v>19563.614949999999</v>
      </c>
    </row>
    <row r="1250" spans="2:9" x14ac:dyDescent="0.2">
      <c r="B1250"/>
      <c r="C1250" s="1">
        <v>31</v>
      </c>
      <c r="D1250" s="6" t="s">
        <v>1011</v>
      </c>
      <c r="E1250" s="13">
        <v>0</v>
      </c>
      <c r="F1250" s="13">
        <v>48300</v>
      </c>
      <c r="G1250" s="13">
        <v>48300</v>
      </c>
      <c r="H1250" s="13">
        <v>34150</v>
      </c>
      <c r="I1250" s="13">
        <v>14150</v>
      </c>
    </row>
    <row r="1251" spans="2:9" x14ac:dyDescent="0.2">
      <c r="B1251"/>
      <c r="C1251" s="1">
        <v>51</v>
      </c>
      <c r="D1251" s="6" t="s">
        <v>1012</v>
      </c>
      <c r="E1251" s="13">
        <v>0</v>
      </c>
      <c r="F1251" s="13">
        <v>5961</v>
      </c>
      <c r="G1251" s="13">
        <v>5961</v>
      </c>
      <c r="H1251" s="13">
        <v>5961</v>
      </c>
      <c r="I1251" s="13">
        <v>0</v>
      </c>
    </row>
    <row r="1252" spans="2:9" x14ac:dyDescent="0.2">
      <c r="B1252"/>
      <c r="C1252" s="1">
        <v>70</v>
      </c>
      <c r="D1252" s="6" t="s">
        <v>442</v>
      </c>
      <c r="E1252" s="13">
        <v>0</v>
      </c>
      <c r="F1252" s="13">
        <v>58500</v>
      </c>
      <c r="G1252" s="13">
        <v>58500</v>
      </c>
      <c r="H1252" s="13">
        <v>27253.524700000002</v>
      </c>
      <c r="I1252" s="13">
        <v>31246.475299999998</v>
      </c>
    </row>
    <row r="1253" spans="2:9" x14ac:dyDescent="0.2">
      <c r="B1253"/>
      <c r="C1253" s="1">
        <v>71</v>
      </c>
      <c r="D1253" s="6" t="s">
        <v>1013</v>
      </c>
      <c r="E1253" s="13">
        <v>0</v>
      </c>
      <c r="F1253" s="13">
        <v>7100</v>
      </c>
      <c r="G1253" s="13">
        <v>7100</v>
      </c>
      <c r="H1253" s="13">
        <v>4333.5117799999998</v>
      </c>
      <c r="I1253" s="13">
        <v>2766.4882200000002</v>
      </c>
    </row>
    <row r="1254" spans="2:9" x14ac:dyDescent="0.2">
      <c r="B1254"/>
      <c r="C1254" s="1">
        <v>72</v>
      </c>
      <c r="D1254" s="6" t="s">
        <v>1014</v>
      </c>
      <c r="E1254" s="13">
        <v>0</v>
      </c>
      <c r="F1254" s="13">
        <v>4158</v>
      </c>
      <c r="G1254" s="13">
        <v>4158</v>
      </c>
      <c r="H1254" s="13">
        <v>4158</v>
      </c>
      <c r="I1254" s="13">
        <v>0</v>
      </c>
    </row>
    <row r="1255" spans="2:9" x14ac:dyDescent="0.2">
      <c r="B1255"/>
      <c r="C1255" s="1">
        <v>73</v>
      </c>
      <c r="D1255" s="6" t="s">
        <v>1015</v>
      </c>
      <c r="E1255" s="13">
        <v>0</v>
      </c>
      <c r="F1255" s="13">
        <v>34472</v>
      </c>
      <c r="G1255" s="13">
        <v>34472</v>
      </c>
      <c r="H1255" s="13">
        <v>19496.140200000002</v>
      </c>
      <c r="I1255" s="13">
        <v>14975.8598</v>
      </c>
    </row>
    <row r="1256" spans="2:9" x14ac:dyDescent="0.2">
      <c r="B1256"/>
      <c r="C1256" s="1">
        <v>74</v>
      </c>
      <c r="D1256" s="6" t="s">
        <v>1016</v>
      </c>
      <c r="E1256" s="13">
        <v>0</v>
      </c>
      <c r="F1256" s="13">
        <v>3512</v>
      </c>
      <c r="G1256" s="13">
        <v>3512</v>
      </c>
      <c r="H1256" s="13">
        <v>3512</v>
      </c>
      <c r="I1256" s="13">
        <v>0</v>
      </c>
    </row>
    <row r="1257" spans="2:9" x14ac:dyDescent="0.2">
      <c r="B1257"/>
      <c r="C1257" s="1">
        <v>75</v>
      </c>
      <c r="D1257" s="6" t="s">
        <v>1017</v>
      </c>
      <c r="E1257" s="13">
        <v>13117</v>
      </c>
      <c r="F1257" s="13">
        <v>17534</v>
      </c>
      <c r="G1257" s="13">
        <v>30651</v>
      </c>
      <c r="H1257" s="13">
        <v>12926.04897</v>
      </c>
      <c r="I1257" s="13">
        <v>17724.95103</v>
      </c>
    </row>
    <row r="1258" spans="2:9" x14ac:dyDescent="0.2">
      <c r="B1258"/>
      <c r="C1258" s="1">
        <v>76</v>
      </c>
      <c r="D1258" s="6" t="s">
        <v>1018</v>
      </c>
      <c r="E1258" s="13">
        <v>0</v>
      </c>
      <c r="F1258" s="13">
        <v>47132</v>
      </c>
      <c r="G1258" s="13">
        <v>47132</v>
      </c>
      <c r="H1258" s="13">
        <v>35349</v>
      </c>
      <c r="I1258" s="13">
        <v>11783</v>
      </c>
    </row>
    <row r="1259" spans="2:9" x14ac:dyDescent="0.2">
      <c r="B1259"/>
      <c r="C1259" s="1">
        <v>77</v>
      </c>
      <c r="D1259" s="6" t="s">
        <v>1019</v>
      </c>
      <c r="E1259" s="13">
        <v>3166</v>
      </c>
      <c r="F1259" s="13">
        <v>3298</v>
      </c>
      <c r="G1259" s="13">
        <v>6464</v>
      </c>
      <c r="H1259" s="13">
        <v>1649</v>
      </c>
      <c r="I1259" s="13">
        <v>4815</v>
      </c>
    </row>
    <row r="1260" spans="2:9" x14ac:dyDescent="0.2">
      <c r="B1260"/>
      <c r="C1260" s="1">
        <v>81</v>
      </c>
      <c r="D1260" s="6" t="s">
        <v>1020</v>
      </c>
      <c r="E1260" s="13">
        <v>0</v>
      </c>
      <c r="F1260" s="13">
        <v>10020</v>
      </c>
      <c r="G1260" s="13">
        <v>10020</v>
      </c>
      <c r="H1260" s="13">
        <v>6000</v>
      </c>
      <c r="I1260" s="13">
        <v>4020</v>
      </c>
    </row>
    <row r="1261" spans="2:9" ht="25.5" x14ac:dyDescent="0.2">
      <c r="B1261"/>
      <c r="C1261" s="1">
        <v>85</v>
      </c>
      <c r="D1261" s="6" t="s">
        <v>1021</v>
      </c>
      <c r="E1261" s="13">
        <v>0</v>
      </c>
      <c r="F1261" s="13">
        <v>5000</v>
      </c>
      <c r="G1261" s="13">
        <v>5000</v>
      </c>
      <c r="H1261" s="13">
        <v>1861.4936399999999</v>
      </c>
      <c r="I1261" s="13">
        <v>3138.5063599999999</v>
      </c>
    </row>
    <row r="1262" spans="2:9" ht="15" customHeight="1" x14ac:dyDescent="0.2">
      <c r="B1262"/>
      <c r="C1262" s="14" t="s">
        <v>13</v>
      </c>
      <c r="D1262" s="15" t="s">
        <v>1022</v>
      </c>
      <c r="E1262" s="16">
        <f>SUBTOTAL(9,E1243:E1261)</f>
        <v>173283</v>
      </c>
      <c r="F1262" s="16">
        <f>SUBTOTAL(9,F1243:F1261)</f>
        <v>874603</v>
      </c>
      <c r="G1262" s="16">
        <f>SUBTOTAL(9,G1243:G1261)</f>
        <v>1047886</v>
      </c>
      <c r="H1262" s="16">
        <f>SUBTOTAL(9,H1243:H1261)</f>
        <v>597558.71655999997</v>
      </c>
      <c r="I1262" s="16">
        <f>SUBTOTAL(9,I1243:I1261)</f>
        <v>450327.28344000009</v>
      </c>
    </row>
    <row r="1263" spans="2:9" ht="15" customHeight="1" x14ac:dyDescent="0.25">
      <c r="B1263" s="11">
        <v>902</v>
      </c>
      <c r="C1263" s="1"/>
      <c r="D1263" s="6" t="s">
        <v>1023</v>
      </c>
      <c r="E1263" s="12"/>
      <c r="F1263" s="3"/>
      <c r="H1263" s="3"/>
      <c r="I1263" s="3"/>
    </row>
    <row r="1264" spans="2:9" x14ac:dyDescent="0.2">
      <c r="B1264"/>
      <c r="C1264" s="1">
        <v>1</v>
      </c>
      <c r="D1264" s="6" t="s">
        <v>20</v>
      </c>
      <c r="E1264" s="13">
        <v>6899</v>
      </c>
      <c r="F1264" s="13">
        <v>141900</v>
      </c>
      <c r="G1264" s="13">
        <v>148799</v>
      </c>
      <c r="H1264" s="13">
        <v>106852.99924</v>
      </c>
      <c r="I1264" s="13">
        <v>41946.000760000003</v>
      </c>
    </row>
    <row r="1265" spans="2:9" x14ac:dyDescent="0.2">
      <c r="B1265"/>
      <c r="C1265" s="1">
        <v>21</v>
      </c>
      <c r="D1265" s="6" t="s">
        <v>25</v>
      </c>
      <c r="E1265" s="13">
        <v>5</v>
      </c>
      <c r="F1265" s="13">
        <v>105</v>
      </c>
      <c r="G1265" s="13">
        <v>110</v>
      </c>
      <c r="H1265" s="13">
        <v>0</v>
      </c>
      <c r="I1265" s="13">
        <v>110</v>
      </c>
    </row>
    <row r="1266" spans="2:9" x14ac:dyDescent="0.2">
      <c r="B1266"/>
      <c r="C1266" s="1">
        <v>45</v>
      </c>
      <c r="D1266" s="6" t="s">
        <v>31</v>
      </c>
      <c r="E1266" s="13">
        <v>17585</v>
      </c>
      <c r="F1266" s="13">
        <v>10603</v>
      </c>
      <c r="G1266" s="13">
        <v>28188</v>
      </c>
      <c r="H1266" s="13">
        <v>3423.02772</v>
      </c>
      <c r="I1266" s="13">
        <v>24764.972280000002</v>
      </c>
    </row>
    <row r="1267" spans="2:9" ht="15" customHeight="1" x14ac:dyDescent="0.2">
      <c r="B1267"/>
      <c r="C1267" s="14" t="s">
        <v>13</v>
      </c>
      <c r="D1267" s="15" t="s">
        <v>1024</v>
      </c>
      <c r="E1267" s="16">
        <f>SUBTOTAL(9,E1264:E1266)</f>
        <v>24489</v>
      </c>
      <c r="F1267" s="16">
        <f>SUBTOTAL(9,F1264:F1266)</f>
        <v>152608</v>
      </c>
      <c r="G1267" s="16">
        <f>SUBTOTAL(9,G1264:G1266)</f>
        <v>177097</v>
      </c>
      <c r="H1267" s="16">
        <f>SUBTOTAL(9,H1264:H1266)</f>
        <v>110276.02696</v>
      </c>
      <c r="I1267" s="16">
        <f>SUBTOTAL(9,I1264:I1266)</f>
        <v>66820.973040000012</v>
      </c>
    </row>
    <row r="1268" spans="2:9" ht="15" customHeight="1" x14ac:dyDescent="0.25">
      <c r="B1268" s="11">
        <v>903</v>
      </c>
      <c r="C1268" s="1"/>
      <c r="D1268" s="6" t="s">
        <v>1025</v>
      </c>
      <c r="E1268" s="12"/>
      <c r="F1268" s="3"/>
      <c r="H1268" s="3"/>
      <c r="I1268" s="3"/>
    </row>
    <row r="1269" spans="2:9" x14ac:dyDescent="0.2">
      <c r="B1269"/>
      <c r="C1269" s="1">
        <v>1</v>
      </c>
      <c r="D1269" s="6" t="s">
        <v>20</v>
      </c>
      <c r="E1269" s="13">
        <v>977</v>
      </c>
      <c r="F1269" s="13">
        <v>68050</v>
      </c>
      <c r="G1269" s="13">
        <v>69027</v>
      </c>
      <c r="H1269" s="13">
        <v>52831.756459999997</v>
      </c>
      <c r="I1269" s="13">
        <v>16195.243539999999</v>
      </c>
    </row>
    <row r="1270" spans="2:9" ht="15" customHeight="1" x14ac:dyDescent="0.2">
      <c r="B1270"/>
      <c r="C1270" s="14" t="s">
        <v>13</v>
      </c>
      <c r="D1270" s="15" t="s">
        <v>1026</v>
      </c>
      <c r="E1270" s="16">
        <f>SUBTOTAL(9,E1269:E1269)</f>
        <v>977</v>
      </c>
      <c r="F1270" s="16">
        <f>SUBTOTAL(9,F1269:F1269)</f>
        <v>68050</v>
      </c>
      <c r="G1270" s="16">
        <f>SUBTOTAL(9,G1269:G1269)</f>
        <v>69027</v>
      </c>
      <c r="H1270" s="16">
        <f>SUBTOTAL(9,H1269:H1269)</f>
        <v>52831.756459999997</v>
      </c>
      <c r="I1270" s="16">
        <f>SUBTOTAL(9,I1269:I1269)</f>
        <v>16195.243539999999</v>
      </c>
    </row>
    <row r="1271" spans="2:9" ht="15" customHeight="1" x14ac:dyDescent="0.25">
      <c r="B1271" s="11">
        <v>904</v>
      </c>
      <c r="C1271" s="1"/>
      <c r="D1271" s="6" t="s">
        <v>1027</v>
      </c>
      <c r="E1271" s="12"/>
      <c r="F1271" s="3"/>
      <c r="H1271" s="3"/>
      <c r="I1271" s="3"/>
    </row>
    <row r="1272" spans="2:9" x14ac:dyDescent="0.2">
      <c r="B1272"/>
      <c r="C1272" s="1">
        <v>1</v>
      </c>
      <c r="D1272" s="6" t="s">
        <v>20</v>
      </c>
      <c r="E1272" s="13">
        <v>15395</v>
      </c>
      <c r="F1272" s="13">
        <v>509900</v>
      </c>
      <c r="G1272" s="13">
        <v>525295</v>
      </c>
      <c r="H1272" s="13">
        <v>402101.94605999999</v>
      </c>
      <c r="I1272" s="13">
        <v>123193.05394</v>
      </c>
    </row>
    <row r="1273" spans="2:9" x14ac:dyDescent="0.2">
      <c r="B1273"/>
      <c r="C1273" s="1">
        <v>21</v>
      </c>
      <c r="D1273" s="6" t="s">
        <v>30</v>
      </c>
      <c r="E1273" s="13">
        <v>2724</v>
      </c>
      <c r="F1273" s="13">
        <v>91971</v>
      </c>
      <c r="G1273" s="13">
        <v>94695</v>
      </c>
      <c r="H1273" s="13">
        <v>43748.91029</v>
      </c>
      <c r="I1273" s="13">
        <v>50946.08971</v>
      </c>
    </row>
    <row r="1274" spans="2:9" x14ac:dyDescent="0.2">
      <c r="B1274"/>
      <c r="C1274" s="1">
        <v>45</v>
      </c>
      <c r="D1274" s="6" t="s">
        <v>31</v>
      </c>
      <c r="E1274" s="13">
        <v>22478</v>
      </c>
      <c r="F1274" s="13">
        <v>212963</v>
      </c>
      <c r="G1274" s="13">
        <v>235441</v>
      </c>
      <c r="H1274" s="13">
        <v>123076.43845</v>
      </c>
      <c r="I1274" s="13">
        <v>112364.56155</v>
      </c>
    </row>
    <row r="1275" spans="2:9" ht="15" customHeight="1" x14ac:dyDescent="0.2">
      <c r="B1275"/>
      <c r="C1275" s="14" t="s">
        <v>13</v>
      </c>
      <c r="D1275" s="15" t="s">
        <v>1028</v>
      </c>
      <c r="E1275" s="16">
        <f>SUBTOTAL(9,E1272:E1274)</f>
        <v>40597</v>
      </c>
      <c r="F1275" s="16">
        <f>SUBTOTAL(9,F1272:F1274)</f>
        <v>814834</v>
      </c>
      <c r="G1275" s="16">
        <f>SUBTOTAL(9,G1272:G1274)</f>
        <v>855431</v>
      </c>
      <c r="H1275" s="16">
        <f>SUBTOTAL(9,H1272:H1274)</f>
        <v>568927.29480000003</v>
      </c>
      <c r="I1275" s="16">
        <f>SUBTOTAL(9,I1272:I1274)</f>
        <v>286503.70519999997</v>
      </c>
    </row>
    <row r="1276" spans="2:9" ht="15" customHeight="1" x14ac:dyDescent="0.25">
      <c r="B1276" s="11">
        <v>905</v>
      </c>
      <c r="C1276" s="1"/>
      <c r="D1276" s="6" t="s">
        <v>1029</v>
      </c>
      <c r="E1276" s="12"/>
      <c r="F1276" s="3"/>
      <c r="H1276" s="3"/>
      <c r="I1276" s="3"/>
    </row>
    <row r="1277" spans="2:9" x14ac:dyDescent="0.2">
      <c r="B1277"/>
      <c r="C1277" s="1">
        <v>1</v>
      </c>
      <c r="D1277" s="6" t="s">
        <v>20</v>
      </c>
      <c r="E1277" s="13">
        <v>11001</v>
      </c>
      <c r="F1277" s="13">
        <v>223400</v>
      </c>
      <c r="G1277" s="13">
        <v>234401</v>
      </c>
      <c r="H1277" s="13">
        <v>154745.47328000001</v>
      </c>
      <c r="I1277" s="13">
        <v>79655.526719999994</v>
      </c>
    </row>
    <row r="1278" spans="2:9" x14ac:dyDescent="0.2">
      <c r="B1278"/>
      <c r="C1278" s="1">
        <v>21</v>
      </c>
      <c r="D1278" s="6" t="s">
        <v>30</v>
      </c>
      <c r="E1278" s="13">
        <v>11638</v>
      </c>
      <c r="F1278" s="13">
        <v>78031</v>
      </c>
      <c r="G1278" s="13">
        <v>89669</v>
      </c>
      <c r="H1278" s="13">
        <v>39449.60961</v>
      </c>
      <c r="I1278" s="13">
        <v>50219.39039</v>
      </c>
    </row>
    <row r="1279" spans="2:9" x14ac:dyDescent="0.2">
      <c r="B1279"/>
      <c r="C1279" s="1">
        <v>80</v>
      </c>
      <c r="D1279" s="6" t="s">
        <v>1030</v>
      </c>
      <c r="E1279" s="13">
        <v>0</v>
      </c>
      <c r="F1279" s="13">
        <v>4000</v>
      </c>
      <c r="G1279" s="13">
        <v>4000</v>
      </c>
      <c r="H1279" s="13">
        <v>4000</v>
      </c>
      <c r="I1279" s="13">
        <v>0</v>
      </c>
    </row>
    <row r="1280" spans="2:9" ht="15" customHeight="1" x14ac:dyDescent="0.2">
      <c r="B1280"/>
      <c r="C1280" s="14" t="s">
        <v>13</v>
      </c>
      <c r="D1280" s="15" t="s">
        <v>1031</v>
      </c>
      <c r="E1280" s="16">
        <f>SUBTOTAL(9,E1277:E1279)</f>
        <v>22639</v>
      </c>
      <c r="F1280" s="16">
        <f>SUBTOTAL(9,F1277:F1279)</f>
        <v>305431</v>
      </c>
      <c r="G1280" s="16">
        <f>SUBTOTAL(9,G1277:G1279)</f>
        <v>328070</v>
      </c>
      <c r="H1280" s="16">
        <f>SUBTOTAL(9,H1277:H1279)</f>
        <v>198195.08289000002</v>
      </c>
      <c r="I1280" s="16">
        <f>SUBTOTAL(9,I1277:I1279)</f>
        <v>129874.91710999999</v>
      </c>
    </row>
    <row r="1281" spans="2:9" ht="15" customHeight="1" x14ac:dyDescent="0.25">
      <c r="B1281" s="11">
        <v>906</v>
      </c>
      <c r="C1281" s="1"/>
      <c r="D1281" s="6" t="s">
        <v>1032</v>
      </c>
      <c r="E1281" s="12"/>
      <c r="F1281" s="3"/>
      <c r="H1281" s="3"/>
      <c r="I1281" s="3"/>
    </row>
    <row r="1282" spans="2:9" x14ac:dyDescent="0.2">
      <c r="B1282"/>
      <c r="C1282" s="1">
        <v>1</v>
      </c>
      <c r="D1282" s="6" t="s">
        <v>20</v>
      </c>
      <c r="E1282" s="13">
        <v>2258</v>
      </c>
      <c r="F1282" s="13">
        <v>70200</v>
      </c>
      <c r="G1282" s="13">
        <v>72458</v>
      </c>
      <c r="H1282" s="13">
        <v>46916.790549999998</v>
      </c>
      <c r="I1282" s="13">
        <v>25541.209449999998</v>
      </c>
    </row>
    <row r="1283" spans="2:9" x14ac:dyDescent="0.2">
      <c r="B1283"/>
      <c r="C1283" s="1">
        <v>30</v>
      </c>
      <c r="D1283" s="6" t="s">
        <v>1033</v>
      </c>
      <c r="E1283" s="13">
        <v>664</v>
      </c>
      <c r="F1283" s="13">
        <v>12009</v>
      </c>
      <c r="G1283" s="13">
        <v>12673</v>
      </c>
      <c r="H1283" s="13">
        <v>1345.5778399999999</v>
      </c>
      <c r="I1283" s="13">
        <v>11327.42216</v>
      </c>
    </row>
    <row r="1284" spans="2:9" x14ac:dyDescent="0.2">
      <c r="B1284"/>
      <c r="C1284" s="1">
        <v>31</v>
      </c>
      <c r="D1284" s="6" t="s">
        <v>1034</v>
      </c>
      <c r="E1284" s="13">
        <v>2042</v>
      </c>
      <c r="F1284" s="13">
        <v>4838</v>
      </c>
      <c r="G1284" s="13">
        <v>6880</v>
      </c>
      <c r="H1284" s="13">
        <v>3925.7861800000001</v>
      </c>
      <c r="I1284" s="13">
        <v>2954.2138199999999</v>
      </c>
    </row>
    <row r="1285" spans="2:9" x14ac:dyDescent="0.2">
      <c r="B1285"/>
      <c r="C1285" s="1">
        <v>32</v>
      </c>
      <c r="D1285" s="6" t="s">
        <v>1035</v>
      </c>
      <c r="E1285" s="13">
        <v>6482</v>
      </c>
      <c r="F1285" s="13">
        <v>11240</v>
      </c>
      <c r="G1285" s="13">
        <v>17722</v>
      </c>
      <c r="H1285" s="13">
        <v>6860.2566699999998</v>
      </c>
      <c r="I1285" s="13">
        <v>10861.743329999999</v>
      </c>
    </row>
    <row r="1286" spans="2:9" ht="15" customHeight="1" x14ac:dyDescent="0.2">
      <c r="B1286"/>
      <c r="C1286" s="14" t="s">
        <v>13</v>
      </c>
      <c r="D1286" s="15" t="s">
        <v>1036</v>
      </c>
      <c r="E1286" s="16">
        <f>SUBTOTAL(9,E1282:E1285)</f>
        <v>11446</v>
      </c>
      <c r="F1286" s="16">
        <f>SUBTOTAL(9,F1282:F1285)</f>
        <v>98287</v>
      </c>
      <c r="G1286" s="16">
        <f>SUBTOTAL(9,G1282:G1285)</f>
        <v>109733</v>
      </c>
      <c r="H1286" s="16">
        <f>SUBTOTAL(9,H1282:H1285)</f>
        <v>59048.411240000001</v>
      </c>
      <c r="I1286" s="16">
        <f>SUBTOTAL(9,I1282:I1285)</f>
        <v>50684.588759999991</v>
      </c>
    </row>
    <row r="1287" spans="2:9" ht="15" customHeight="1" x14ac:dyDescent="0.25">
      <c r="B1287" s="11">
        <v>907</v>
      </c>
      <c r="C1287" s="1"/>
      <c r="D1287" s="6" t="s">
        <v>1037</v>
      </c>
      <c r="E1287" s="12"/>
      <c r="F1287" s="3"/>
      <c r="H1287" s="3"/>
      <c r="I1287" s="3"/>
    </row>
    <row r="1288" spans="2:9" x14ac:dyDescent="0.2">
      <c r="B1288"/>
      <c r="C1288" s="1">
        <v>1</v>
      </c>
      <c r="D1288" s="6" t="s">
        <v>1038</v>
      </c>
      <c r="E1288" s="13">
        <v>5569</v>
      </c>
      <c r="F1288" s="13">
        <v>166500</v>
      </c>
      <c r="G1288" s="13">
        <v>172069</v>
      </c>
      <c r="H1288" s="13">
        <v>105905.71423</v>
      </c>
      <c r="I1288" s="13">
        <v>66163.285770000002</v>
      </c>
    </row>
    <row r="1289" spans="2:9" x14ac:dyDescent="0.2">
      <c r="B1289"/>
      <c r="C1289" s="1">
        <v>21</v>
      </c>
      <c r="D1289" s="6" t="s">
        <v>30</v>
      </c>
      <c r="E1289" s="13">
        <v>87978</v>
      </c>
      <c r="F1289" s="13">
        <v>464200</v>
      </c>
      <c r="G1289" s="13">
        <v>552178</v>
      </c>
      <c r="H1289" s="13">
        <v>205658.15202000001</v>
      </c>
      <c r="I1289" s="13">
        <v>346519.84798000002</v>
      </c>
    </row>
    <row r="1290" spans="2:9" x14ac:dyDescent="0.2">
      <c r="B1290"/>
      <c r="C1290" s="1">
        <v>30</v>
      </c>
      <c r="D1290" s="6" t="s">
        <v>1039</v>
      </c>
      <c r="E1290" s="13">
        <v>0</v>
      </c>
      <c r="F1290" s="13">
        <v>20000</v>
      </c>
      <c r="G1290" s="13">
        <v>20000</v>
      </c>
      <c r="H1290" s="13">
        <v>2324.0689900000002</v>
      </c>
      <c r="I1290" s="13">
        <v>17675.93101</v>
      </c>
    </row>
    <row r="1291" spans="2:9" x14ac:dyDescent="0.2">
      <c r="B1291"/>
      <c r="C1291" s="1">
        <v>60</v>
      </c>
      <c r="D1291" s="6" t="s">
        <v>903</v>
      </c>
      <c r="E1291" s="13">
        <v>0</v>
      </c>
      <c r="F1291" s="13">
        <v>5400</v>
      </c>
      <c r="G1291" s="13">
        <v>5400</v>
      </c>
      <c r="H1291" s="13">
        <v>49</v>
      </c>
      <c r="I1291" s="13">
        <v>5351</v>
      </c>
    </row>
    <row r="1292" spans="2:9" x14ac:dyDescent="0.2">
      <c r="B1292"/>
      <c r="C1292" s="1">
        <v>70</v>
      </c>
      <c r="D1292" s="6" t="s">
        <v>1040</v>
      </c>
      <c r="E1292" s="13">
        <v>0</v>
      </c>
      <c r="F1292" s="13">
        <v>1600</v>
      </c>
      <c r="G1292" s="13">
        <v>1600</v>
      </c>
      <c r="H1292" s="13">
        <v>922.10799999999995</v>
      </c>
      <c r="I1292" s="13">
        <v>677.89200000000005</v>
      </c>
    </row>
    <row r="1293" spans="2:9" ht="15" customHeight="1" x14ac:dyDescent="0.2">
      <c r="B1293"/>
      <c r="C1293" s="14" t="s">
        <v>13</v>
      </c>
      <c r="D1293" s="15" t="s">
        <v>1041</v>
      </c>
      <c r="E1293" s="16">
        <f>SUBTOTAL(9,E1288:E1292)</f>
        <v>93547</v>
      </c>
      <c r="F1293" s="16">
        <f>SUBTOTAL(9,F1288:F1292)</f>
        <v>657700</v>
      </c>
      <c r="G1293" s="16">
        <f>SUBTOTAL(9,G1288:G1292)</f>
        <v>751247</v>
      </c>
      <c r="H1293" s="16">
        <f>SUBTOTAL(9,H1288:H1292)</f>
        <v>314859.04324000003</v>
      </c>
      <c r="I1293" s="16">
        <f>SUBTOTAL(9,I1288:I1292)</f>
        <v>436387.95676000003</v>
      </c>
    </row>
    <row r="1294" spans="2:9" ht="15" customHeight="1" x14ac:dyDescent="0.25">
      <c r="B1294" s="11">
        <v>908</v>
      </c>
      <c r="C1294" s="1"/>
      <c r="D1294" s="6" t="s">
        <v>1042</v>
      </c>
      <c r="E1294" s="12"/>
      <c r="F1294" s="3"/>
      <c r="H1294" s="3"/>
      <c r="I1294" s="3"/>
    </row>
    <row r="1295" spans="2:9" x14ac:dyDescent="0.2">
      <c r="B1295"/>
      <c r="C1295" s="1">
        <v>70</v>
      </c>
      <c r="D1295" s="6" t="s">
        <v>1043</v>
      </c>
      <c r="E1295" s="13">
        <v>0</v>
      </c>
      <c r="F1295" s="13">
        <v>420395</v>
      </c>
      <c r="G1295" s="13">
        <v>420395</v>
      </c>
      <c r="H1295" s="13">
        <v>314041.25</v>
      </c>
      <c r="I1295" s="13">
        <v>106353.75</v>
      </c>
    </row>
    <row r="1296" spans="2:9" x14ac:dyDescent="0.2">
      <c r="B1296"/>
      <c r="C1296" s="1">
        <v>71</v>
      </c>
      <c r="D1296" s="6" t="s">
        <v>1044</v>
      </c>
      <c r="E1296" s="13">
        <v>0</v>
      </c>
      <c r="F1296" s="13">
        <v>57259</v>
      </c>
      <c r="G1296" s="13">
        <v>57259</v>
      </c>
      <c r="H1296" s="13">
        <v>40939</v>
      </c>
      <c r="I1296" s="13">
        <v>16320</v>
      </c>
    </row>
    <row r="1297" spans="2:9" x14ac:dyDescent="0.2">
      <c r="B1297"/>
      <c r="C1297" s="1">
        <v>72</v>
      </c>
      <c r="D1297" s="6" t="s">
        <v>1045</v>
      </c>
      <c r="E1297" s="13">
        <v>0</v>
      </c>
      <c r="F1297" s="13">
        <v>35000</v>
      </c>
      <c r="G1297" s="13">
        <v>35000</v>
      </c>
      <c r="H1297" s="13">
        <v>0</v>
      </c>
      <c r="I1297" s="13">
        <v>35000</v>
      </c>
    </row>
    <row r="1298" spans="2:9" ht="15" customHeight="1" x14ac:dyDescent="0.2">
      <c r="B1298"/>
      <c r="C1298" s="14" t="s">
        <v>13</v>
      </c>
      <c r="D1298" s="15" t="s">
        <v>1046</v>
      </c>
      <c r="E1298" s="16">
        <f>SUBTOTAL(9,E1295:E1297)</f>
        <v>0</v>
      </c>
      <c r="F1298" s="16">
        <f>SUBTOTAL(9,F1295:F1297)</f>
        <v>512654</v>
      </c>
      <c r="G1298" s="16">
        <f>SUBTOTAL(9,G1295:G1297)</f>
        <v>512654</v>
      </c>
      <c r="H1298" s="16">
        <f>SUBTOTAL(9,H1295:H1297)</f>
        <v>354980.25</v>
      </c>
      <c r="I1298" s="16">
        <f>SUBTOTAL(9,I1295:I1297)</f>
        <v>157673.75</v>
      </c>
    </row>
    <row r="1299" spans="2:9" ht="15" customHeight="1" x14ac:dyDescent="0.25">
      <c r="B1299" s="11">
        <v>909</v>
      </c>
      <c r="C1299" s="1"/>
      <c r="D1299" s="6" t="s">
        <v>1047</v>
      </c>
      <c r="E1299" s="12"/>
      <c r="F1299" s="3"/>
      <c r="H1299" s="3"/>
      <c r="I1299" s="3"/>
    </row>
    <row r="1300" spans="2:9" x14ac:dyDescent="0.2">
      <c r="B1300"/>
      <c r="C1300" s="1">
        <v>73</v>
      </c>
      <c r="D1300" s="6" t="s">
        <v>1048</v>
      </c>
      <c r="E1300" s="13">
        <v>0</v>
      </c>
      <c r="F1300" s="13">
        <v>2366000</v>
      </c>
      <c r="G1300" s="13">
        <v>2366000</v>
      </c>
      <c r="H1300" s="13">
        <v>1971334.486</v>
      </c>
      <c r="I1300" s="13">
        <v>394665.51400000002</v>
      </c>
    </row>
    <row r="1301" spans="2:9" ht="15" customHeight="1" x14ac:dyDescent="0.2">
      <c r="B1301"/>
      <c r="C1301" s="14" t="s">
        <v>13</v>
      </c>
      <c r="D1301" s="15" t="s">
        <v>1049</v>
      </c>
      <c r="E1301" s="16">
        <f>SUBTOTAL(9,E1300:E1300)</f>
        <v>0</v>
      </c>
      <c r="F1301" s="16">
        <f>SUBTOTAL(9,F1300:F1300)</f>
        <v>2366000</v>
      </c>
      <c r="G1301" s="16">
        <f>SUBTOTAL(9,G1300:G1300)</f>
        <v>2366000</v>
      </c>
      <c r="H1301" s="16">
        <f>SUBTOTAL(9,H1300:H1300)</f>
        <v>1971334.486</v>
      </c>
      <c r="I1301" s="16">
        <f>SUBTOTAL(9,I1300:I1300)</f>
        <v>394665.51400000002</v>
      </c>
    </row>
    <row r="1302" spans="2:9" ht="15" customHeight="1" x14ac:dyDescent="0.25">
      <c r="B1302" s="11">
        <v>910</v>
      </c>
      <c r="C1302" s="1"/>
      <c r="D1302" s="6" t="s">
        <v>1050</v>
      </c>
      <c r="E1302" s="12"/>
      <c r="F1302" s="3"/>
      <c r="H1302" s="3"/>
      <c r="I1302" s="3"/>
    </row>
    <row r="1303" spans="2:9" x14ac:dyDescent="0.2">
      <c r="B1303"/>
      <c r="C1303" s="1">
        <v>1</v>
      </c>
      <c r="D1303" s="6" t="s">
        <v>20</v>
      </c>
      <c r="E1303" s="13">
        <v>15357</v>
      </c>
      <c r="F1303" s="13">
        <v>481950</v>
      </c>
      <c r="G1303" s="13">
        <v>497307</v>
      </c>
      <c r="H1303" s="13">
        <v>370306.69244999997</v>
      </c>
      <c r="I1303" s="13">
        <v>127000.30755</v>
      </c>
    </row>
    <row r="1304" spans="2:9" ht="15" customHeight="1" x14ac:dyDescent="0.2">
      <c r="B1304"/>
      <c r="C1304" s="14" t="s">
        <v>13</v>
      </c>
      <c r="D1304" s="15" t="s">
        <v>1051</v>
      </c>
      <c r="E1304" s="16">
        <f>SUBTOTAL(9,E1303:E1303)</f>
        <v>15357</v>
      </c>
      <c r="F1304" s="16">
        <f>SUBTOTAL(9,F1303:F1303)</f>
        <v>481950</v>
      </c>
      <c r="G1304" s="16">
        <f>SUBTOTAL(9,G1303:G1303)</f>
        <v>497307</v>
      </c>
      <c r="H1304" s="16">
        <f>SUBTOTAL(9,H1303:H1303)</f>
        <v>370306.69244999997</v>
      </c>
      <c r="I1304" s="16">
        <f>SUBTOTAL(9,I1303:I1303)</f>
        <v>127000.30755</v>
      </c>
    </row>
    <row r="1305" spans="2:9" ht="15" customHeight="1" x14ac:dyDescent="0.25">
      <c r="B1305" s="11">
        <v>911</v>
      </c>
      <c r="C1305" s="1"/>
      <c r="D1305" s="6" t="s">
        <v>1052</v>
      </c>
      <c r="E1305" s="12"/>
      <c r="F1305" s="3"/>
      <c r="H1305" s="3"/>
      <c r="I1305" s="3"/>
    </row>
    <row r="1306" spans="2:9" x14ac:dyDescent="0.2">
      <c r="B1306"/>
      <c r="C1306" s="1">
        <v>1</v>
      </c>
      <c r="D1306" s="6" t="s">
        <v>20</v>
      </c>
      <c r="E1306" s="13">
        <v>3708</v>
      </c>
      <c r="F1306" s="13">
        <v>136600</v>
      </c>
      <c r="G1306" s="13">
        <v>140308</v>
      </c>
      <c r="H1306" s="13">
        <v>101337.48256999999</v>
      </c>
      <c r="I1306" s="13">
        <v>38970.51743</v>
      </c>
    </row>
    <row r="1307" spans="2:9" x14ac:dyDescent="0.2">
      <c r="B1307"/>
      <c r="C1307" s="1">
        <v>70</v>
      </c>
      <c r="D1307" s="6" t="s">
        <v>1053</v>
      </c>
      <c r="E1307" s="13">
        <v>3576</v>
      </c>
      <c r="F1307" s="13">
        <v>2233</v>
      </c>
      <c r="G1307" s="13">
        <v>5809</v>
      </c>
      <c r="H1307" s="13">
        <v>2210.7092499999999</v>
      </c>
      <c r="I1307" s="13">
        <v>3598.2907500000001</v>
      </c>
    </row>
    <row r="1308" spans="2:9" ht="15" customHeight="1" x14ac:dyDescent="0.2">
      <c r="B1308"/>
      <c r="C1308" s="14" t="s">
        <v>13</v>
      </c>
      <c r="D1308" s="15" t="s">
        <v>1054</v>
      </c>
      <c r="E1308" s="16">
        <f>SUBTOTAL(9,E1306:E1307)</f>
        <v>7284</v>
      </c>
      <c r="F1308" s="16">
        <f>SUBTOTAL(9,F1306:F1307)</f>
        <v>138833</v>
      </c>
      <c r="G1308" s="16">
        <f>SUBTOTAL(9,G1306:G1307)</f>
        <v>146117</v>
      </c>
      <c r="H1308" s="16">
        <f>SUBTOTAL(9,H1306:H1307)</f>
        <v>103548.19181999999</v>
      </c>
      <c r="I1308" s="16">
        <f>SUBTOTAL(9,I1306:I1307)</f>
        <v>42568.80818</v>
      </c>
    </row>
    <row r="1309" spans="2:9" ht="15" customHeight="1" x14ac:dyDescent="0.25">
      <c r="B1309" s="11">
        <v>912</v>
      </c>
      <c r="C1309" s="1"/>
      <c r="D1309" s="6" t="s">
        <v>1055</v>
      </c>
      <c r="E1309" s="12"/>
      <c r="F1309" s="3"/>
      <c r="H1309" s="3"/>
      <c r="I1309" s="3"/>
    </row>
    <row r="1310" spans="2:9" x14ac:dyDescent="0.2">
      <c r="B1310"/>
      <c r="C1310" s="1">
        <v>1</v>
      </c>
      <c r="D1310" s="6" t="s">
        <v>20</v>
      </c>
      <c r="E1310" s="13">
        <v>1879</v>
      </c>
      <c r="F1310" s="13">
        <v>38150</v>
      </c>
      <c r="G1310" s="13">
        <v>40029</v>
      </c>
      <c r="H1310" s="13">
        <v>25934.417229999999</v>
      </c>
      <c r="I1310" s="13">
        <v>14094.582770000001</v>
      </c>
    </row>
    <row r="1311" spans="2:9" x14ac:dyDescent="0.2">
      <c r="B1311"/>
      <c r="C1311" s="1">
        <v>21</v>
      </c>
      <c r="D1311" s="6" t="s">
        <v>25</v>
      </c>
      <c r="E1311" s="13">
        <v>0</v>
      </c>
      <c r="F1311" s="13">
        <v>200</v>
      </c>
      <c r="G1311" s="13">
        <v>200</v>
      </c>
      <c r="H1311" s="13">
        <v>9351.0388800000001</v>
      </c>
      <c r="I1311" s="13">
        <v>-9151.0388800000001</v>
      </c>
    </row>
    <row r="1312" spans="2:9" ht="15" customHeight="1" x14ac:dyDescent="0.2">
      <c r="B1312"/>
      <c r="C1312" s="14" t="s">
        <v>13</v>
      </c>
      <c r="D1312" s="15" t="s">
        <v>1056</v>
      </c>
      <c r="E1312" s="16">
        <f>SUBTOTAL(9,E1310:E1311)</f>
        <v>1879</v>
      </c>
      <c r="F1312" s="16">
        <f>SUBTOTAL(9,F1310:F1311)</f>
        <v>38350</v>
      </c>
      <c r="G1312" s="16">
        <f>SUBTOTAL(9,G1310:G1311)</f>
        <v>40229</v>
      </c>
      <c r="H1312" s="16">
        <f>SUBTOTAL(9,H1310:H1311)</f>
        <v>35285.456109999999</v>
      </c>
      <c r="I1312" s="16">
        <f>SUBTOTAL(9,I1310:I1311)</f>
        <v>4943.5438900000008</v>
      </c>
    </row>
    <row r="1313" spans="2:9" ht="15" customHeight="1" x14ac:dyDescent="0.25">
      <c r="B1313" s="11">
        <v>913</v>
      </c>
      <c r="C1313" s="1"/>
      <c r="D1313" s="6" t="s">
        <v>1057</v>
      </c>
      <c r="E1313" s="12"/>
      <c r="F1313" s="3"/>
      <c r="H1313" s="3"/>
      <c r="I1313" s="3"/>
    </row>
    <row r="1314" spans="2:9" x14ac:dyDescent="0.2">
      <c r="B1314"/>
      <c r="C1314" s="1">
        <v>1</v>
      </c>
      <c r="D1314" s="6" t="s">
        <v>20</v>
      </c>
      <c r="E1314" s="13">
        <v>514</v>
      </c>
      <c r="F1314" s="13">
        <v>10450</v>
      </c>
      <c r="G1314" s="13">
        <v>10964</v>
      </c>
      <c r="H1314" s="13">
        <v>6894.3584000000001</v>
      </c>
      <c r="I1314" s="13">
        <v>4069.6415999999999</v>
      </c>
    </row>
    <row r="1315" spans="2:9" ht="15" customHeight="1" x14ac:dyDescent="0.2">
      <c r="B1315"/>
      <c r="C1315" s="14" t="s">
        <v>13</v>
      </c>
      <c r="D1315" s="15" t="s">
        <v>1058</v>
      </c>
      <c r="E1315" s="16">
        <f>SUBTOTAL(9,E1314:E1314)</f>
        <v>514</v>
      </c>
      <c r="F1315" s="16">
        <f>SUBTOTAL(9,F1314:F1314)</f>
        <v>10450</v>
      </c>
      <c r="G1315" s="16">
        <f>SUBTOTAL(9,G1314:G1314)</f>
        <v>10964</v>
      </c>
      <c r="H1315" s="16">
        <f>SUBTOTAL(9,H1314:H1314)</f>
        <v>6894.3584000000001</v>
      </c>
      <c r="I1315" s="16">
        <f>SUBTOTAL(9,I1314:I1314)</f>
        <v>4069.6415999999999</v>
      </c>
    </row>
    <row r="1316" spans="2:9" ht="15" customHeight="1" x14ac:dyDescent="0.25">
      <c r="B1316" s="11">
        <v>915</v>
      </c>
      <c r="C1316" s="1"/>
      <c r="D1316" s="6" t="s">
        <v>1059</v>
      </c>
      <c r="E1316" s="12"/>
      <c r="F1316" s="3"/>
      <c r="H1316" s="3"/>
      <c r="I1316" s="3"/>
    </row>
    <row r="1317" spans="2:9" x14ac:dyDescent="0.2">
      <c r="B1317"/>
      <c r="C1317" s="1">
        <v>1</v>
      </c>
      <c r="D1317" s="6" t="s">
        <v>20</v>
      </c>
      <c r="E1317" s="13">
        <v>593</v>
      </c>
      <c r="F1317" s="13">
        <v>12000</v>
      </c>
      <c r="G1317" s="13">
        <v>12593</v>
      </c>
      <c r="H1317" s="13">
        <v>8007.4141200000004</v>
      </c>
      <c r="I1317" s="13">
        <v>4585.5858799999996</v>
      </c>
    </row>
    <row r="1318" spans="2:9" ht="15" customHeight="1" x14ac:dyDescent="0.2">
      <c r="B1318"/>
      <c r="C1318" s="14" t="s">
        <v>13</v>
      </c>
      <c r="D1318" s="15" t="s">
        <v>1060</v>
      </c>
      <c r="E1318" s="16">
        <f>SUBTOTAL(9,E1317:E1317)</f>
        <v>593</v>
      </c>
      <c r="F1318" s="16">
        <f>SUBTOTAL(9,F1317:F1317)</f>
        <v>12000</v>
      </c>
      <c r="G1318" s="16">
        <f>SUBTOTAL(9,G1317:G1317)</f>
        <v>12593</v>
      </c>
      <c r="H1318" s="16">
        <f>SUBTOTAL(9,H1317:H1317)</f>
        <v>8007.4141200000004</v>
      </c>
      <c r="I1318" s="16">
        <f>SUBTOTAL(9,I1317:I1317)</f>
        <v>4585.5858799999996</v>
      </c>
    </row>
    <row r="1319" spans="2:9" ht="15" customHeight="1" x14ac:dyDescent="0.25">
      <c r="B1319" s="11">
        <v>916</v>
      </c>
      <c r="C1319" s="1"/>
      <c r="D1319" s="6" t="s">
        <v>1061</v>
      </c>
      <c r="E1319" s="12"/>
      <c r="F1319" s="3"/>
      <c r="H1319" s="3"/>
      <c r="I1319" s="3"/>
    </row>
    <row r="1320" spans="2:9" x14ac:dyDescent="0.2">
      <c r="B1320"/>
      <c r="C1320" s="1">
        <v>1</v>
      </c>
      <c r="D1320" s="6" t="s">
        <v>1062</v>
      </c>
      <c r="E1320" s="13">
        <v>0</v>
      </c>
      <c r="F1320" s="13">
        <v>1200013</v>
      </c>
      <c r="G1320" s="13">
        <v>1200013</v>
      </c>
      <c r="H1320" s="13">
        <v>857004.53379000002</v>
      </c>
      <c r="I1320" s="13">
        <v>343008.46620999998</v>
      </c>
    </row>
    <row r="1321" spans="2:9" x14ac:dyDescent="0.2">
      <c r="B1321"/>
      <c r="C1321" s="1">
        <v>21</v>
      </c>
      <c r="D1321" s="6" t="s">
        <v>30</v>
      </c>
      <c r="E1321" s="13">
        <v>0</v>
      </c>
      <c r="F1321" s="13">
        <v>36100</v>
      </c>
      <c r="G1321" s="13">
        <v>36100</v>
      </c>
      <c r="H1321" s="13">
        <v>18795.56755</v>
      </c>
      <c r="I1321" s="13">
        <v>17304.43245</v>
      </c>
    </row>
    <row r="1322" spans="2:9" x14ac:dyDescent="0.2">
      <c r="B1322"/>
      <c r="C1322" s="1">
        <v>22</v>
      </c>
      <c r="D1322" s="6" t="s">
        <v>1063</v>
      </c>
      <c r="E1322" s="13">
        <v>0</v>
      </c>
      <c r="F1322" s="13">
        <v>1182634</v>
      </c>
      <c r="G1322" s="13">
        <v>1182634</v>
      </c>
      <c r="H1322" s="13">
        <v>832851.40423999995</v>
      </c>
      <c r="I1322" s="13">
        <v>349782.59576</v>
      </c>
    </row>
    <row r="1323" spans="2:9" x14ac:dyDescent="0.2">
      <c r="B1323"/>
      <c r="C1323" s="1">
        <v>30</v>
      </c>
      <c r="D1323" s="6" t="s">
        <v>1064</v>
      </c>
      <c r="E1323" s="13">
        <v>463438</v>
      </c>
      <c r="F1323" s="13">
        <v>883778</v>
      </c>
      <c r="G1323" s="13">
        <v>1347216</v>
      </c>
      <c r="H1323" s="13">
        <v>332590.25167000003</v>
      </c>
      <c r="I1323" s="13">
        <v>1014625.74833</v>
      </c>
    </row>
    <row r="1324" spans="2:9" x14ac:dyDescent="0.2">
      <c r="B1324"/>
      <c r="C1324" s="1">
        <v>45</v>
      </c>
      <c r="D1324" s="6" t="s">
        <v>241</v>
      </c>
      <c r="E1324" s="13">
        <v>44075</v>
      </c>
      <c r="F1324" s="13">
        <v>201279</v>
      </c>
      <c r="G1324" s="13">
        <v>245354</v>
      </c>
      <c r="H1324" s="13">
        <v>75447.421100000007</v>
      </c>
      <c r="I1324" s="13">
        <v>169906.57889999999</v>
      </c>
    </row>
    <row r="1325" spans="2:9" x14ac:dyDescent="0.2">
      <c r="B1325"/>
      <c r="C1325" s="1">
        <v>46</v>
      </c>
      <c r="D1325" s="6" t="s">
        <v>1065</v>
      </c>
      <c r="E1325" s="13">
        <v>0</v>
      </c>
      <c r="F1325" s="13">
        <v>21329</v>
      </c>
      <c r="G1325" s="13">
        <v>21329</v>
      </c>
      <c r="H1325" s="13">
        <v>2184.5704999999998</v>
      </c>
      <c r="I1325" s="13">
        <v>19144.429499999998</v>
      </c>
    </row>
    <row r="1326" spans="2:9" x14ac:dyDescent="0.2">
      <c r="B1326"/>
      <c r="C1326" s="1">
        <v>60</v>
      </c>
      <c r="D1326" s="6" t="s">
        <v>1066</v>
      </c>
      <c r="E1326" s="13">
        <v>1038</v>
      </c>
      <c r="F1326" s="13">
        <v>77492</v>
      </c>
      <c r="G1326" s="13">
        <v>78530</v>
      </c>
      <c r="H1326" s="13">
        <v>11293</v>
      </c>
      <c r="I1326" s="13">
        <v>67237</v>
      </c>
    </row>
    <row r="1327" spans="2:9" x14ac:dyDescent="0.2">
      <c r="B1327"/>
      <c r="C1327" s="1">
        <v>71</v>
      </c>
      <c r="D1327" s="6" t="s">
        <v>1067</v>
      </c>
      <c r="E1327" s="13">
        <v>135764</v>
      </c>
      <c r="F1327" s="13">
        <v>123950</v>
      </c>
      <c r="G1327" s="13">
        <v>259714</v>
      </c>
      <c r="H1327" s="13">
        <v>3520</v>
      </c>
      <c r="I1327" s="13">
        <v>256194</v>
      </c>
    </row>
    <row r="1328" spans="2:9" ht="15" customHeight="1" x14ac:dyDescent="0.2">
      <c r="B1328"/>
      <c r="C1328" s="14" t="s">
        <v>13</v>
      </c>
      <c r="D1328" s="15" t="s">
        <v>1068</v>
      </c>
      <c r="E1328" s="16">
        <f>SUBTOTAL(9,E1320:E1327)</f>
        <v>644315</v>
      </c>
      <c r="F1328" s="16">
        <f>SUBTOTAL(9,F1320:F1327)</f>
        <v>3726575</v>
      </c>
      <c r="G1328" s="16">
        <f>SUBTOTAL(9,G1320:G1327)</f>
        <v>4370890</v>
      </c>
      <c r="H1328" s="16">
        <f>SUBTOTAL(9,H1320:H1327)</f>
        <v>2133686.7488500001</v>
      </c>
      <c r="I1328" s="16">
        <f>SUBTOTAL(9,I1320:I1327)</f>
        <v>2237203.2511499999</v>
      </c>
    </row>
    <row r="1329" spans="2:9" ht="15" customHeight="1" x14ac:dyDescent="0.25">
      <c r="B1329" s="11">
        <v>917</v>
      </c>
      <c r="C1329" s="1"/>
      <c r="D1329" s="6" t="s">
        <v>1069</v>
      </c>
      <c r="E1329" s="12"/>
      <c r="F1329" s="3"/>
      <c r="H1329" s="3"/>
      <c r="I1329" s="3"/>
    </row>
    <row r="1330" spans="2:9" x14ac:dyDescent="0.2">
      <c r="B1330"/>
      <c r="C1330" s="1">
        <v>1</v>
      </c>
      <c r="D1330" s="6" t="s">
        <v>20</v>
      </c>
      <c r="E1330" s="13">
        <v>19311</v>
      </c>
      <c r="F1330" s="13">
        <v>506170</v>
      </c>
      <c r="G1330" s="13">
        <v>525481</v>
      </c>
      <c r="H1330" s="13">
        <v>362244.48852999997</v>
      </c>
      <c r="I1330" s="13">
        <v>163236.51147</v>
      </c>
    </row>
    <row r="1331" spans="2:9" x14ac:dyDescent="0.2">
      <c r="B1331"/>
      <c r="C1331" s="1">
        <v>22</v>
      </c>
      <c r="D1331" s="6" t="s">
        <v>1070</v>
      </c>
      <c r="E1331" s="13">
        <v>55767</v>
      </c>
      <c r="F1331" s="13">
        <v>134500</v>
      </c>
      <c r="G1331" s="13">
        <v>190267</v>
      </c>
      <c r="H1331" s="13">
        <v>87413.207999999999</v>
      </c>
      <c r="I1331" s="13">
        <v>102853.792</v>
      </c>
    </row>
    <row r="1332" spans="2:9" x14ac:dyDescent="0.2">
      <c r="B1332"/>
      <c r="C1332" s="1">
        <v>23</v>
      </c>
      <c r="D1332" s="6" t="s">
        <v>1071</v>
      </c>
      <c r="E1332" s="13">
        <v>0</v>
      </c>
      <c r="F1332" s="13">
        <v>12900</v>
      </c>
      <c r="G1332" s="13">
        <v>12900</v>
      </c>
      <c r="H1332" s="13">
        <v>8027.1529300000002</v>
      </c>
      <c r="I1332" s="13">
        <v>4872.8470699999998</v>
      </c>
    </row>
    <row r="1333" spans="2:9" ht="15" customHeight="1" x14ac:dyDescent="0.2">
      <c r="B1333"/>
      <c r="C1333" s="14" t="s">
        <v>13</v>
      </c>
      <c r="D1333" s="15" t="s">
        <v>1072</v>
      </c>
      <c r="E1333" s="16">
        <f>SUBTOTAL(9,E1330:E1332)</f>
        <v>75078</v>
      </c>
      <c r="F1333" s="16">
        <f>SUBTOTAL(9,F1330:F1332)</f>
        <v>653570</v>
      </c>
      <c r="G1333" s="16">
        <f>SUBTOTAL(9,G1330:G1332)</f>
        <v>728648</v>
      </c>
      <c r="H1333" s="16">
        <f>SUBTOTAL(9,H1330:H1332)</f>
        <v>457684.84945999994</v>
      </c>
      <c r="I1333" s="16">
        <f>SUBTOTAL(9,I1330:I1332)</f>
        <v>270963.15054</v>
      </c>
    </row>
    <row r="1334" spans="2:9" ht="15" customHeight="1" x14ac:dyDescent="0.25">
      <c r="B1334" s="11">
        <v>919</v>
      </c>
      <c r="C1334" s="1"/>
      <c r="D1334" s="6" t="s">
        <v>1073</v>
      </c>
      <c r="E1334" s="12"/>
      <c r="F1334" s="3"/>
      <c r="H1334" s="3"/>
      <c r="I1334" s="3"/>
    </row>
    <row r="1335" spans="2:9" x14ac:dyDescent="0.2">
      <c r="B1335"/>
      <c r="C1335" s="1">
        <v>60</v>
      </c>
      <c r="D1335" s="6" t="s">
        <v>219</v>
      </c>
      <c r="E1335" s="13">
        <v>0</v>
      </c>
      <c r="F1335" s="13">
        <v>3151500</v>
      </c>
      <c r="G1335" s="13">
        <v>3151500</v>
      </c>
      <c r="H1335" s="13">
        <v>0</v>
      </c>
      <c r="I1335" s="13">
        <v>3151500</v>
      </c>
    </row>
    <row r="1336" spans="2:9" x14ac:dyDescent="0.2">
      <c r="B1336"/>
      <c r="C1336" s="1">
        <v>61</v>
      </c>
      <c r="D1336" s="6" t="s">
        <v>1074</v>
      </c>
      <c r="E1336" s="13">
        <v>0</v>
      </c>
      <c r="F1336" s="13">
        <v>2131</v>
      </c>
      <c r="G1336" s="13">
        <v>2131</v>
      </c>
      <c r="H1336" s="13">
        <v>375</v>
      </c>
      <c r="I1336" s="13">
        <v>1756</v>
      </c>
    </row>
    <row r="1337" spans="2:9" x14ac:dyDescent="0.2">
      <c r="B1337"/>
      <c r="C1337" s="1">
        <v>71</v>
      </c>
      <c r="D1337" s="6" t="s">
        <v>1075</v>
      </c>
      <c r="E1337" s="13">
        <v>0</v>
      </c>
      <c r="F1337" s="13">
        <v>2659</v>
      </c>
      <c r="G1337" s="13">
        <v>2659</v>
      </c>
      <c r="H1337" s="13">
        <v>1462</v>
      </c>
      <c r="I1337" s="13">
        <v>1197</v>
      </c>
    </row>
    <row r="1338" spans="2:9" x14ac:dyDescent="0.2">
      <c r="B1338"/>
      <c r="C1338" s="1">
        <v>73</v>
      </c>
      <c r="D1338" s="6" t="s">
        <v>1076</v>
      </c>
      <c r="E1338" s="13">
        <v>0</v>
      </c>
      <c r="F1338" s="13">
        <v>346800</v>
      </c>
      <c r="G1338" s="13">
        <v>346800</v>
      </c>
      <c r="H1338" s="13">
        <v>346800</v>
      </c>
      <c r="I1338" s="13">
        <v>0</v>
      </c>
    </row>
    <row r="1339" spans="2:9" x14ac:dyDescent="0.2">
      <c r="B1339"/>
      <c r="C1339" s="1">
        <v>74</v>
      </c>
      <c r="D1339" s="6" t="s">
        <v>1077</v>
      </c>
      <c r="E1339" s="13">
        <v>1900</v>
      </c>
      <c r="F1339" s="13">
        <v>1896</v>
      </c>
      <c r="G1339" s="13">
        <v>3796</v>
      </c>
      <c r="H1339" s="13">
        <v>0</v>
      </c>
      <c r="I1339" s="13">
        <v>3796</v>
      </c>
    </row>
    <row r="1340" spans="2:9" x14ac:dyDescent="0.2">
      <c r="B1340"/>
      <c r="C1340" s="1">
        <v>75</v>
      </c>
      <c r="D1340" s="6" t="s">
        <v>1078</v>
      </c>
      <c r="E1340" s="13">
        <v>26281</v>
      </c>
      <c r="F1340" s="13">
        <v>22105</v>
      </c>
      <c r="G1340" s="13">
        <v>48386</v>
      </c>
      <c r="H1340" s="13">
        <v>26099.913</v>
      </c>
      <c r="I1340" s="13">
        <v>22286.087</v>
      </c>
    </row>
    <row r="1341" spans="2:9" x14ac:dyDescent="0.2">
      <c r="B1341"/>
      <c r="C1341" s="1">
        <v>76</v>
      </c>
      <c r="D1341" s="6" t="s">
        <v>1079</v>
      </c>
      <c r="E1341" s="13">
        <v>9158</v>
      </c>
      <c r="F1341" s="13">
        <v>7700</v>
      </c>
      <c r="G1341" s="13">
        <v>16858</v>
      </c>
      <c r="H1341" s="13">
        <v>1408.7956300000001</v>
      </c>
      <c r="I1341" s="13">
        <v>15449.204369999999</v>
      </c>
    </row>
    <row r="1342" spans="2:9" x14ac:dyDescent="0.2">
      <c r="B1342"/>
      <c r="C1342" s="1">
        <v>77</v>
      </c>
      <c r="D1342" s="6" t="s">
        <v>1080</v>
      </c>
      <c r="E1342" s="13">
        <v>0</v>
      </c>
      <c r="F1342" s="13">
        <v>22343</v>
      </c>
      <c r="G1342" s="13">
        <v>22343</v>
      </c>
      <c r="H1342" s="13">
        <v>22343</v>
      </c>
      <c r="I1342" s="13">
        <v>0</v>
      </c>
    </row>
    <row r="1343" spans="2:9" ht="15" customHeight="1" x14ac:dyDescent="0.2">
      <c r="B1343"/>
      <c r="C1343" s="14" t="s">
        <v>13</v>
      </c>
      <c r="D1343" s="15" t="s">
        <v>1081</v>
      </c>
      <c r="E1343" s="16">
        <f>SUBTOTAL(9,E1335:E1342)</f>
        <v>37339</v>
      </c>
      <c r="F1343" s="16">
        <f>SUBTOTAL(9,F1335:F1342)</f>
        <v>3557134</v>
      </c>
      <c r="G1343" s="16">
        <f>SUBTOTAL(9,G1335:G1342)</f>
        <v>3594473</v>
      </c>
      <c r="H1343" s="16">
        <f>SUBTOTAL(9,H1335:H1342)</f>
        <v>398488.70863000001</v>
      </c>
      <c r="I1343" s="16">
        <f>SUBTOTAL(9,I1335:I1342)</f>
        <v>3195984.2913699998</v>
      </c>
    </row>
    <row r="1344" spans="2:9" ht="15" customHeight="1" x14ac:dyDescent="0.2">
      <c r="C1344" s="17"/>
      <c r="D1344" s="15" t="s">
        <v>1082</v>
      </c>
      <c r="E1344" s="18">
        <f>SUBTOTAL(9,E1242:E1343)</f>
        <v>1149337</v>
      </c>
      <c r="F1344" s="18">
        <f>SUBTOTAL(9,F1242:F1343)</f>
        <v>14469029</v>
      </c>
      <c r="G1344" s="18">
        <f>SUBTOTAL(9,G1242:G1343)</f>
        <v>15618366</v>
      </c>
      <c r="H1344" s="18">
        <f>SUBTOTAL(9,H1242:H1343)</f>
        <v>7741913.4879899994</v>
      </c>
      <c r="I1344" s="18">
        <f>SUBTOTAL(9,I1242:I1343)</f>
        <v>7876452.5120100016</v>
      </c>
    </row>
    <row r="1345" spans="2:9" ht="27" customHeight="1" x14ac:dyDescent="0.25">
      <c r="B1345" s="3"/>
      <c r="C1345" s="1"/>
      <c r="D1345" s="10" t="s">
        <v>1083</v>
      </c>
      <c r="E1345" s="3"/>
      <c r="F1345" s="3"/>
      <c r="G1345" s="3"/>
      <c r="H1345" s="3"/>
      <c r="I1345" s="3"/>
    </row>
    <row r="1346" spans="2:9" ht="15" customHeight="1" x14ac:dyDescent="0.25">
      <c r="B1346" s="11">
        <v>920</v>
      </c>
      <c r="C1346" s="1"/>
      <c r="D1346" s="6" t="s">
        <v>311</v>
      </c>
      <c r="E1346" s="12"/>
      <c r="F1346" s="3"/>
      <c r="H1346" s="3"/>
      <c r="I1346" s="3"/>
    </row>
    <row r="1347" spans="2:9" x14ac:dyDescent="0.2">
      <c r="B1347"/>
      <c r="C1347" s="1">
        <v>50</v>
      </c>
      <c r="D1347" s="6" t="s">
        <v>1084</v>
      </c>
      <c r="E1347" s="13">
        <v>0</v>
      </c>
      <c r="F1347" s="13">
        <v>1644800</v>
      </c>
      <c r="G1347" s="13">
        <v>1644800</v>
      </c>
      <c r="H1347" s="13">
        <v>1644800</v>
      </c>
      <c r="I1347" s="13">
        <v>0</v>
      </c>
    </row>
    <row r="1348" spans="2:9" x14ac:dyDescent="0.2">
      <c r="B1348"/>
      <c r="C1348" s="1">
        <v>51</v>
      </c>
      <c r="D1348" s="6" t="s">
        <v>1085</v>
      </c>
      <c r="E1348" s="13">
        <v>0</v>
      </c>
      <c r="F1348" s="13">
        <v>608700</v>
      </c>
      <c r="G1348" s="13">
        <v>608700</v>
      </c>
      <c r="H1348" s="13">
        <v>608700</v>
      </c>
      <c r="I1348" s="13">
        <v>0</v>
      </c>
    </row>
    <row r="1349" spans="2:9" ht="15" customHeight="1" x14ac:dyDescent="0.2">
      <c r="B1349"/>
      <c r="C1349" s="14" t="s">
        <v>13</v>
      </c>
      <c r="D1349" s="15" t="s">
        <v>1086</v>
      </c>
      <c r="E1349" s="16">
        <f>SUBTOTAL(9,E1347:E1348)</f>
        <v>0</v>
      </c>
      <c r="F1349" s="16">
        <f>SUBTOTAL(9,F1347:F1348)</f>
        <v>2253500</v>
      </c>
      <c r="G1349" s="16">
        <f>SUBTOTAL(9,G1347:G1348)</f>
        <v>2253500</v>
      </c>
      <c r="H1349" s="16">
        <f>SUBTOTAL(9,H1347:H1348)</f>
        <v>2253500</v>
      </c>
      <c r="I1349" s="16">
        <f>SUBTOTAL(9,I1347:I1348)</f>
        <v>0</v>
      </c>
    </row>
    <row r="1350" spans="2:9" ht="15" customHeight="1" x14ac:dyDescent="0.25">
      <c r="B1350" s="11">
        <v>922</v>
      </c>
      <c r="C1350" s="1"/>
      <c r="D1350" s="6" t="s">
        <v>1087</v>
      </c>
      <c r="E1350" s="12"/>
      <c r="F1350" s="3"/>
      <c r="H1350" s="3"/>
      <c r="I1350" s="3"/>
    </row>
    <row r="1351" spans="2:9" x14ac:dyDescent="0.2">
      <c r="B1351"/>
      <c r="C1351" s="1">
        <v>50</v>
      </c>
      <c r="D1351" s="6" t="s">
        <v>1088</v>
      </c>
      <c r="E1351" s="13">
        <v>0</v>
      </c>
      <c r="F1351" s="13">
        <v>99000</v>
      </c>
      <c r="G1351" s="13">
        <v>99000</v>
      </c>
      <c r="H1351" s="13">
        <v>72000</v>
      </c>
      <c r="I1351" s="13">
        <v>27000</v>
      </c>
    </row>
    <row r="1352" spans="2:9" x14ac:dyDescent="0.2">
      <c r="B1352"/>
      <c r="C1352" s="1">
        <v>51</v>
      </c>
      <c r="D1352" s="6" t="s">
        <v>1089</v>
      </c>
      <c r="E1352" s="13">
        <v>102600</v>
      </c>
      <c r="F1352" s="13">
        <v>0</v>
      </c>
      <c r="G1352" s="13">
        <v>102600</v>
      </c>
      <c r="H1352" s="13">
        <v>0</v>
      </c>
      <c r="I1352" s="13">
        <v>102600</v>
      </c>
    </row>
    <row r="1353" spans="2:9" x14ac:dyDescent="0.2">
      <c r="B1353"/>
      <c r="C1353" s="1">
        <v>70</v>
      </c>
      <c r="D1353" s="6" t="s">
        <v>1090</v>
      </c>
      <c r="E1353" s="13">
        <v>0</v>
      </c>
      <c r="F1353" s="13">
        <v>266470</v>
      </c>
      <c r="G1353" s="13">
        <v>266470</v>
      </c>
      <c r="H1353" s="13">
        <v>233120</v>
      </c>
      <c r="I1353" s="13">
        <v>33350</v>
      </c>
    </row>
    <row r="1354" spans="2:9" x14ac:dyDescent="0.2">
      <c r="B1354"/>
      <c r="C1354" s="1">
        <v>71</v>
      </c>
      <c r="D1354" s="6" t="s">
        <v>1091</v>
      </c>
      <c r="E1354" s="13">
        <v>0</v>
      </c>
      <c r="F1354" s="13">
        <v>508600</v>
      </c>
      <c r="G1354" s="13">
        <v>508600</v>
      </c>
      <c r="H1354" s="13">
        <v>523000</v>
      </c>
      <c r="I1354" s="13">
        <v>-14400</v>
      </c>
    </row>
    <row r="1355" spans="2:9" x14ac:dyDescent="0.2">
      <c r="B1355"/>
      <c r="C1355" s="1">
        <v>72</v>
      </c>
      <c r="D1355" s="6" t="s">
        <v>1092</v>
      </c>
      <c r="E1355" s="13">
        <v>0</v>
      </c>
      <c r="F1355" s="13">
        <v>23059</v>
      </c>
      <c r="G1355" s="13">
        <v>23059</v>
      </c>
      <c r="H1355" s="13">
        <v>17000</v>
      </c>
      <c r="I1355" s="13">
        <v>6059</v>
      </c>
    </row>
    <row r="1356" spans="2:9" x14ac:dyDescent="0.2">
      <c r="B1356"/>
      <c r="C1356" s="1">
        <v>73</v>
      </c>
      <c r="D1356" s="6" t="s">
        <v>1093</v>
      </c>
      <c r="E1356" s="13">
        <v>0</v>
      </c>
      <c r="F1356" s="13">
        <v>824400</v>
      </c>
      <c r="G1356" s="13">
        <v>824400</v>
      </c>
      <c r="H1356" s="13">
        <v>0</v>
      </c>
      <c r="I1356" s="13">
        <v>824400</v>
      </c>
    </row>
    <row r="1357" spans="2:9" x14ac:dyDescent="0.2">
      <c r="B1357"/>
      <c r="C1357" s="1">
        <v>74</v>
      </c>
      <c r="D1357" s="6" t="s">
        <v>1094</v>
      </c>
      <c r="E1357" s="13">
        <v>0</v>
      </c>
      <c r="F1357" s="13">
        <v>128221</v>
      </c>
      <c r="G1357" s="13">
        <v>128221</v>
      </c>
      <c r="H1357" s="13">
        <v>95000</v>
      </c>
      <c r="I1357" s="13">
        <v>33221</v>
      </c>
    </row>
    <row r="1358" spans="2:9" x14ac:dyDescent="0.2">
      <c r="B1358"/>
      <c r="C1358" s="1">
        <v>75</v>
      </c>
      <c r="D1358" s="6" t="s">
        <v>1095</v>
      </c>
      <c r="E1358" s="13">
        <v>0</v>
      </c>
      <c r="F1358" s="13">
        <v>5000</v>
      </c>
      <c r="G1358" s="13">
        <v>5000</v>
      </c>
      <c r="H1358" s="13">
        <v>0</v>
      </c>
      <c r="I1358" s="13">
        <v>5000</v>
      </c>
    </row>
    <row r="1359" spans="2:9" x14ac:dyDescent="0.2">
      <c r="B1359"/>
      <c r="C1359" s="1">
        <v>76</v>
      </c>
      <c r="D1359" s="6" t="s">
        <v>1096</v>
      </c>
      <c r="E1359" s="13">
        <v>26500</v>
      </c>
      <c r="F1359" s="13">
        <v>0</v>
      </c>
      <c r="G1359" s="13">
        <v>26500</v>
      </c>
      <c r="H1359" s="13">
        <v>0</v>
      </c>
      <c r="I1359" s="13">
        <v>26500</v>
      </c>
    </row>
    <row r="1360" spans="2:9" ht="15" customHeight="1" x14ac:dyDescent="0.2">
      <c r="B1360"/>
      <c r="C1360" s="14" t="s">
        <v>13</v>
      </c>
      <c r="D1360" s="15" t="s">
        <v>1097</v>
      </c>
      <c r="E1360" s="16">
        <f>SUBTOTAL(9,E1351:E1359)</f>
        <v>129100</v>
      </c>
      <c r="F1360" s="16">
        <f>SUBTOTAL(9,F1351:F1359)</f>
        <v>1854750</v>
      </c>
      <c r="G1360" s="16">
        <f>SUBTOTAL(9,G1351:G1359)</f>
        <v>1983850</v>
      </c>
      <c r="H1360" s="16">
        <f>SUBTOTAL(9,H1351:H1359)</f>
        <v>940120</v>
      </c>
      <c r="I1360" s="16">
        <f>SUBTOTAL(9,I1351:I1359)</f>
        <v>1043730</v>
      </c>
    </row>
    <row r="1361" spans="2:9" ht="15" customHeight="1" x14ac:dyDescent="0.25">
      <c r="B1361" s="11">
        <v>923</v>
      </c>
      <c r="C1361" s="1"/>
      <c r="D1361" s="6" t="s">
        <v>1098</v>
      </c>
      <c r="E1361" s="12"/>
      <c r="F1361" s="3"/>
      <c r="H1361" s="3"/>
      <c r="I1361" s="3"/>
    </row>
    <row r="1362" spans="2:9" x14ac:dyDescent="0.2">
      <c r="B1362"/>
      <c r="C1362" s="1">
        <v>1</v>
      </c>
      <c r="D1362" s="6" t="s">
        <v>563</v>
      </c>
      <c r="E1362" s="13">
        <v>0</v>
      </c>
      <c r="F1362" s="13">
        <v>632650</v>
      </c>
      <c r="G1362" s="13">
        <v>632650</v>
      </c>
      <c r="H1362" s="13">
        <v>468926.20818999998</v>
      </c>
      <c r="I1362" s="13">
        <v>163723.79181</v>
      </c>
    </row>
    <row r="1363" spans="2:9" x14ac:dyDescent="0.2">
      <c r="B1363"/>
      <c r="C1363" s="1">
        <v>21</v>
      </c>
      <c r="D1363" s="6" t="s">
        <v>30</v>
      </c>
      <c r="E1363" s="13">
        <v>0</v>
      </c>
      <c r="F1363" s="13">
        <v>457492</v>
      </c>
      <c r="G1363" s="13">
        <v>457492</v>
      </c>
      <c r="H1363" s="13">
        <v>303910.00442000001</v>
      </c>
      <c r="I1363" s="13">
        <v>153581.99557999999</v>
      </c>
    </row>
    <row r="1364" spans="2:9" x14ac:dyDescent="0.2">
      <c r="B1364"/>
      <c r="C1364" s="1">
        <v>22</v>
      </c>
      <c r="D1364" s="6" t="s">
        <v>1070</v>
      </c>
      <c r="E1364" s="13">
        <v>8991</v>
      </c>
      <c r="F1364" s="13">
        <v>242000</v>
      </c>
      <c r="G1364" s="13">
        <v>250991</v>
      </c>
      <c r="H1364" s="13">
        <v>164326.435</v>
      </c>
      <c r="I1364" s="13">
        <v>86664.565000000002</v>
      </c>
    </row>
    <row r="1365" spans="2:9" x14ac:dyDescent="0.2">
      <c r="B1365"/>
      <c r="C1365" s="1">
        <v>45</v>
      </c>
      <c r="D1365" s="6" t="s">
        <v>31</v>
      </c>
      <c r="E1365" s="13">
        <v>20878</v>
      </c>
      <c r="F1365" s="13">
        <v>20763</v>
      </c>
      <c r="G1365" s="13">
        <v>41641</v>
      </c>
      <c r="H1365" s="13">
        <v>17647.837</v>
      </c>
      <c r="I1365" s="13">
        <v>23993.163</v>
      </c>
    </row>
    <row r="1366" spans="2:9" ht="15" customHeight="1" x14ac:dyDescent="0.2">
      <c r="B1366"/>
      <c r="C1366" s="14" t="s">
        <v>13</v>
      </c>
      <c r="D1366" s="15" t="s">
        <v>1099</v>
      </c>
      <c r="E1366" s="16">
        <f>SUBTOTAL(9,E1362:E1365)</f>
        <v>29869</v>
      </c>
      <c r="F1366" s="16">
        <f>SUBTOTAL(9,F1362:F1365)</f>
        <v>1352905</v>
      </c>
      <c r="G1366" s="16">
        <f>SUBTOTAL(9,G1362:G1365)</f>
        <v>1382774</v>
      </c>
      <c r="H1366" s="16">
        <f>SUBTOTAL(9,H1362:H1365)</f>
        <v>954810.48461000016</v>
      </c>
      <c r="I1366" s="16">
        <f>SUBTOTAL(9,I1362:I1365)</f>
        <v>427963.51538999996</v>
      </c>
    </row>
    <row r="1367" spans="2:9" ht="15" customHeight="1" x14ac:dyDescent="0.25">
      <c r="B1367" s="11">
        <v>924</v>
      </c>
      <c r="C1367" s="1"/>
      <c r="D1367" s="6" t="s">
        <v>1100</v>
      </c>
      <c r="E1367" s="12"/>
      <c r="F1367" s="3"/>
      <c r="H1367" s="3"/>
      <c r="I1367" s="3"/>
    </row>
    <row r="1368" spans="2:9" x14ac:dyDescent="0.2">
      <c r="B1368"/>
      <c r="C1368" s="1">
        <v>70</v>
      </c>
      <c r="D1368" s="6" t="s">
        <v>220</v>
      </c>
      <c r="E1368" s="13">
        <v>0</v>
      </c>
      <c r="F1368" s="13">
        <v>371700</v>
      </c>
      <c r="G1368" s="13">
        <v>371700</v>
      </c>
      <c r="H1368" s="13">
        <v>271941.54840999999</v>
      </c>
      <c r="I1368" s="13">
        <v>99758.451589999997</v>
      </c>
    </row>
    <row r="1369" spans="2:9" ht="15" customHeight="1" x14ac:dyDescent="0.2">
      <c r="B1369"/>
      <c r="C1369" s="14" t="s">
        <v>13</v>
      </c>
      <c r="D1369" s="15" t="s">
        <v>1101</v>
      </c>
      <c r="E1369" s="16">
        <f>SUBTOTAL(9,E1368:E1368)</f>
        <v>0</v>
      </c>
      <c r="F1369" s="16">
        <f>SUBTOTAL(9,F1368:F1368)</f>
        <v>371700</v>
      </c>
      <c r="G1369" s="16">
        <f>SUBTOTAL(9,G1368:G1368)</f>
        <v>371700</v>
      </c>
      <c r="H1369" s="16">
        <f>SUBTOTAL(9,H1368:H1368)</f>
        <v>271941.54840999999</v>
      </c>
      <c r="I1369" s="16">
        <f>SUBTOTAL(9,I1368:I1368)</f>
        <v>99758.451589999997</v>
      </c>
    </row>
    <row r="1370" spans="2:9" ht="15" customHeight="1" x14ac:dyDescent="0.25">
      <c r="B1370" s="11">
        <v>926</v>
      </c>
      <c r="C1370" s="1"/>
      <c r="D1370" s="6" t="s">
        <v>1102</v>
      </c>
      <c r="E1370" s="12"/>
      <c r="F1370" s="3"/>
      <c r="H1370" s="3"/>
      <c r="I1370" s="3"/>
    </row>
    <row r="1371" spans="2:9" x14ac:dyDescent="0.2">
      <c r="B1371"/>
      <c r="C1371" s="1">
        <v>1</v>
      </c>
      <c r="D1371" s="6" t="s">
        <v>20</v>
      </c>
      <c r="E1371" s="13">
        <v>0</v>
      </c>
      <c r="F1371" s="13">
        <v>210750</v>
      </c>
      <c r="G1371" s="13">
        <v>210750</v>
      </c>
      <c r="H1371" s="13">
        <v>166535.18778000001</v>
      </c>
      <c r="I1371" s="13">
        <v>44214.81222</v>
      </c>
    </row>
    <row r="1372" spans="2:9" x14ac:dyDescent="0.2">
      <c r="B1372"/>
      <c r="C1372" s="1">
        <v>21</v>
      </c>
      <c r="D1372" s="6" t="s">
        <v>30</v>
      </c>
      <c r="E1372" s="13">
        <v>0</v>
      </c>
      <c r="F1372" s="13">
        <v>203683</v>
      </c>
      <c r="G1372" s="13">
        <v>203683</v>
      </c>
      <c r="H1372" s="13">
        <v>209408.95762999999</v>
      </c>
      <c r="I1372" s="13">
        <v>-5725.9576299999999</v>
      </c>
    </row>
    <row r="1373" spans="2:9" x14ac:dyDescent="0.2">
      <c r="B1373"/>
      <c r="C1373" s="1">
        <v>45</v>
      </c>
      <c r="D1373" s="6" t="s">
        <v>31</v>
      </c>
      <c r="E1373" s="13">
        <v>0</v>
      </c>
      <c r="F1373" s="13">
        <v>4100</v>
      </c>
      <c r="G1373" s="13">
        <v>4100</v>
      </c>
      <c r="H1373" s="13">
        <v>0</v>
      </c>
      <c r="I1373" s="13">
        <v>4100</v>
      </c>
    </row>
    <row r="1374" spans="2:9" ht="15" customHeight="1" x14ac:dyDescent="0.2">
      <c r="B1374"/>
      <c r="C1374" s="14" t="s">
        <v>13</v>
      </c>
      <c r="D1374" s="15" t="s">
        <v>1103</v>
      </c>
      <c r="E1374" s="16">
        <f>SUBTOTAL(9,E1371:E1373)</f>
        <v>0</v>
      </c>
      <c r="F1374" s="16">
        <f>SUBTOTAL(9,F1371:F1373)</f>
        <v>418533</v>
      </c>
      <c r="G1374" s="16">
        <f>SUBTOTAL(9,G1371:G1373)</f>
        <v>418533</v>
      </c>
      <c r="H1374" s="16">
        <f>SUBTOTAL(9,H1371:H1373)</f>
        <v>375944.14541</v>
      </c>
      <c r="I1374" s="16">
        <f>SUBTOTAL(9,I1371:I1373)</f>
        <v>42588.854590000003</v>
      </c>
    </row>
    <row r="1375" spans="2:9" ht="15" customHeight="1" x14ac:dyDescent="0.25">
      <c r="B1375" s="11">
        <v>928</v>
      </c>
      <c r="C1375" s="1"/>
      <c r="D1375" s="6" t="s">
        <v>1104</v>
      </c>
      <c r="E1375" s="12"/>
      <c r="F1375" s="3"/>
      <c r="H1375" s="3"/>
      <c r="I1375" s="3"/>
    </row>
    <row r="1376" spans="2:9" x14ac:dyDescent="0.2">
      <c r="B1376"/>
      <c r="C1376" s="1">
        <v>21</v>
      </c>
      <c r="D1376" s="6" t="s">
        <v>30</v>
      </c>
      <c r="E1376" s="13">
        <v>502</v>
      </c>
      <c r="F1376" s="13">
        <v>43100</v>
      </c>
      <c r="G1376" s="13">
        <v>43602</v>
      </c>
      <c r="H1376" s="13">
        <v>20276.578000000001</v>
      </c>
      <c r="I1376" s="13">
        <v>23325.421999999999</v>
      </c>
    </row>
    <row r="1377" spans="2:9" x14ac:dyDescent="0.2">
      <c r="B1377"/>
      <c r="C1377" s="1">
        <v>50</v>
      </c>
      <c r="D1377" s="6" t="s">
        <v>1105</v>
      </c>
      <c r="E1377" s="13">
        <v>0</v>
      </c>
      <c r="F1377" s="13">
        <v>77200</v>
      </c>
      <c r="G1377" s="13">
        <v>77200</v>
      </c>
      <c r="H1377" s="13">
        <v>57900</v>
      </c>
      <c r="I1377" s="13">
        <v>19300</v>
      </c>
    </row>
    <row r="1378" spans="2:9" x14ac:dyDescent="0.2">
      <c r="B1378"/>
      <c r="C1378" s="1">
        <v>72</v>
      </c>
      <c r="D1378" s="6" t="s">
        <v>1106</v>
      </c>
      <c r="E1378" s="13">
        <v>0</v>
      </c>
      <c r="F1378" s="13">
        <v>100500</v>
      </c>
      <c r="G1378" s="13">
        <v>100500</v>
      </c>
      <c r="H1378" s="13">
        <v>75375</v>
      </c>
      <c r="I1378" s="13">
        <v>25125</v>
      </c>
    </row>
    <row r="1379" spans="2:9" ht="15" customHeight="1" x14ac:dyDescent="0.2">
      <c r="B1379"/>
      <c r="C1379" s="14" t="s">
        <v>13</v>
      </c>
      <c r="D1379" s="15" t="s">
        <v>1107</v>
      </c>
      <c r="E1379" s="16">
        <f>SUBTOTAL(9,E1376:E1378)</f>
        <v>502</v>
      </c>
      <c r="F1379" s="16">
        <f>SUBTOTAL(9,F1376:F1378)</f>
        <v>220800</v>
      </c>
      <c r="G1379" s="16">
        <f>SUBTOTAL(9,G1376:G1378)</f>
        <v>221302</v>
      </c>
      <c r="H1379" s="16">
        <f>SUBTOTAL(9,H1376:H1378)</f>
        <v>153551.57800000001</v>
      </c>
      <c r="I1379" s="16">
        <f>SUBTOTAL(9,I1376:I1378)</f>
        <v>67750.421999999991</v>
      </c>
    </row>
    <row r="1380" spans="2:9" ht="15" customHeight="1" x14ac:dyDescent="0.25">
      <c r="B1380" s="11">
        <v>930</v>
      </c>
      <c r="C1380" s="1"/>
      <c r="D1380" s="6" t="s">
        <v>1108</v>
      </c>
      <c r="E1380" s="12"/>
      <c r="F1380" s="3"/>
      <c r="H1380" s="3"/>
      <c r="I1380" s="3"/>
    </row>
    <row r="1381" spans="2:9" x14ac:dyDescent="0.2">
      <c r="B1381"/>
      <c r="C1381" s="1">
        <v>70</v>
      </c>
      <c r="D1381" s="6" t="s">
        <v>220</v>
      </c>
      <c r="E1381" s="13">
        <v>0</v>
      </c>
      <c r="F1381" s="13">
        <v>27800</v>
      </c>
      <c r="G1381" s="13">
        <v>27800</v>
      </c>
      <c r="H1381" s="13">
        <v>27800</v>
      </c>
      <c r="I1381" s="13">
        <v>0</v>
      </c>
    </row>
    <row r="1382" spans="2:9" ht="15" customHeight="1" x14ac:dyDescent="0.2">
      <c r="B1382"/>
      <c r="C1382" s="14" t="s">
        <v>13</v>
      </c>
      <c r="D1382" s="15" t="s">
        <v>1109</v>
      </c>
      <c r="E1382" s="16">
        <f>SUBTOTAL(9,E1381:E1381)</f>
        <v>0</v>
      </c>
      <c r="F1382" s="16">
        <f>SUBTOTAL(9,F1381:F1381)</f>
        <v>27800</v>
      </c>
      <c r="G1382" s="16">
        <f>SUBTOTAL(9,G1381:G1381)</f>
        <v>27800</v>
      </c>
      <c r="H1382" s="16">
        <f>SUBTOTAL(9,H1381:H1381)</f>
        <v>27800</v>
      </c>
      <c r="I1382" s="16">
        <f>SUBTOTAL(9,I1381:I1381)</f>
        <v>0</v>
      </c>
    </row>
    <row r="1383" spans="2:9" ht="15" customHeight="1" x14ac:dyDescent="0.25">
      <c r="B1383" s="11">
        <v>935</v>
      </c>
      <c r="C1383" s="1"/>
      <c r="D1383" s="6" t="s">
        <v>1110</v>
      </c>
      <c r="E1383" s="12"/>
      <c r="F1383" s="3"/>
      <c r="H1383" s="3"/>
      <c r="I1383" s="3"/>
    </row>
    <row r="1384" spans="2:9" x14ac:dyDescent="0.2">
      <c r="B1384"/>
      <c r="C1384" s="1">
        <v>1</v>
      </c>
      <c r="D1384" s="6" t="s">
        <v>20</v>
      </c>
      <c r="E1384" s="13">
        <v>2343</v>
      </c>
      <c r="F1384" s="13">
        <v>343000</v>
      </c>
      <c r="G1384" s="13">
        <v>345343</v>
      </c>
      <c r="H1384" s="13">
        <v>252757.52369999999</v>
      </c>
      <c r="I1384" s="13">
        <v>92585.476299999995</v>
      </c>
    </row>
    <row r="1385" spans="2:9" ht="15" customHeight="1" x14ac:dyDescent="0.2">
      <c r="B1385"/>
      <c r="C1385" s="14" t="s">
        <v>13</v>
      </c>
      <c r="D1385" s="15" t="s">
        <v>1111</v>
      </c>
      <c r="E1385" s="16">
        <f>SUBTOTAL(9,E1384:E1384)</f>
        <v>2343</v>
      </c>
      <c r="F1385" s="16">
        <f>SUBTOTAL(9,F1384:F1384)</f>
        <v>343000</v>
      </c>
      <c r="G1385" s="16">
        <f>SUBTOTAL(9,G1384:G1384)</f>
        <v>345343</v>
      </c>
      <c r="H1385" s="16">
        <f>SUBTOTAL(9,H1384:H1384)</f>
        <v>252757.52369999999</v>
      </c>
      <c r="I1385" s="16">
        <f>SUBTOTAL(9,I1384:I1384)</f>
        <v>92585.476299999995</v>
      </c>
    </row>
    <row r="1386" spans="2:9" ht="15" customHeight="1" x14ac:dyDescent="0.25">
      <c r="B1386" s="11">
        <v>936</v>
      </c>
      <c r="C1386" s="1"/>
      <c r="D1386" s="6" t="s">
        <v>1112</v>
      </c>
      <c r="E1386" s="12"/>
      <c r="F1386" s="3"/>
      <c r="H1386" s="3"/>
      <c r="I1386" s="3"/>
    </row>
    <row r="1387" spans="2:9" x14ac:dyDescent="0.2">
      <c r="B1387"/>
      <c r="C1387" s="1">
        <v>1</v>
      </c>
      <c r="D1387" s="6" t="s">
        <v>20</v>
      </c>
      <c r="E1387" s="13">
        <v>432</v>
      </c>
      <c r="F1387" s="13">
        <v>8750</v>
      </c>
      <c r="G1387" s="13">
        <v>9182</v>
      </c>
      <c r="H1387" s="13">
        <v>6703.0117200000004</v>
      </c>
      <c r="I1387" s="13">
        <v>2478.98828</v>
      </c>
    </row>
    <row r="1388" spans="2:9" ht="15" customHeight="1" x14ac:dyDescent="0.2">
      <c r="B1388"/>
      <c r="C1388" s="14" t="s">
        <v>13</v>
      </c>
      <c r="D1388" s="15" t="s">
        <v>1113</v>
      </c>
      <c r="E1388" s="16">
        <f>SUBTOTAL(9,E1387:E1387)</f>
        <v>432</v>
      </c>
      <c r="F1388" s="16">
        <f>SUBTOTAL(9,F1387:F1387)</f>
        <v>8750</v>
      </c>
      <c r="G1388" s="16">
        <f>SUBTOTAL(9,G1387:G1387)</f>
        <v>9182</v>
      </c>
      <c r="H1388" s="16">
        <f>SUBTOTAL(9,H1387:H1387)</f>
        <v>6703.0117200000004</v>
      </c>
      <c r="I1388" s="16">
        <f>SUBTOTAL(9,I1387:I1387)</f>
        <v>2478.98828</v>
      </c>
    </row>
    <row r="1389" spans="2:9" ht="15" customHeight="1" x14ac:dyDescent="0.2">
      <c r="C1389" s="17"/>
      <c r="D1389" s="15" t="s">
        <v>1114</v>
      </c>
      <c r="E1389" s="18">
        <f>SUBTOTAL(9,E1346:E1388)</f>
        <v>162246</v>
      </c>
      <c r="F1389" s="18">
        <f>SUBTOTAL(9,F1346:F1388)</f>
        <v>6851738</v>
      </c>
      <c r="G1389" s="18">
        <f>SUBTOTAL(9,G1346:G1388)</f>
        <v>7013984</v>
      </c>
      <c r="H1389" s="18">
        <f>SUBTOTAL(9,H1346:H1388)</f>
        <v>5237128.2918499997</v>
      </c>
      <c r="I1389" s="18">
        <f>SUBTOTAL(9,I1346:I1388)</f>
        <v>1776855.7081499998</v>
      </c>
    </row>
    <row r="1390" spans="2:9" ht="27" customHeight="1" x14ac:dyDescent="0.25">
      <c r="B1390" s="3"/>
      <c r="C1390" s="1"/>
      <c r="D1390" s="10" t="s">
        <v>1115</v>
      </c>
      <c r="E1390" s="3"/>
      <c r="F1390" s="3"/>
      <c r="G1390" s="3"/>
      <c r="H1390" s="3"/>
      <c r="I1390" s="3"/>
    </row>
    <row r="1391" spans="2:9" ht="15" customHeight="1" x14ac:dyDescent="0.25">
      <c r="B1391" s="11">
        <v>940</v>
      </c>
      <c r="C1391" s="1"/>
      <c r="D1391" s="6" t="s">
        <v>1116</v>
      </c>
      <c r="E1391" s="12"/>
      <c r="F1391" s="3"/>
      <c r="H1391" s="3"/>
      <c r="I1391" s="3"/>
    </row>
    <row r="1392" spans="2:9" x14ac:dyDescent="0.2">
      <c r="B1392"/>
      <c r="C1392" s="1">
        <v>21</v>
      </c>
      <c r="D1392" s="6" t="s">
        <v>30</v>
      </c>
      <c r="E1392" s="13">
        <v>1760</v>
      </c>
      <c r="F1392" s="13">
        <v>26130</v>
      </c>
      <c r="G1392" s="13">
        <v>27890</v>
      </c>
      <c r="H1392" s="13">
        <v>16643.56638</v>
      </c>
      <c r="I1392" s="13">
        <v>11246.43362</v>
      </c>
    </row>
    <row r="1393" spans="2:9" x14ac:dyDescent="0.2">
      <c r="B1393"/>
      <c r="C1393" s="1">
        <v>70</v>
      </c>
      <c r="D1393" s="6" t="s">
        <v>1117</v>
      </c>
      <c r="E1393" s="13">
        <v>80697</v>
      </c>
      <c r="F1393" s="13">
        <v>94700</v>
      </c>
      <c r="G1393" s="13">
        <v>175397</v>
      </c>
      <c r="H1393" s="13">
        <v>12200</v>
      </c>
      <c r="I1393" s="13">
        <v>163197</v>
      </c>
    </row>
    <row r="1394" spans="2:9" ht="15" customHeight="1" x14ac:dyDescent="0.2">
      <c r="B1394"/>
      <c r="C1394" s="14" t="s">
        <v>13</v>
      </c>
      <c r="D1394" s="15" t="s">
        <v>1118</v>
      </c>
      <c r="E1394" s="16">
        <f>SUBTOTAL(9,E1392:E1393)</f>
        <v>82457</v>
      </c>
      <c r="F1394" s="16">
        <f>SUBTOTAL(9,F1392:F1393)</f>
        <v>120830</v>
      </c>
      <c r="G1394" s="16">
        <f>SUBTOTAL(9,G1392:G1393)</f>
        <v>203287</v>
      </c>
      <c r="H1394" s="16">
        <f>SUBTOTAL(9,H1392:H1393)</f>
        <v>28843.56638</v>
      </c>
      <c r="I1394" s="16">
        <f>SUBTOTAL(9,I1392:I1393)</f>
        <v>174443.43362</v>
      </c>
    </row>
    <row r="1395" spans="2:9" ht="15" customHeight="1" x14ac:dyDescent="0.2">
      <c r="C1395" s="17"/>
      <c r="D1395" s="15" t="s">
        <v>1119</v>
      </c>
      <c r="E1395" s="18">
        <f>SUBTOTAL(9,E1391:E1394)</f>
        <v>82457</v>
      </c>
      <c r="F1395" s="18">
        <f>SUBTOTAL(9,F1391:F1394)</f>
        <v>120830</v>
      </c>
      <c r="G1395" s="18">
        <f>SUBTOTAL(9,G1391:G1394)</f>
        <v>203287</v>
      </c>
      <c r="H1395" s="18">
        <f>SUBTOTAL(9,H1391:H1394)</f>
        <v>28843.56638</v>
      </c>
      <c r="I1395" s="18">
        <f>SUBTOTAL(9,I1391:I1394)</f>
        <v>174443.43362</v>
      </c>
    </row>
    <row r="1396" spans="2:9" ht="27" customHeight="1" x14ac:dyDescent="0.25">
      <c r="B1396" s="3"/>
      <c r="C1396" s="1"/>
      <c r="D1396" s="10" t="s">
        <v>1120</v>
      </c>
      <c r="E1396" s="3"/>
      <c r="F1396" s="3"/>
      <c r="G1396" s="3"/>
      <c r="H1396" s="3"/>
      <c r="I1396" s="3"/>
    </row>
    <row r="1397" spans="2:9" ht="15" customHeight="1" x14ac:dyDescent="0.25">
      <c r="B1397" s="11">
        <v>950</v>
      </c>
      <c r="C1397" s="1"/>
      <c r="D1397" s="6" t="s">
        <v>1121</v>
      </c>
      <c r="E1397" s="12"/>
      <c r="F1397" s="3"/>
      <c r="H1397" s="3"/>
      <c r="I1397" s="3"/>
    </row>
    <row r="1398" spans="2:9" x14ac:dyDescent="0.2">
      <c r="B1398"/>
      <c r="C1398" s="1">
        <v>21</v>
      </c>
      <c r="D1398" s="6" t="s">
        <v>25</v>
      </c>
      <c r="E1398" s="13">
        <v>0</v>
      </c>
      <c r="F1398" s="13">
        <v>33100</v>
      </c>
      <c r="G1398" s="13">
        <v>33100</v>
      </c>
      <c r="H1398" s="13">
        <v>23705.109359999999</v>
      </c>
      <c r="I1398" s="13">
        <v>9394.8906399999996</v>
      </c>
    </row>
    <row r="1399" spans="2:9" x14ac:dyDescent="0.2">
      <c r="B1399"/>
      <c r="C1399" s="1">
        <v>96</v>
      </c>
      <c r="D1399" s="6" t="s">
        <v>1122</v>
      </c>
      <c r="E1399" s="13">
        <v>0</v>
      </c>
      <c r="F1399" s="13">
        <v>250000</v>
      </c>
      <c r="G1399" s="13">
        <v>250000</v>
      </c>
      <c r="H1399" s="13">
        <v>198000</v>
      </c>
      <c r="I1399" s="13">
        <v>52000</v>
      </c>
    </row>
    <row r="1400" spans="2:9" ht="15" customHeight="1" x14ac:dyDescent="0.2">
      <c r="B1400"/>
      <c r="C1400" s="14" t="s">
        <v>13</v>
      </c>
      <c r="D1400" s="15" t="s">
        <v>1123</v>
      </c>
      <c r="E1400" s="16">
        <f>SUBTOTAL(9,E1398:E1399)</f>
        <v>0</v>
      </c>
      <c r="F1400" s="16">
        <f>SUBTOTAL(9,F1398:F1399)</f>
        <v>283100</v>
      </c>
      <c r="G1400" s="16">
        <f>SUBTOTAL(9,G1398:G1399)</f>
        <v>283100</v>
      </c>
      <c r="H1400" s="16">
        <f>SUBTOTAL(9,H1398:H1399)</f>
        <v>221705.10936</v>
      </c>
      <c r="I1400" s="16">
        <f>SUBTOTAL(9,I1398:I1399)</f>
        <v>61394.890639999998</v>
      </c>
    </row>
    <row r="1401" spans="2:9" ht="15" customHeight="1" x14ac:dyDescent="0.25">
      <c r="B1401" s="11">
        <v>951</v>
      </c>
      <c r="C1401" s="1"/>
      <c r="D1401" s="6" t="s">
        <v>1124</v>
      </c>
      <c r="E1401" s="12"/>
      <c r="F1401" s="3"/>
      <c r="H1401" s="3"/>
      <c r="I1401" s="3"/>
    </row>
    <row r="1402" spans="2:9" x14ac:dyDescent="0.2">
      <c r="B1402"/>
      <c r="C1402" s="1">
        <v>90</v>
      </c>
      <c r="D1402" s="6" t="s">
        <v>1125</v>
      </c>
      <c r="E1402" s="13">
        <v>0</v>
      </c>
      <c r="F1402" s="13">
        <v>130000</v>
      </c>
      <c r="G1402" s="13">
        <v>130000</v>
      </c>
      <c r="H1402" s="13">
        <v>0</v>
      </c>
      <c r="I1402" s="13">
        <v>130000</v>
      </c>
    </row>
    <row r="1403" spans="2:9" ht="15" customHeight="1" x14ac:dyDescent="0.2">
      <c r="B1403"/>
      <c r="C1403" s="14" t="s">
        <v>13</v>
      </c>
      <c r="D1403" s="15" t="s">
        <v>1126</v>
      </c>
      <c r="E1403" s="16">
        <f>SUBTOTAL(9,E1402:E1402)</f>
        <v>0</v>
      </c>
      <c r="F1403" s="16">
        <f>SUBTOTAL(9,F1402:F1402)</f>
        <v>130000</v>
      </c>
      <c r="G1403" s="16">
        <f>SUBTOTAL(9,G1402:G1402)</f>
        <v>130000</v>
      </c>
      <c r="H1403" s="16">
        <f>SUBTOTAL(9,H1402:H1402)</f>
        <v>0</v>
      </c>
      <c r="I1403" s="16">
        <f>SUBTOTAL(9,I1402:I1402)</f>
        <v>130000</v>
      </c>
    </row>
    <row r="1404" spans="2:9" ht="15" customHeight="1" x14ac:dyDescent="0.25">
      <c r="B1404" s="11">
        <v>952</v>
      </c>
      <c r="C1404" s="1"/>
      <c r="D1404" s="6" t="s">
        <v>1127</v>
      </c>
      <c r="E1404" s="12"/>
      <c r="F1404" s="3"/>
      <c r="H1404" s="3"/>
      <c r="I1404" s="3"/>
    </row>
    <row r="1405" spans="2:9" x14ac:dyDescent="0.2">
      <c r="B1405"/>
      <c r="C1405" s="1">
        <v>50</v>
      </c>
      <c r="D1405" s="6" t="s">
        <v>1128</v>
      </c>
      <c r="E1405" s="13">
        <v>0</v>
      </c>
      <c r="F1405" s="13">
        <v>52500</v>
      </c>
      <c r="G1405" s="13">
        <v>52500</v>
      </c>
      <c r="H1405" s="13">
        <v>52500</v>
      </c>
      <c r="I1405" s="13">
        <v>0</v>
      </c>
    </row>
    <row r="1406" spans="2:9" x14ac:dyDescent="0.2">
      <c r="B1406"/>
      <c r="C1406" s="1">
        <v>51</v>
      </c>
      <c r="D1406" s="6" t="s">
        <v>1129</v>
      </c>
      <c r="E1406" s="13">
        <v>0</v>
      </c>
      <c r="F1406" s="13">
        <v>182300</v>
      </c>
      <c r="G1406" s="13">
        <v>182300</v>
      </c>
      <c r="H1406" s="13">
        <v>182270.45417000001</v>
      </c>
      <c r="I1406" s="13">
        <v>29.545829999999999</v>
      </c>
    </row>
    <row r="1407" spans="2:9" x14ac:dyDescent="0.2">
      <c r="B1407"/>
      <c r="C1407" s="1">
        <v>70</v>
      </c>
      <c r="D1407" s="6" t="s">
        <v>1130</v>
      </c>
      <c r="E1407" s="13">
        <v>0</v>
      </c>
      <c r="F1407" s="13">
        <v>8159</v>
      </c>
      <c r="G1407" s="13">
        <v>8159</v>
      </c>
      <c r="H1407" s="13">
        <v>8159</v>
      </c>
      <c r="I1407" s="13">
        <v>0</v>
      </c>
    </row>
    <row r="1408" spans="2:9" x14ac:dyDescent="0.2">
      <c r="B1408"/>
      <c r="C1408" s="1">
        <v>95</v>
      </c>
      <c r="D1408" s="6" t="s">
        <v>1131</v>
      </c>
      <c r="E1408" s="13">
        <v>0</v>
      </c>
      <c r="F1408" s="13">
        <v>97500</v>
      </c>
      <c r="G1408" s="13">
        <v>97500</v>
      </c>
      <c r="H1408" s="13">
        <v>97500</v>
      </c>
      <c r="I1408" s="13">
        <v>0</v>
      </c>
    </row>
    <row r="1409" spans="2:9" ht="15" customHeight="1" x14ac:dyDescent="0.2">
      <c r="B1409"/>
      <c r="C1409" s="14" t="s">
        <v>13</v>
      </c>
      <c r="D1409" s="15" t="s">
        <v>1132</v>
      </c>
      <c r="E1409" s="16">
        <f>SUBTOTAL(9,E1405:E1408)</f>
        <v>0</v>
      </c>
      <c r="F1409" s="16">
        <f>SUBTOTAL(9,F1405:F1408)</f>
        <v>340459</v>
      </c>
      <c r="G1409" s="16">
        <f>SUBTOTAL(9,G1405:G1408)</f>
        <v>340459</v>
      </c>
      <c r="H1409" s="16">
        <f>SUBTOTAL(9,H1405:H1408)</f>
        <v>340429.45417000004</v>
      </c>
      <c r="I1409" s="16">
        <f>SUBTOTAL(9,I1405:I1408)</f>
        <v>29.545829999999999</v>
      </c>
    </row>
    <row r="1410" spans="2:9" ht="15" customHeight="1" x14ac:dyDescent="0.25">
      <c r="B1410" s="11">
        <v>954</v>
      </c>
      <c r="C1410" s="1"/>
      <c r="D1410" s="6" t="s">
        <v>1133</v>
      </c>
      <c r="E1410" s="12"/>
      <c r="F1410" s="3"/>
      <c r="H1410" s="3"/>
      <c r="I1410" s="3"/>
    </row>
    <row r="1411" spans="2:9" x14ac:dyDescent="0.2">
      <c r="B1411"/>
      <c r="C1411" s="1">
        <v>70</v>
      </c>
      <c r="D1411" s="6" t="s">
        <v>1134</v>
      </c>
      <c r="E1411" s="13">
        <v>0</v>
      </c>
      <c r="F1411" s="13">
        <v>399108</v>
      </c>
      <c r="G1411" s="13">
        <v>399108</v>
      </c>
      <c r="H1411" s="13">
        <v>297081</v>
      </c>
      <c r="I1411" s="13">
        <v>102027</v>
      </c>
    </row>
    <row r="1412" spans="2:9" ht="15" customHeight="1" x14ac:dyDescent="0.2">
      <c r="B1412"/>
      <c r="C1412" s="14" t="s">
        <v>13</v>
      </c>
      <c r="D1412" s="15" t="s">
        <v>1135</v>
      </c>
      <c r="E1412" s="16">
        <f>SUBTOTAL(9,E1411:E1411)</f>
        <v>0</v>
      </c>
      <c r="F1412" s="16">
        <f>SUBTOTAL(9,F1411:F1411)</f>
        <v>399108</v>
      </c>
      <c r="G1412" s="16">
        <f>SUBTOTAL(9,G1411:G1411)</f>
        <v>399108</v>
      </c>
      <c r="H1412" s="16">
        <f>SUBTOTAL(9,H1411:H1411)</f>
        <v>297081</v>
      </c>
      <c r="I1412" s="16">
        <f>SUBTOTAL(9,I1411:I1411)</f>
        <v>102027</v>
      </c>
    </row>
    <row r="1413" spans="2:9" ht="15" customHeight="1" x14ac:dyDescent="0.2">
      <c r="C1413" s="17"/>
      <c r="D1413" s="15" t="s">
        <v>1136</v>
      </c>
      <c r="E1413" s="18">
        <f>SUBTOTAL(9,E1397:E1412)</f>
        <v>0</v>
      </c>
      <c r="F1413" s="18">
        <f>SUBTOTAL(9,F1397:F1412)</f>
        <v>1152667</v>
      </c>
      <c r="G1413" s="18">
        <f>SUBTOTAL(9,G1397:G1412)</f>
        <v>1152667</v>
      </c>
      <c r="H1413" s="18">
        <f>SUBTOTAL(9,H1397:H1412)</f>
        <v>859215.56353000004</v>
      </c>
      <c r="I1413" s="18">
        <f>SUBTOTAL(9,I1397:I1412)</f>
        <v>293451.43646999996</v>
      </c>
    </row>
    <row r="1414" spans="2:9" ht="15" customHeight="1" x14ac:dyDescent="0.2">
      <c r="C1414" s="17"/>
      <c r="D1414" s="15" t="s">
        <v>1137</v>
      </c>
      <c r="E1414" s="18">
        <f>SUBTOTAL(9,E1241:E1413)</f>
        <v>1394040</v>
      </c>
      <c r="F1414" s="18">
        <f>SUBTOTAL(9,F1241:F1413)</f>
        <v>22594264</v>
      </c>
      <c r="G1414" s="18">
        <f>SUBTOTAL(9,G1241:G1413)</f>
        <v>23988304</v>
      </c>
      <c r="H1414" s="18">
        <f>SUBTOTAL(9,H1241:H1413)</f>
        <v>13867100.909749998</v>
      </c>
      <c r="I1414" s="18">
        <f>SUBTOTAL(9,I1241:I1413)</f>
        <v>10121203.090250002</v>
      </c>
    </row>
    <row r="1415" spans="2:9" x14ac:dyDescent="0.2">
      <c r="C1415" s="17"/>
      <c r="D1415" s="19"/>
      <c r="E1415" s="20"/>
      <c r="F1415" s="20"/>
      <c r="G1415" s="20"/>
      <c r="H1415" s="20"/>
      <c r="I1415" s="20"/>
    </row>
    <row r="1416" spans="2:9" ht="15" customHeight="1" x14ac:dyDescent="0.2">
      <c r="B1416" s="3"/>
      <c r="C1416" s="1"/>
      <c r="D1416" s="4" t="s">
        <v>1138</v>
      </c>
      <c r="E1416" s="3"/>
      <c r="F1416" s="3"/>
      <c r="G1416" s="3"/>
      <c r="H1416" s="3"/>
      <c r="I1416" s="3"/>
    </row>
    <row r="1417" spans="2:9" ht="27" customHeight="1" x14ac:dyDescent="0.25">
      <c r="B1417" s="3"/>
      <c r="C1417" s="1"/>
      <c r="D1417" s="10" t="s">
        <v>1139</v>
      </c>
      <c r="E1417" s="3"/>
      <c r="F1417" s="3"/>
      <c r="G1417" s="3"/>
      <c r="H1417" s="3"/>
      <c r="I1417" s="3"/>
    </row>
    <row r="1418" spans="2:9" ht="15" customHeight="1" x14ac:dyDescent="0.25">
      <c r="B1418" s="11">
        <v>1100</v>
      </c>
      <c r="C1418" s="1"/>
      <c r="D1418" s="6" t="s">
        <v>1140</v>
      </c>
      <c r="E1418" s="12"/>
      <c r="F1418" s="3"/>
      <c r="H1418" s="3"/>
      <c r="I1418" s="3"/>
    </row>
    <row r="1419" spans="2:9" x14ac:dyDescent="0.2">
      <c r="B1419"/>
      <c r="C1419" s="1">
        <v>1</v>
      </c>
      <c r="D1419" s="6" t="s">
        <v>20</v>
      </c>
      <c r="E1419" s="13">
        <v>8885</v>
      </c>
      <c r="F1419" s="13">
        <v>179724</v>
      </c>
      <c r="G1419" s="13">
        <v>188609</v>
      </c>
      <c r="H1419" s="13">
        <v>127375.38168999999</v>
      </c>
      <c r="I1419" s="13">
        <v>61233.618309999998</v>
      </c>
    </row>
    <row r="1420" spans="2:9" x14ac:dyDescent="0.2">
      <c r="B1420"/>
      <c r="C1420" s="1">
        <v>21</v>
      </c>
      <c r="D1420" s="6" t="s">
        <v>30</v>
      </c>
      <c r="E1420" s="13">
        <v>4922</v>
      </c>
      <c r="F1420" s="13">
        <v>17988</v>
      </c>
      <c r="G1420" s="13">
        <v>22910</v>
      </c>
      <c r="H1420" s="13">
        <v>7210.6086800000003</v>
      </c>
      <c r="I1420" s="13">
        <v>15699.391320000001</v>
      </c>
    </row>
    <row r="1421" spans="2:9" ht="25.5" x14ac:dyDescent="0.2">
      <c r="B1421"/>
      <c r="C1421" s="1">
        <v>45</v>
      </c>
      <c r="D1421" s="6" t="s">
        <v>1141</v>
      </c>
      <c r="E1421" s="13">
        <v>3553</v>
      </c>
      <c r="F1421" s="13">
        <v>2928</v>
      </c>
      <c r="G1421" s="13">
        <v>6481</v>
      </c>
      <c r="H1421" s="13">
        <v>530.94538</v>
      </c>
      <c r="I1421" s="13">
        <v>5950.0546199999999</v>
      </c>
    </row>
    <row r="1422" spans="2:9" x14ac:dyDescent="0.2">
      <c r="B1422"/>
      <c r="C1422" s="1">
        <v>50</v>
      </c>
      <c r="D1422" s="6" t="s">
        <v>1142</v>
      </c>
      <c r="E1422" s="13">
        <v>0</v>
      </c>
      <c r="F1422" s="13">
        <v>302</v>
      </c>
      <c r="G1422" s="13">
        <v>302</v>
      </c>
      <c r="H1422" s="13">
        <v>333.334</v>
      </c>
      <c r="I1422" s="13">
        <v>-31.334</v>
      </c>
    </row>
    <row r="1423" spans="2:9" ht="15" customHeight="1" x14ac:dyDescent="0.2">
      <c r="B1423"/>
      <c r="C1423" s="14" t="s">
        <v>13</v>
      </c>
      <c r="D1423" s="15" t="s">
        <v>1143</v>
      </c>
      <c r="E1423" s="16">
        <f>SUBTOTAL(9,E1419:E1422)</f>
        <v>17360</v>
      </c>
      <c r="F1423" s="16">
        <f>SUBTOTAL(9,F1419:F1422)</f>
        <v>200942</v>
      </c>
      <c r="G1423" s="16">
        <f>SUBTOTAL(9,G1419:G1422)</f>
        <v>218302</v>
      </c>
      <c r="H1423" s="16">
        <f>SUBTOTAL(9,H1419:H1422)</f>
        <v>135450.26974999998</v>
      </c>
      <c r="I1423" s="16">
        <f>SUBTOTAL(9,I1419:I1422)</f>
        <v>82851.730249999993</v>
      </c>
    </row>
    <row r="1424" spans="2:9" ht="15" customHeight="1" x14ac:dyDescent="0.2">
      <c r="C1424" s="17"/>
      <c r="D1424" s="15" t="s">
        <v>1144</v>
      </c>
      <c r="E1424" s="18">
        <f>SUBTOTAL(9,E1418:E1423)</f>
        <v>17360</v>
      </c>
      <c r="F1424" s="18">
        <f>SUBTOTAL(9,F1418:F1423)</f>
        <v>200942</v>
      </c>
      <c r="G1424" s="18">
        <f>SUBTOTAL(9,G1418:G1423)</f>
        <v>218302</v>
      </c>
      <c r="H1424" s="18">
        <f>SUBTOTAL(9,H1418:H1423)</f>
        <v>135450.26974999998</v>
      </c>
      <c r="I1424" s="18">
        <f>SUBTOTAL(9,I1418:I1423)</f>
        <v>82851.730249999993</v>
      </c>
    </row>
    <row r="1425" spans="2:9" ht="27" customHeight="1" x14ac:dyDescent="0.25">
      <c r="B1425" s="3"/>
      <c r="C1425" s="1"/>
      <c r="D1425" s="10" t="s">
        <v>1145</v>
      </c>
      <c r="E1425" s="3"/>
      <c r="F1425" s="3"/>
      <c r="G1425" s="3"/>
      <c r="H1425" s="3"/>
      <c r="I1425" s="3"/>
    </row>
    <row r="1426" spans="2:9" ht="15" customHeight="1" x14ac:dyDescent="0.25">
      <c r="B1426" s="11">
        <v>1112</v>
      </c>
      <c r="C1426" s="1"/>
      <c r="D1426" s="6" t="s">
        <v>1146</v>
      </c>
      <c r="E1426" s="12"/>
      <c r="F1426" s="3"/>
      <c r="H1426" s="3"/>
      <c r="I1426" s="3"/>
    </row>
    <row r="1427" spans="2:9" x14ac:dyDescent="0.2">
      <c r="B1427"/>
      <c r="C1427" s="1">
        <v>50</v>
      </c>
      <c r="D1427" s="6" t="s">
        <v>1147</v>
      </c>
      <c r="E1427" s="13">
        <v>0</v>
      </c>
      <c r="F1427" s="13">
        <v>113008</v>
      </c>
      <c r="G1427" s="13">
        <v>113008</v>
      </c>
      <c r="H1427" s="13">
        <v>75338.665999999997</v>
      </c>
      <c r="I1427" s="13">
        <v>37669.334000000003</v>
      </c>
    </row>
    <row r="1428" spans="2:9" ht="15" customHeight="1" x14ac:dyDescent="0.2">
      <c r="B1428"/>
      <c r="C1428" s="14" t="s">
        <v>13</v>
      </c>
      <c r="D1428" s="15" t="s">
        <v>1148</v>
      </c>
      <c r="E1428" s="16">
        <f>SUBTOTAL(9,E1427:E1427)</f>
        <v>0</v>
      </c>
      <c r="F1428" s="16">
        <f>SUBTOTAL(9,F1427:F1427)</f>
        <v>113008</v>
      </c>
      <c r="G1428" s="16">
        <f>SUBTOTAL(9,G1427:G1427)</f>
        <v>113008</v>
      </c>
      <c r="H1428" s="16">
        <f>SUBTOTAL(9,H1427:H1427)</f>
        <v>75338.665999999997</v>
      </c>
      <c r="I1428" s="16">
        <f>SUBTOTAL(9,I1427:I1427)</f>
        <v>37669.334000000003</v>
      </c>
    </row>
    <row r="1429" spans="2:9" ht="15" customHeight="1" x14ac:dyDescent="0.25">
      <c r="B1429" s="11">
        <v>1115</v>
      </c>
      <c r="C1429" s="1"/>
      <c r="D1429" s="6" t="s">
        <v>1149</v>
      </c>
      <c r="E1429" s="12"/>
      <c r="F1429" s="3"/>
      <c r="H1429" s="3"/>
      <c r="I1429" s="3"/>
    </row>
    <row r="1430" spans="2:9" x14ac:dyDescent="0.2">
      <c r="B1430"/>
      <c r="C1430" s="1">
        <v>1</v>
      </c>
      <c r="D1430" s="6" t="s">
        <v>20</v>
      </c>
      <c r="E1430" s="13">
        <v>4765</v>
      </c>
      <c r="F1430" s="13">
        <v>1575528</v>
      </c>
      <c r="G1430" s="13">
        <v>1580293</v>
      </c>
      <c r="H1430" s="13">
        <v>1093333.96964</v>
      </c>
      <c r="I1430" s="13">
        <v>486959.03035999998</v>
      </c>
    </row>
    <row r="1431" spans="2:9" x14ac:dyDescent="0.2">
      <c r="B1431"/>
      <c r="C1431" s="1">
        <v>22</v>
      </c>
      <c r="D1431" s="6" t="s">
        <v>1150</v>
      </c>
      <c r="E1431" s="13">
        <v>642</v>
      </c>
      <c r="F1431" s="13">
        <v>13986</v>
      </c>
      <c r="G1431" s="13">
        <v>14628</v>
      </c>
      <c r="H1431" s="13">
        <v>12233.785749999999</v>
      </c>
      <c r="I1431" s="13">
        <v>2394.21425</v>
      </c>
    </row>
    <row r="1432" spans="2:9" x14ac:dyDescent="0.2">
      <c r="B1432"/>
      <c r="C1432" s="1">
        <v>71</v>
      </c>
      <c r="D1432" s="6" t="s">
        <v>1151</v>
      </c>
      <c r="E1432" s="13">
        <v>0</v>
      </c>
      <c r="F1432" s="13">
        <v>4193</v>
      </c>
      <c r="G1432" s="13">
        <v>4193</v>
      </c>
      <c r="H1432" s="13">
        <v>2790.5048299999999</v>
      </c>
      <c r="I1432" s="13">
        <v>1402.4951699999999</v>
      </c>
    </row>
    <row r="1433" spans="2:9" ht="15" customHeight="1" x14ac:dyDescent="0.2">
      <c r="B1433"/>
      <c r="C1433" s="14" t="s">
        <v>13</v>
      </c>
      <c r="D1433" s="15" t="s">
        <v>1152</v>
      </c>
      <c r="E1433" s="16">
        <f>SUBTOTAL(9,E1430:E1432)</f>
        <v>5407</v>
      </c>
      <c r="F1433" s="16">
        <f>SUBTOTAL(9,F1430:F1432)</f>
        <v>1593707</v>
      </c>
      <c r="G1433" s="16">
        <f>SUBTOTAL(9,G1430:G1432)</f>
        <v>1599114</v>
      </c>
      <c r="H1433" s="16">
        <f>SUBTOTAL(9,H1430:H1432)</f>
        <v>1108358.2602200001</v>
      </c>
      <c r="I1433" s="16">
        <f>SUBTOTAL(9,I1430:I1432)</f>
        <v>490755.73978</v>
      </c>
    </row>
    <row r="1434" spans="2:9" ht="15" customHeight="1" x14ac:dyDescent="0.2">
      <c r="C1434" s="17"/>
      <c r="D1434" s="15" t="s">
        <v>1153</v>
      </c>
      <c r="E1434" s="18">
        <f>SUBTOTAL(9,E1426:E1433)</f>
        <v>5407</v>
      </c>
      <c r="F1434" s="18">
        <f>SUBTOTAL(9,F1426:F1433)</f>
        <v>1706715</v>
      </c>
      <c r="G1434" s="18">
        <f>SUBTOTAL(9,G1426:G1433)</f>
        <v>1712122</v>
      </c>
      <c r="H1434" s="18">
        <f>SUBTOTAL(9,H1426:H1433)</f>
        <v>1183696.92622</v>
      </c>
      <c r="I1434" s="18">
        <f>SUBTOTAL(9,I1426:I1433)</f>
        <v>528425.07377999998</v>
      </c>
    </row>
    <row r="1435" spans="2:9" ht="27" customHeight="1" x14ac:dyDescent="0.25">
      <c r="B1435" s="3"/>
      <c r="C1435" s="1"/>
      <c r="D1435" s="10" t="s">
        <v>1154</v>
      </c>
      <c r="E1435" s="3"/>
      <c r="F1435" s="3"/>
      <c r="G1435" s="3"/>
      <c r="H1435" s="3"/>
      <c r="I1435" s="3"/>
    </row>
    <row r="1436" spans="2:9" ht="15" customHeight="1" x14ac:dyDescent="0.25">
      <c r="B1436" s="11">
        <v>1136</v>
      </c>
      <c r="C1436" s="1"/>
      <c r="D1436" s="6" t="s">
        <v>1155</v>
      </c>
      <c r="E1436" s="12"/>
      <c r="F1436" s="3"/>
      <c r="H1436" s="3"/>
      <c r="I1436" s="3"/>
    </row>
    <row r="1437" spans="2:9" x14ac:dyDescent="0.2">
      <c r="B1437"/>
      <c r="C1437" s="1">
        <v>50</v>
      </c>
      <c r="D1437" s="6" t="s">
        <v>1147</v>
      </c>
      <c r="E1437" s="13">
        <v>0</v>
      </c>
      <c r="F1437" s="13">
        <v>272785</v>
      </c>
      <c r="G1437" s="13">
        <v>272785</v>
      </c>
      <c r="H1437" s="13">
        <v>181190</v>
      </c>
      <c r="I1437" s="13">
        <v>91595</v>
      </c>
    </row>
    <row r="1438" spans="2:9" ht="15" customHeight="1" x14ac:dyDescent="0.2">
      <c r="B1438"/>
      <c r="C1438" s="14" t="s">
        <v>13</v>
      </c>
      <c r="D1438" s="15" t="s">
        <v>1156</v>
      </c>
      <c r="E1438" s="16">
        <f>SUBTOTAL(9,E1437:E1437)</f>
        <v>0</v>
      </c>
      <c r="F1438" s="16">
        <f>SUBTOTAL(9,F1437:F1437)</f>
        <v>272785</v>
      </c>
      <c r="G1438" s="16">
        <f>SUBTOTAL(9,G1437:G1437)</f>
        <v>272785</v>
      </c>
      <c r="H1438" s="16">
        <f>SUBTOTAL(9,H1437:H1437)</f>
        <v>181190</v>
      </c>
      <c r="I1438" s="16">
        <f>SUBTOTAL(9,I1437:I1437)</f>
        <v>91595</v>
      </c>
    </row>
    <row r="1439" spans="2:9" ht="15" customHeight="1" x14ac:dyDescent="0.25">
      <c r="B1439" s="11">
        <v>1137</v>
      </c>
      <c r="C1439" s="1"/>
      <c r="D1439" s="6" t="s">
        <v>1157</v>
      </c>
      <c r="E1439" s="12"/>
      <c r="F1439" s="3"/>
      <c r="H1439" s="3"/>
      <c r="I1439" s="3"/>
    </row>
    <row r="1440" spans="2:9" x14ac:dyDescent="0.2">
      <c r="B1440"/>
      <c r="C1440" s="1">
        <v>50</v>
      </c>
      <c r="D1440" s="6" t="s">
        <v>1158</v>
      </c>
      <c r="E1440" s="13">
        <v>0</v>
      </c>
      <c r="F1440" s="13">
        <v>184156</v>
      </c>
      <c r="G1440" s="13">
        <v>184156</v>
      </c>
      <c r="H1440" s="13">
        <v>184156</v>
      </c>
      <c r="I1440" s="13">
        <v>0</v>
      </c>
    </row>
    <row r="1441" spans="2:9" x14ac:dyDescent="0.2">
      <c r="B1441"/>
      <c r="C1441" s="1">
        <v>51</v>
      </c>
      <c r="D1441" s="6" t="s">
        <v>1159</v>
      </c>
      <c r="E1441" s="13">
        <v>0</v>
      </c>
      <c r="F1441" s="13">
        <v>207760</v>
      </c>
      <c r="G1441" s="13">
        <v>207760</v>
      </c>
      <c r="H1441" s="13">
        <v>207760</v>
      </c>
      <c r="I1441" s="13">
        <v>0</v>
      </c>
    </row>
    <row r="1442" spans="2:9" x14ac:dyDescent="0.2">
      <c r="B1442"/>
      <c r="C1442" s="1">
        <v>54</v>
      </c>
      <c r="D1442" s="6" t="s">
        <v>1160</v>
      </c>
      <c r="E1442" s="13">
        <v>0</v>
      </c>
      <c r="F1442" s="13">
        <v>225000</v>
      </c>
      <c r="G1442" s="13">
        <v>225000</v>
      </c>
      <c r="H1442" s="13">
        <v>225000</v>
      </c>
      <c r="I1442" s="13">
        <v>0</v>
      </c>
    </row>
    <row r="1443" spans="2:9" x14ac:dyDescent="0.2">
      <c r="B1443"/>
      <c r="C1443" s="1">
        <v>70</v>
      </c>
      <c r="D1443" s="6" t="s">
        <v>1161</v>
      </c>
      <c r="E1443" s="13">
        <v>0</v>
      </c>
      <c r="F1443" s="13">
        <v>2920</v>
      </c>
      <c r="G1443" s="13">
        <v>2920</v>
      </c>
      <c r="H1443" s="13">
        <v>2920</v>
      </c>
      <c r="I1443" s="13">
        <v>0</v>
      </c>
    </row>
    <row r="1444" spans="2:9" ht="15" customHeight="1" x14ac:dyDescent="0.2">
      <c r="B1444"/>
      <c r="C1444" s="14" t="s">
        <v>13</v>
      </c>
      <c r="D1444" s="15" t="s">
        <v>1162</v>
      </c>
      <c r="E1444" s="16">
        <f>SUBTOTAL(9,E1440:E1443)</f>
        <v>0</v>
      </c>
      <c r="F1444" s="16">
        <f>SUBTOTAL(9,F1440:F1443)</f>
        <v>619836</v>
      </c>
      <c r="G1444" s="16">
        <f>SUBTOTAL(9,G1440:G1443)</f>
        <v>619836</v>
      </c>
      <c r="H1444" s="16">
        <f>SUBTOTAL(9,H1440:H1443)</f>
        <v>619836</v>
      </c>
      <c r="I1444" s="16">
        <f>SUBTOTAL(9,I1440:I1443)</f>
        <v>0</v>
      </c>
    </row>
    <row r="1445" spans="2:9" ht="15" customHeight="1" x14ac:dyDescent="0.2">
      <c r="C1445" s="17"/>
      <c r="D1445" s="15" t="s">
        <v>1163</v>
      </c>
      <c r="E1445" s="18">
        <f>SUBTOTAL(9,E1436:E1444)</f>
        <v>0</v>
      </c>
      <c r="F1445" s="18">
        <f>SUBTOTAL(9,F1436:F1444)</f>
        <v>892621</v>
      </c>
      <c r="G1445" s="18">
        <f>SUBTOTAL(9,G1436:G1444)</f>
        <v>892621</v>
      </c>
      <c r="H1445" s="18">
        <f>SUBTOTAL(9,H1436:H1444)</f>
        <v>801026</v>
      </c>
      <c r="I1445" s="18">
        <f>SUBTOTAL(9,I1436:I1444)</f>
        <v>91595</v>
      </c>
    </row>
    <row r="1446" spans="2:9" ht="27" customHeight="1" x14ac:dyDescent="0.25">
      <c r="B1446" s="3"/>
      <c r="C1446" s="1"/>
      <c r="D1446" s="10" t="s">
        <v>1164</v>
      </c>
      <c r="E1446" s="3"/>
      <c r="F1446" s="3"/>
      <c r="G1446" s="3"/>
      <c r="H1446" s="3"/>
      <c r="I1446" s="3"/>
    </row>
    <row r="1447" spans="2:9" ht="15" customHeight="1" x14ac:dyDescent="0.25">
      <c r="B1447" s="11">
        <v>1138</v>
      </c>
      <c r="C1447" s="1"/>
      <c r="D1447" s="6" t="s">
        <v>1165</v>
      </c>
      <c r="E1447" s="12"/>
      <c r="F1447" s="3"/>
      <c r="H1447" s="3"/>
      <c r="I1447" s="3"/>
    </row>
    <row r="1448" spans="2:9" x14ac:dyDescent="0.2">
      <c r="B1448"/>
      <c r="C1448" s="1">
        <v>70</v>
      </c>
      <c r="D1448" s="6" t="s">
        <v>1166</v>
      </c>
      <c r="E1448" s="13">
        <v>0</v>
      </c>
      <c r="F1448" s="13">
        <v>56462</v>
      </c>
      <c r="G1448" s="13">
        <v>56462</v>
      </c>
      <c r="H1448" s="13">
        <v>53462</v>
      </c>
      <c r="I1448" s="13">
        <v>3000</v>
      </c>
    </row>
    <row r="1449" spans="2:9" x14ac:dyDescent="0.2">
      <c r="B1449"/>
      <c r="C1449" s="1">
        <v>71</v>
      </c>
      <c r="D1449" s="6" t="s">
        <v>1167</v>
      </c>
      <c r="E1449" s="13">
        <v>403</v>
      </c>
      <c r="F1449" s="13">
        <v>1415</v>
      </c>
      <c r="G1449" s="13">
        <v>1818</v>
      </c>
      <c r="H1449" s="13">
        <v>850</v>
      </c>
      <c r="I1449" s="13">
        <v>968</v>
      </c>
    </row>
    <row r="1450" spans="2:9" x14ac:dyDescent="0.2">
      <c r="B1450"/>
      <c r="C1450" s="1">
        <v>72</v>
      </c>
      <c r="D1450" s="6" t="s">
        <v>1168</v>
      </c>
      <c r="E1450" s="13">
        <v>0</v>
      </c>
      <c r="F1450" s="13">
        <v>9715</v>
      </c>
      <c r="G1450" s="13">
        <v>9715</v>
      </c>
      <c r="H1450" s="13">
        <v>9715</v>
      </c>
      <c r="I1450" s="13">
        <v>0</v>
      </c>
    </row>
    <row r="1451" spans="2:9" x14ac:dyDescent="0.2">
      <c r="B1451"/>
      <c r="C1451" s="1">
        <v>73</v>
      </c>
      <c r="D1451" s="6" t="s">
        <v>1169</v>
      </c>
      <c r="E1451" s="13">
        <v>0</v>
      </c>
      <c r="F1451" s="13">
        <v>4246</v>
      </c>
      <c r="G1451" s="13">
        <v>4246</v>
      </c>
      <c r="H1451" s="13">
        <v>2920</v>
      </c>
      <c r="I1451" s="13">
        <v>1326</v>
      </c>
    </row>
    <row r="1452" spans="2:9" x14ac:dyDescent="0.2">
      <c r="B1452"/>
      <c r="C1452" s="1">
        <v>74</v>
      </c>
      <c r="D1452" s="6" t="s">
        <v>1170</v>
      </c>
      <c r="E1452" s="13">
        <v>0</v>
      </c>
      <c r="F1452" s="13">
        <v>1000</v>
      </c>
      <c r="G1452" s="13">
        <v>1000</v>
      </c>
      <c r="H1452" s="13">
        <v>1000</v>
      </c>
      <c r="I1452" s="13">
        <v>0</v>
      </c>
    </row>
    <row r="1453" spans="2:9" ht="15" customHeight="1" x14ac:dyDescent="0.2">
      <c r="B1453"/>
      <c r="C1453" s="14" t="s">
        <v>13</v>
      </c>
      <c r="D1453" s="15" t="s">
        <v>1171</v>
      </c>
      <c r="E1453" s="16">
        <f>SUBTOTAL(9,E1448:E1452)</f>
        <v>403</v>
      </c>
      <c r="F1453" s="16">
        <f>SUBTOTAL(9,F1448:F1452)</f>
        <v>72838</v>
      </c>
      <c r="G1453" s="16">
        <f>SUBTOTAL(9,G1448:G1452)</f>
        <v>73241</v>
      </c>
      <c r="H1453" s="16">
        <f>SUBTOTAL(9,H1448:H1452)</f>
        <v>67947</v>
      </c>
      <c r="I1453" s="16">
        <f>SUBTOTAL(9,I1448:I1452)</f>
        <v>5294</v>
      </c>
    </row>
    <row r="1454" spans="2:9" ht="15" customHeight="1" x14ac:dyDescent="0.25">
      <c r="B1454" s="11">
        <v>1139</v>
      </c>
      <c r="C1454" s="1"/>
      <c r="D1454" s="6" t="s">
        <v>1172</v>
      </c>
      <c r="E1454" s="12"/>
      <c r="F1454" s="3"/>
      <c r="H1454" s="3"/>
      <c r="I1454" s="3"/>
    </row>
    <row r="1455" spans="2:9" x14ac:dyDescent="0.2">
      <c r="B1455"/>
      <c r="C1455" s="1">
        <v>21</v>
      </c>
      <c r="D1455" s="6" t="s">
        <v>1173</v>
      </c>
      <c r="E1455" s="13">
        <v>575</v>
      </c>
      <c r="F1455" s="13">
        <v>11934</v>
      </c>
      <c r="G1455" s="13">
        <v>12509</v>
      </c>
      <c r="H1455" s="13">
        <v>9454.5057099999995</v>
      </c>
      <c r="I1455" s="13">
        <v>3054.4942900000001</v>
      </c>
    </row>
    <row r="1456" spans="2:9" x14ac:dyDescent="0.2">
      <c r="B1456"/>
      <c r="C1456" s="1">
        <v>50</v>
      </c>
      <c r="D1456" s="6" t="s">
        <v>1174</v>
      </c>
      <c r="E1456" s="13">
        <v>0</v>
      </c>
      <c r="F1456" s="13">
        <v>4824</v>
      </c>
      <c r="G1456" s="13">
        <v>4824</v>
      </c>
      <c r="H1456" s="13">
        <v>3216</v>
      </c>
      <c r="I1456" s="13">
        <v>1608</v>
      </c>
    </row>
    <row r="1457" spans="2:9" ht="25.5" x14ac:dyDescent="0.2">
      <c r="B1457"/>
      <c r="C1457" s="1">
        <v>70</v>
      </c>
      <c r="D1457" s="6" t="s">
        <v>1175</v>
      </c>
      <c r="E1457" s="13">
        <v>0</v>
      </c>
      <c r="F1457" s="13">
        <v>7457</v>
      </c>
      <c r="G1457" s="13">
        <v>7457</v>
      </c>
      <c r="H1457" s="13">
        <v>3038.3602299999998</v>
      </c>
      <c r="I1457" s="13">
        <v>4418.6397699999998</v>
      </c>
    </row>
    <row r="1458" spans="2:9" x14ac:dyDescent="0.2">
      <c r="B1458"/>
      <c r="C1458" s="1">
        <v>71</v>
      </c>
      <c r="D1458" s="6" t="s">
        <v>1176</v>
      </c>
      <c r="E1458" s="13">
        <v>1752</v>
      </c>
      <c r="F1458" s="13">
        <v>9140</v>
      </c>
      <c r="G1458" s="13">
        <v>10892</v>
      </c>
      <c r="H1458" s="13">
        <v>7725</v>
      </c>
      <c r="I1458" s="13">
        <v>3167</v>
      </c>
    </row>
    <row r="1459" spans="2:9" ht="15" customHeight="1" x14ac:dyDescent="0.2">
      <c r="B1459"/>
      <c r="C1459" s="14" t="s">
        <v>13</v>
      </c>
      <c r="D1459" s="15" t="s">
        <v>1177</v>
      </c>
      <c r="E1459" s="16">
        <f>SUBTOTAL(9,E1455:E1458)</f>
        <v>2327</v>
      </c>
      <c r="F1459" s="16">
        <f>SUBTOTAL(9,F1455:F1458)</f>
        <v>33355</v>
      </c>
      <c r="G1459" s="16">
        <f>SUBTOTAL(9,G1455:G1458)</f>
        <v>35682</v>
      </c>
      <c r="H1459" s="16">
        <f>SUBTOTAL(9,H1455:H1458)</f>
        <v>23433.86594</v>
      </c>
      <c r="I1459" s="16">
        <f>SUBTOTAL(9,I1455:I1458)</f>
        <v>12248.13406</v>
      </c>
    </row>
    <row r="1460" spans="2:9" ht="15" customHeight="1" x14ac:dyDescent="0.25">
      <c r="B1460" s="11">
        <v>1140</v>
      </c>
      <c r="C1460" s="1"/>
      <c r="D1460" s="6" t="s">
        <v>1178</v>
      </c>
      <c r="E1460" s="12"/>
      <c r="F1460" s="3"/>
      <c r="H1460" s="3"/>
      <c r="I1460" s="3"/>
    </row>
    <row r="1461" spans="2:9" x14ac:dyDescent="0.2">
      <c r="B1461"/>
      <c r="C1461" s="1">
        <v>1</v>
      </c>
      <c r="D1461" s="6" t="s">
        <v>20</v>
      </c>
      <c r="E1461" s="13">
        <v>251</v>
      </c>
      <c r="F1461" s="13">
        <v>13129</v>
      </c>
      <c r="G1461" s="13">
        <v>13380</v>
      </c>
      <c r="H1461" s="13">
        <v>5336.24359</v>
      </c>
      <c r="I1461" s="13">
        <v>8043.75641</v>
      </c>
    </row>
    <row r="1462" spans="2:9" x14ac:dyDescent="0.2">
      <c r="B1462"/>
      <c r="C1462" s="1">
        <v>21</v>
      </c>
      <c r="D1462" s="6" t="s">
        <v>30</v>
      </c>
      <c r="E1462" s="13">
        <v>1541</v>
      </c>
      <c r="F1462" s="13">
        <v>28183</v>
      </c>
      <c r="G1462" s="13">
        <v>29724</v>
      </c>
      <c r="H1462" s="13">
        <v>16084.933639999999</v>
      </c>
      <c r="I1462" s="13">
        <v>13639.066360000001</v>
      </c>
    </row>
    <row r="1463" spans="2:9" x14ac:dyDescent="0.2">
      <c r="B1463"/>
      <c r="C1463" s="1">
        <v>71</v>
      </c>
      <c r="D1463" s="6" t="s">
        <v>1179</v>
      </c>
      <c r="E1463" s="13">
        <v>231</v>
      </c>
      <c r="F1463" s="13">
        <v>38278</v>
      </c>
      <c r="G1463" s="13">
        <v>38509</v>
      </c>
      <c r="H1463" s="13">
        <v>29808.22</v>
      </c>
      <c r="I1463" s="13">
        <v>8700.7800000000007</v>
      </c>
    </row>
    <row r="1464" spans="2:9" ht="15" customHeight="1" x14ac:dyDescent="0.2">
      <c r="B1464"/>
      <c r="C1464" s="14" t="s">
        <v>13</v>
      </c>
      <c r="D1464" s="15" t="s">
        <v>1180</v>
      </c>
      <c r="E1464" s="16">
        <f>SUBTOTAL(9,E1461:E1463)</f>
        <v>2023</v>
      </c>
      <c r="F1464" s="16">
        <f>SUBTOTAL(9,F1461:F1463)</f>
        <v>79590</v>
      </c>
      <c r="G1464" s="16">
        <f>SUBTOTAL(9,G1461:G1463)</f>
        <v>81613</v>
      </c>
      <c r="H1464" s="16">
        <f>SUBTOTAL(9,H1461:H1463)</f>
        <v>51229.397230000002</v>
      </c>
      <c r="I1464" s="16">
        <f>SUBTOTAL(9,I1461:I1463)</f>
        <v>30383.602769999998</v>
      </c>
    </row>
    <row r="1465" spans="2:9" ht="15" customHeight="1" x14ac:dyDescent="0.25">
      <c r="B1465" s="11">
        <v>1141</v>
      </c>
      <c r="C1465" s="1"/>
      <c r="D1465" s="6" t="s">
        <v>1181</v>
      </c>
      <c r="E1465" s="12"/>
      <c r="F1465" s="3"/>
      <c r="H1465" s="3"/>
      <c r="I1465" s="3"/>
    </row>
    <row r="1466" spans="2:9" x14ac:dyDescent="0.2">
      <c r="B1466"/>
      <c r="C1466" s="1">
        <v>23</v>
      </c>
      <c r="D1466" s="6" t="s">
        <v>1182</v>
      </c>
      <c r="E1466" s="13">
        <v>614</v>
      </c>
      <c r="F1466" s="13">
        <v>4071</v>
      </c>
      <c r="G1466" s="13">
        <v>4685</v>
      </c>
      <c r="H1466" s="13">
        <v>3689.67337</v>
      </c>
      <c r="I1466" s="13">
        <v>995.32663000000002</v>
      </c>
    </row>
    <row r="1467" spans="2:9" x14ac:dyDescent="0.2">
      <c r="B1467"/>
      <c r="C1467" s="1">
        <v>75</v>
      </c>
      <c r="D1467" s="6" t="s">
        <v>1183</v>
      </c>
      <c r="E1467" s="13">
        <v>0</v>
      </c>
      <c r="F1467" s="13">
        <v>8404</v>
      </c>
      <c r="G1467" s="13">
        <v>8404</v>
      </c>
      <c r="H1467" s="13">
        <v>8404</v>
      </c>
      <c r="I1467" s="13">
        <v>0</v>
      </c>
    </row>
    <row r="1468" spans="2:9" ht="15" customHeight="1" x14ac:dyDescent="0.2">
      <c r="B1468"/>
      <c r="C1468" s="14" t="s">
        <v>13</v>
      </c>
      <c r="D1468" s="15" t="s">
        <v>1184</v>
      </c>
      <c r="E1468" s="16">
        <f>SUBTOTAL(9,E1466:E1467)</f>
        <v>614</v>
      </c>
      <c r="F1468" s="16">
        <f>SUBTOTAL(9,F1466:F1467)</f>
        <v>12475</v>
      </c>
      <c r="G1468" s="16">
        <f>SUBTOTAL(9,G1466:G1467)</f>
        <v>13089</v>
      </c>
      <c r="H1468" s="16">
        <f>SUBTOTAL(9,H1466:H1467)</f>
        <v>12093.67337</v>
      </c>
      <c r="I1468" s="16">
        <f>SUBTOTAL(9,I1466:I1467)</f>
        <v>995.32663000000002</v>
      </c>
    </row>
    <row r="1469" spans="2:9" ht="15" customHeight="1" x14ac:dyDescent="0.25">
      <c r="B1469" s="11">
        <v>1142</v>
      </c>
      <c r="C1469" s="1"/>
      <c r="D1469" s="6" t="s">
        <v>1185</v>
      </c>
      <c r="E1469" s="12"/>
      <c r="F1469" s="3"/>
      <c r="H1469" s="3"/>
      <c r="I1469" s="3"/>
    </row>
    <row r="1470" spans="2:9" x14ac:dyDescent="0.2">
      <c r="B1470"/>
      <c r="C1470" s="1">
        <v>1</v>
      </c>
      <c r="D1470" s="6" t="s">
        <v>20</v>
      </c>
      <c r="E1470" s="13">
        <v>8883</v>
      </c>
      <c r="F1470" s="13">
        <v>283344</v>
      </c>
      <c r="G1470" s="13">
        <v>292227</v>
      </c>
      <c r="H1470" s="13">
        <v>209173.54886000001</v>
      </c>
      <c r="I1470" s="13">
        <v>83053.451140000005</v>
      </c>
    </row>
    <row r="1471" spans="2:9" x14ac:dyDescent="0.2">
      <c r="B1471"/>
      <c r="C1471" s="1">
        <v>21</v>
      </c>
      <c r="D1471" s="6" t="s">
        <v>1186</v>
      </c>
      <c r="E1471" s="13">
        <v>130</v>
      </c>
      <c r="F1471" s="13">
        <v>63409</v>
      </c>
      <c r="G1471" s="13">
        <v>63539</v>
      </c>
      <c r="H1471" s="13">
        <v>436.77645999999999</v>
      </c>
      <c r="I1471" s="13">
        <v>63102.223539999999</v>
      </c>
    </row>
    <row r="1472" spans="2:9" x14ac:dyDescent="0.2">
      <c r="B1472"/>
      <c r="C1472" s="1">
        <v>45</v>
      </c>
      <c r="D1472" s="6" t="s">
        <v>31</v>
      </c>
      <c r="E1472" s="13">
        <v>1323</v>
      </c>
      <c r="F1472" s="13">
        <v>12176</v>
      </c>
      <c r="G1472" s="13">
        <v>13499</v>
      </c>
      <c r="H1472" s="13">
        <v>7991.6385300000002</v>
      </c>
      <c r="I1472" s="13">
        <v>5507.3614699999998</v>
      </c>
    </row>
    <row r="1473" spans="2:9" x14ac:dyDescent="0.2">
      <c r="B1473"/>
      <c r="C1473" s="1">
        <v>50</v>
      </c>
      <c r="D1473" s="6" t="s">
        <v>1187</v>
      </c>
      <c r="E1473" s="13">
        <v>0</v>
      </c>
      <c r="F1473" s="13">
        <v>8039</v>
      </c>
      <c r="G1473" s="13">
        <v>8039</v>
      </c>
      <c r="H1473" s="13">
        <v>0</v>
      </c>
      <c r="I1473" s="13">
        <v>8039</v>
      </c>
    </row>
    <row r="1474" spans="2:9" x14ac:dyDescent="0.2">
      <c r="B1474"/>
      <c r="C1474" s="1">
        <v>60</v>
      </c>
      <c r="D1474" s="6" t="s">
        <v>1188</v>
      </c>
      <c r="E1474" s="13">
        <v>0</v>
      </c>
      <c r="F1474" s="13">
        <v>196392</v>
      </c>
      <c r="G1474" s="13">
        <v>196392</v>
      </c>
      <c r="H1474" s="13">
        <v>191107.96299999999</v>
      </c>
      <c r="I1474" s="13">
        <v>5284.0370000000003</v>
      </c>
    </row>
    <row r="1475" spans="2:9" x14ac:dyDescent="0.2">
      <c r="B1475"/>
      <c r="C1475" s="1">
        <v>70</v>
      </c>
      <c r="D1475" s="6" t="s">
        <v>1189</v>
      </c>
      <c r="E1475" s="13">
        <v>0</v>
      </c>
      <c r="F1475" s="13">
        <v>862</v>
      </c>
      <c r="G1475" s="13">
        <v>862</v>
      </c>
      <c r="H1475" s="13">
        <v>512</v>
      </c>
      <c r="I1475" s="13">
        <v>350</v>
      </c>
    </row>
    <row r="1476" spans="2:9" x14ac:dyDescent="0.2">
      <c r="B1476"/>
      <c r="C1476" s="1">
        <v>71</v>
      </c>
      <c r="D1476" s="6" t="s">
        <v>1190</v>
      </c>
      <c r="E1476" s="13">
        <v>1746</v>
      </c>
      <c r="F1476" s="13">
        <v>5786</v>
      </c>
      <c r="G1476" s="13">
        <v>7532</v>
      </c>
      <c r="H1476" s="13">
        <v>818.31237999999996</v>
      </c>
      <c r="I1476" s="13">
        <v>6713.6876199999997</v>
      </c>
    </row>
    <row r="1477" spans="2:9" x14ac:dyDescent="0.2">
      <c r="B1477"/>
      <c r="C1477" s="1">
        <v>72</v>
      </c>
      <c r="D1477" s="6" t="s">
        <v>1191</v>
      </c>
      <c r="E1477" s="13">
        <v>0</v>
      </c>
      <c r="F1477" s="13">
        <v>600</v>
      </c>
      <c r="G1477" s="13">
        <v>600</v>
      </c>
      <c r="H1477" s="13">
        <v>590.31500000000005</v>
      </c>
      <c r="I1477" s="13">
        <v>9.6850000000000005</v>
      </c>
    </row>
    <row r="1478" spans="2:9" ht="25.5" x14ac:dyDescent="0.2">
      <c r="B1478"/>
      <c r="C1478" s="1">
        <v>73</v>
      </c>
      <c r="D1478" s="6" t="s">
        <v>1192</v>
      </c>
      <c r="E1478" s="13">
        <v>0</v>
      </c>
      <c r="F1478" s="13">
        <v>55610</v>
      </c>
      <c r="G1478" s="13">
        <v>55610</v>
      </c>
      <c r="H1478" s="13">
        <v>21600.008620000001</v>
      </c>
      <c r="I1478" s="13">
        <v>34009.991379999999</v>
      </c>
    </row>
    <row r="1479" spans="2:9" x14ac:dyDescent="0.2">
      <c r="B1479"/>
      <c r="C1479" s="1">
        <v>74</v>
      </c>
      <c r="D1479" s="6" t="s">
        <v>1193</v>
      </c>
      <c r="E1479" s="13">
        <v>0</v>
      </c>
      <c r="F1479" s="13">
        <v>1000</v>
      </c>
      <c r="G1479" s="13">
        <v>1000</v>
      </c>
      <c r="H1479" s="13">
        <v>0</v>
      </c>
      <c r="I1479" s="13">
        <v>1000</v>
      </c>
    </row>
    <row r="1480" spans="2:9" x14ac:dyDescent="0.2">
      <c r="B1480"/>
      <c r="C1480" s="1">
        <v>75</v>
      </c>
      <c r="D1480" s="6" t="s">
        <v>1194</v>
      </c>
      <c r="E1480" s="13">
        <v>0</v>
      </c>
      <c r="F1480" s="13">
        <v>64800</v>
      </c>
      <c r="G1480" s="13">
        <v>64800</v>
      </c>
      <c r="H1480" s="13">
        <v>57390.204319999997</v>
      </c>
      <c r="I1480" s="13">
        <v>7409.7956800000002</v>
      </c>
    </row>
    <row r="1481" spans="2:9" x14ac:dyDescent="0.2">
      <c r="B1481"/>
      <c r="C1481" s="1">
        <v>77</v>
      </c>
      <c r="D1481" s="6" t="s">
        <v>1195</v>
      </c>
      <c r="E1481" s="13">
        <v>1323274</v>
      </c>
      <c r="F1481" s="13">
        <v>250000</v>
      </c>
      <c r="G1481" s="13">
        <v>1573274</v>
      </c>
      <c r="H1481" s="13">
        <v>354595.66652000003</v>
      </c>
      <c r="I1481" s="13">
        <v>1218678.33348</v>
      </c>
    </row>
    <row r="1482" spans="2:9" x14ac:dyDescent="0.2">
      <c r="B1482"/>
      <c r="C1482" s="1">
        <v>78</v>
      </c>
      <c r="D1482" s="6" t="s">
        <v>1196</v>
      </c>
      <c r="E1482" s="13">
        <v>15520</v>
      </c>
      <c r="F1482" s="13">
        <v>34000</v>
      </c>
      <c r="G1482" s="13">
        <v>49520</v>
      </c>
      <c r="H1482" s="13">
        <v>8583.3469999999998</v>
      </c>
      <c r="I1482" s="13">
        <v>40936.652999999998</v>
      </c>
    </row>
    <row r="1483" spans="2:9" x14ac:dyDescent="0.2">
      <c r="B1483"/>
      <c r="C1483" s="1">
        <v>79</v>
      </c>
      <c r="D1483" s="6" t="s">
        <v>1197</v>
      </c>
      <c r="E1483" s="13">
        <v>0</v>
      </c>
      <c r="F1483" s="13">
        <v>10000</v>
      </c>
      <c r="G1483" s="13">
        <v>10000</v>
      </c>
      <c r="H1483" s="13">
        <v>0</v>
      </c>
      <c r="I1483" s="13">
        <v>10000</v>
      </c>
    </row>
    <row r="1484" spans="2:9" ht="15" customHeight="1" x14ac:dyDescent="0.2">
      <c r="B1484"/>
      <c r="C1484" s="14" t="s">
        <v>13</v>
      </c>
      <c r="D1484" s="15" t="s">
        <v>1198</v>
      </c>
      <c r="E1484" s="16">
        <f>SUBTOTAL(9,E1470:E1483)</f>
        <v>1350876</v>
      </c>
      <c r="F1484" s="16">
        <f>SUBTOTAL(9,F1470:F1483)</f>
        <v>986018</v>
      </c>
      <c r="G1484" s="16">
        <f>SUBTOTAL(9,G1470:G1483)</f>
        <v>2336894</v>
      </c>
      <c r="H1484" s="16">
        <f>SUBTOTAL(9,H1470:H1483)</f>
        <v>852799.78069000004</v>
      </c>
      <c r="I1484" s="16">
        <f>SUBTOTAL(9,I1470:I1483)</f>
        <v>1484094.2193100001</v>
      </c>
    </row>
    <row r="1485" spans="2:9" ht="15" customHeight="1" x14ac:dyDescent="0.25">
      <c r="B1485" s="11">
        <v>1148</v>
      </c>
      <c r="C1485" s="1"/>
      <c r="D1485" s="6" t="s">
        <v>1199</v>
      </c>
      <c r="E1485" s="12"/>
      <c r="F1485" s="3"/>
      <c r="H1485" s="3"/>
      <c r="I1485" s="3"/>
    </row>
    <row r="1486" spans="2:9" x14ac:dyDescent="0.2">
      <c r="B1486"/>
      <c r="C1486" s="1">
        <v>71</v>
      </c>
      <c r="D1486" s="6" t="s">
        <v>1200</v>
      </c>
      <c r="E1486" s="13">
        <v>0</v>
      </c>
      <c r="F1486" s="13">
        <v>140400</v>
      </c>
      <c r="G1486" s="13">
        <v>140400</v>
      </c>
      <c r="H1486" s="13">
        <v>69466.858470000006</v>
      </c>
      <c r="I1486" s="13">
        <v>70933.141529999994</v>
      </c>
    </row>
    <row r="1487" spans="2:9" x14ac:dyDescent="0.2">
      <c r="B1487"/>
      <c r="C1487" s="1">
        <v>72</v>
      </c>
      <c r="D1487" s="6" t="s">
        <v>1201</v>
      </c>
      <c r="E1487" s="13">
        <v>10000</v>
      </c>
      <c r="F1487" s="13">
        <v>0</v>
      </c>
      <c r="G1487" s="13">
        <v>10000</v>
      </c>
      <c r="H1487" s="13">
        <v>310.12700000000001</v>
      </c>
      <c r="I1487" s="13">
        <v>9689.8729999999996</v>
      </c>
    </row>
    <row r="1488" spans="2:9" ht="15" customHeight="1" x14ac:dyDescent="0.2">
      <c r="B1488"/>
      <c r="C1488" s="14" t="s">
        <v>13</v>
      </c>
      <c r="D1488" s="15" t="s">
        <v>1202</v>
      </c>
      <c r="E1488" s="16">
        <f>SUBTOTAL(9,E1486:E1487)</f>
        <v>10000</v>
      </c>
      <c r="F1488" s="16">
        <f>SUBTOTAL(9,F1486:F1487)</f>
        <v>140400</v>
      </c>
      <c r="G1488" s="16">
        <f>SUBTOTAL(9,G1486:G1487)</f>
        <v>150400</v>
      </c>
      <c r="H1488" s="16">
        <f>SUBTOTAL(9,H1486:H1487)</f>
        <v>69776.98547</v>
      </c>
      <c r="I1488" s="16">
        <f>SUBTOTAL(9,I1486:I1487)</f>
        <v>80623.014529999986</v>
      </c>
    </row>
    <row r="1489" spans="2:9" ht="15" customHeight="1" x14ac:dyDescent="0.25">
      <c r="B1489" s="11">
        <v>1149</v>
      </c>
      <c r="C1489" s="1"/>
      <c r="D1489" s="6" t="s">
        <v>1203</v>
      </c>
      <c r="E1489" s="12"/>
      <c r="F1489" s="3"/>
      <c r="H1489" s="3"/>
      <c r="I1489" s="3"/>
    </row>
    <row r="1490" spans="2:9" x14ac:dyDescent="0.2">
      <c r="B1490"/>
      <c r="C1490" s="1">
        <v>51</v>
      </c>
      <c r="D1490" s="6" t="s">
        <v>1204</v>
      </c>
      <c r="E1490" s="13">
        <v>0</v>
      </c>
      <c r="F1490" s="13">
        <v>3571</v>
      </c>
      <c r="G1490" s="13">
        <v>3571</v>
      </c>
      <c r="H1490" s="13">
        <v>3571</v>
      </c>
      <c r="I1490" s="13">
        <v>0</v>
      </c>
    </row>
    <row r="1491" spans="2:9" x14ac:dyDescent="0.2">
      <c r="B1491"/>
      <c r="C1491" s="1">
        <v>52</v>
      </c>
      <c r="D1491" s="6" t="s">
        <v>1205</v>
      </c>
      <c r="E1491" s="13">
        <v>0</v>
      </c>
      <c r="F1491" s="13">
        <v>5000</v>
      </c>
      <c r="G1491" s="13">
        <v>5000</v>
      </c>
      <c r="H1491" s="13">
        <v>0</v>
      </c>
      <c r="I1491" s="13">
        <v>5000</v>
      </c>
    </row>
    <row r="1492" spans="2:9" x14ac:dyDescent="0.2">
      <c r="B1492"/>
      <c r="C1492" s="1">
        <v>71</v>
      </c>
      <c r="D1492" s="6" t="s">
        <v>1206</v>
      </c>
      <c r="E1492" s="13">
        <v>33</v>
      </c>
      <c r="F1492" s="13">
        <v>54223</v>
      </c>
      <c r="G1492" s="13">
        <v>54256</v>
      </c>
      <c r="H1492" s="13">
        <v>10251.465</v>
      </c>
      <c r="I1492" s="13">
        <v>44004.535000000003</v>
      </c>
    </row>
    <row r="1493" spans="2:9" x14ac:dyDescent="0.2">
      <c r="B1493"/>
      <c r="C1493" s="1">
        <v>73</v>
      </c>
      <c r="D1493" s="6" t="s">
        <v>1207</v>
      </c>
      <c r="E1493" s="13">
        <v>22620</v>
      </c>
      <c r="F1493" s="13">
        <v>45852</v>
      </c>
      <c r="G1493" s="13">
        <v>68472</v>
      </c>
      <c r="H1493" s="13">
        <v>19877.138999999999</v>
      </c>
      <c r="I1493" s="13">
        <v>48594.860999999997</v>
      </c>
    </row>
    <row r="1494" spans="2:9" x14ac:dyDescent="0.2">
      <c r="B1494"/>
      <c r="C1494" s="1">
        <v>75</v>
      </c>
      <c r="D1494" s="6" t="s">
        <v>1208</v>
      </c>
      <c r="E1494" s="13">
        <v>0</v>
      </c>
      <c r="F1494" s="13">
        <v>5000</v>
      </c>
      <c r="G1494" s="13">
        <v>5000</v>
      </c>
      <c r="H1494" s="13">
        <v>0</v>
      </c>
      <c r="I1494" s="13">
        <v>5000</v>
      </c>
    </row>
    <row r="1495" spans="2:9" ht="15" customHeight="1" x14ac:dyDescent="0.2">
      <c r="B1495"/>
      <c r="C1495" s="14" t="s">
        <v>13</v>
      </c>
      <c r="D1495" s="15" t="s">
        <v>1209</v>
      </c>
      <c r="E1495" s="16">
        <f>SUBTOTAL(9,E1490:E1494)</f>
        <v>22653</v>
      </c>
      <c r="F1495" s="16">
        <f>SUBTOTAL(9,F1490:F1494)</f>
        <v>113646</v>
      </c>
      <c r="G1495" s="16">
        <f>SUBTOTAL(9,G1490:G1494)</f>
        <v>136299</v>
      </c>
      <c r="H1495" s="16">
        <f>SUBTOTAL(9,H1490:H1494)</f>
        <v>33699.603999999999</v>
      </c>
      <c r="I1495" s="16">
        <f>SUBTOTAL(9,I1490:I1494)</f>
        <v>102599.39600000001</v>
      </c>
    </row>
    <row r="1496" spans="2:9" ht="15" customHeight="1" x14ac:dyDescent="0.25">
      <c r="B1496" s="11">
        <v>1150</v>
      </c>
      <c r="C1496" s="1"/>
      <c r="D1496" s="6" t="s">
        <v>1210</v>
      </c>
      <c r="E1496" s="12"/>
      <c r="F1496" s="3"/>
      <c r="H1496" s="3"/>
      <c r="I1496" s="3"/>
    </row>
    <row r="1497" spans="2:9" x14ac:dyDescent="0.2">
      <c r="B1497"/>
      <c r="C1497" s="1">
        <v>21</v>
      </c>
      <c r="D1497" s="6" t="s">
        <v>30</v>
      </c>
      <c r="E1497" s="13">
        <v>4938</v>
      </c>
      <c r="F1497" s="13">
        <v>8673</v>
      </c>
      <c r="G1497" s="13">
        <v>13611</v>
      </c>
      <c r="H1497" s="13">
        <v>7541.7924400000002</v>
      </c>
      <c r="I1497" s="13">
        <v>6069.2075599999998</v>
      </c>
    </row>
    <row r="1498" spans="2:9" x14ac:dyDescent="0.2">
      <c r="B1498"/>
      <c r="C1498" s="1">
        <v>50</v>
      </c>
      <c r="D1498" s="6" t="s">
        <v>1211</v>
      </c>
      <c r="E1498" s="13">
        <v>0</v>
      </c>
      <c r="F1498" s="13">
        <v>2389553</v>
      </c>
      <c r="G1498" s="13">
        <v>2389553</v>
      </c>
      <c r="H1498" s="13">
        <v>2389553</v>
      </c>
      <c r="I1498" s="13">
        <v>0</v>
      </c>
    </row>
    <row r="1499" spans="2:9" x14ac:dyDescent="0.2">
      <c r="B1499"/>
      <c r="C1499" s="1">
        <v>70</v>
      </c>
      <c r="D1499" s="6" t="s">
        <v>1212</v>
      </c>
      <c r="E1499" s="13">
        <v>27626</v>
      </c>
      <c r="F1499" s="13">
        <v>294774</v>
      </c>
      <c r="G1499" s="13">
        <v>322400</v>
      </c>
      <c r="H1499" s="13">
        <v>236434.74689000001</v>
      </c>
      <c r="I1499" s="13">
        <v>85965.253110000005</v>
      </c>
    </row>
    <row r="1500" spans="2:9" x14ac:dyDescent="0.2">
      <c r="B1500"/>
      <c r="C1500" s="1">
        <v>71</v>
      </c>
      <c r="D1500" s="6" t="s">
        <v>1213</v>
      </c>
      <c r="E1500" s="13">
        <v>0</v>
      </c>
      <c r="F1500" s="13">
        <v>800100</v>
      </c>
      <c r="G1500" s="13">
        <v>800100</v>
      </c>
      <c r="H1500" s="13">
        <v>540393.62699999998</v>
      </c>
      <c r="I1500" s="13">
        <v>259706.37299999999</v>
      </c>
    </row>
    <row r="1501" spans="2:9" x14ac:dyDescent="0.2">
      <c r="B1501"/>
      <c r="C1501" s="1">
        <v>73</v>
      </c>
      <c r="D1501" s="6" t="s">
        <v>1214</v>
      </c>
      <c r="E1501" s="13">
        <v>0</v>
      </c>
      <c r="F1501" s="13">
        <v>5632282</v>
      </c>
      <c r="G1501" s="13">
        <v>5632282</v>
      </c>
      <c r="H1501" s="13">
        <v>3722727.6490500001</v>
      </c>
      <c r="I1501" s="13">
        <v>1909554.3509500001</v>
      </c>
    </row>
    <row r="1502" spans="2:9" x14ac:dyDescent="0.2">
      <c r="B1502"/>
      <c r="C1502" s="1">
        <v>74</v>
      </c>
      <c r="D1502" s="6" t="s">
        <v>1215</v>
      </c>
      <c r="E1502" s="13">
        <v>14247</v>
      </c>
      <c r="F1502" s="13">
        <v>16112053</v>
      </c>
      <c r="G1502" s="13">
        <v>16126300</v>
      </c>
      <c r="H1502" s="13">
        <v>16110754.75784</v>
      </c>
      <c r="I1502" s="13">
        <v>15545.24216</v>
      </c>
    </row>
    <row r="1503" spans="2:9" x14ac:dyDescent="0.2">
      <c r="B1503"/>
      <c r="C1503" s="1">
        <v>77</v>
      </c>
      <c r="D1503" s="6" t="s">
        <v>1216</v>
      </c>
      <c r="E1503" s="13">
        <v>2631</v>
      </c>
      <c r="F1503" s="13">
        <v>355984</v>
      </c>
      <c r="G1503" s="13">
        <v>358615</v>
      </c>
      <c r="H1503" s="13">
        <v>293474.38494000002</v>
      </c>
      <c r="I1503" s="13">
        <v>65140.615059999996</v>
      </c>
    </row>
    <row r="1504" spans="2:9" x14ac:dyDescent="0.2">
      <c r="B1504"/>
      <c r="C1504" s="1">
        <v>78</v>
      </c>
      <c r="D1504" s="6" t="s">
        <v>1217</v>
      </c>
      <c r="E1504" s="13">
        <v>19572</v>
      </c>
      <c r="F1504" s="13">
        <v>1890561</v>
      </c>
      <c r="G1504" s="13">
        <v>1910133</v>
      </c>
      <c r="H1504" s="13">
        <v>1832589.8995399999</v>
      </c>
      <c r="I1504" s="13">
        <v>77543.100460000001</v>
      </c>
    </row>
    <row r="1505" spans="2:9" ht="15" customHeight="1" x14ac:dyDescent="0.2">
      <c r="B1505"/>
      <c r="C1505" s="14" t="s">
        <v>13</v>
      </c>
      <c r="D1505" s="15" t="s">
        <v>1218</v>
      </c>
      <c r="E1505" s="16">
        <f>SUBTOTAL(9,E1497:E1504)</f>
        <v>69014</v>
      </c>
      <c r="F1505" s="16">
        <f>SUBTOTAL(9,F1497:F1504)</f>
        <v>27483980</v>
      </c>
      <c r="G1505" s="16">
        <f>SUBTOTAL(9,G1497:G1504)</f>
        <v>27552994</v>
      </c>
      <c r="H1505" s="16">
        <f>SUBTOTAL(9,H1497:H1504)</f>
        <v>25133469.857699998</v>
      </c>
      <c r="I1505" s="16">
        <f>SUBTOTAL(9,I1497:I1504)</f>
        <v>2419524.1422999999</v>
      </c>
    </row>
    <row r="1506" spans="2:9" ht="15" customHeight="1" x14ac:dyDescent="0.25">
      <c r="B1506" s="11">
        <v>1151</v>
      </c>
      <c r="C1506" s="1"/>
      <c r="D1506" s="6" t="s">
        <v>1219</v>
      </c>
      <c r="E1506" s="12"/>
      <c r="F1506" s="3"/>
      <c r="H1506" s="3"/>
      <c r="I1506" s="3"/>
    </row>
    <row r="1507" spans="2:9" x14ac:dyDescent="0.2">
      <c r="B1507"/>
      <c r="C1507" s="1">
        <v>51</v>
      </c>
      <c r="D1507" s="6" t="s">
        <v>1220</v>
      </c>
      <c r="E1507" s="13">
        <v>0</v>
      </c>
      <c r="F1507" s="13">
        <v>69250</v>
      </c>
      <c r="G1507" s="13">
        <v>69250</v>
      </c>
      <c r="H1507" s="13">
        <v>69250</v>
      </c>
      <c r="I1507" s="13">
        <v>0</v>
      </c>
    </row>
    <row r="1508" spans="2:9" x14ac:dyDescent="0.2">
      <c r="B1508"/>
      <c r="C1508" s="1">
        <v>72</v>
      </c>
      <c r="D1508" s="6" t="s">
        <v>1221</v>
      </c>
      <c r="E1508" s="13">
        <v>0</v>
      </c>
      <c r="F1508" s="13">
        <v>8100</v>
      </c>
      <c r="G1508" s="13">
        <v>8100</v>
      </c>
      <c r="H1508" s="13">
        <v>6075</v>
      </c>
      <c r="I1508" s="13">
        <v>2025</v>
      </c>
    </row>
    <row r="1509" spans="2:9" x14ac:dyDescent="0.2">
      <c r="B1509"/>
      <c r="C1509" s="1">
        <v>75</v>
      </c>
      <c r="D1509" s="6" t="s">
        <v>1222</v>
      </c>
      <c r="E1509" s="13">
        <v>5954</v>
      </c>
      <c r="F1509" s="13">
        <v>121184</v>
      </c>
      <c r="G1509" s="13">
        <v>127138</v>
      </c>
      <c r="H1509" s="13">
        <v>108415.54575999999</v>
      </c>
      <c r="I1509" s="13">
        <v>18722.454239999999</v>
      </c>
    </row>
    <row r="1510" spans="2:9" x14ac:dyDescent="0.2">
      <c r="B1510"/>
      <c r="C1510" s="1">
        <v>79</v>
      </c>
      <c r="D1510" s="6" t="s">
        <v>1217</v>
      </c>
      <c r="E1510" s="13">
        <v>834</v>
      </c>
      <c r="F1510" s="13">
        <v>3466</v>
      </c>
      <c r="G1510" s="13">
        <v>4300</v>
      </c>
      <c r="H1510" s="13">
        <v>2691.7289700000001</v>
      </c>
      <c r="I1510" s="13">
        <v>1608.2710300000001</v>
      </c>
    </row>
    <row r="1511" spans="2:9" ht="15" customHeight="1" x14ac:dyDescent="0.2">
      <c r="B1511"/>
      <c r="C1511" s="14" t="s">
        <v>13</v>
      </c>
      <c r="D1511" s="15" t="s">
        <v>1223</v>
      </c>
      <c r="E1511" s="16">
        <f>SUBTOTAL(9,E1507:E1510)</f>
        <v>6788</v>
      </c>
      <c r="F1511" s="16">
        <f>SUBTOTAL(9,F1507:F1510)</f>
        <v>202000</v>
      </c>
      <c r="G1511" s="16">
        <f>SUBTOTAL(9,G1507:G1510)</f>
        <v>208788</v>
      </c>
      <c r="H1511" s="16">
        <f>SUBTOTAL(9,H1507:H1510)</f>
        <v>186432.27473</v>
      </c>
      <c r="I1511" s="16">
        <f>SUBTOTAL(9,I1507:I1510)</f>
        <v>22355.725269999999</v>
      </c>
    </row>
    <row r="1512" spans="2:9" ht="15" customHeight="1" x14ac:dyDescent="0.25">
      <c r="B1512" s="11">
        <v>1152</v>
      </c>
      <c r="C1512" s="1"/>
      <c r="D1512" s="6" t="s">
        <v>1224</v>
      </c>
      <c r="E1512" s="12"/>
      <c r="F1512" s="3"/>
      <c r="H1512" s="3"/>
      <c r="I1512" s="3"/>
    </row>
    <row r="1513" spans="2:9" x14ac:dyDescent="0.2">
      <c r="B1513"/>
      <c r="C1513" s="1">
        <v>70</v>
      </c>
      <c r="D1513" s="6" t="s">
        <v>1225</v>
      </c>
      <c r="E1513" s="13">
        <v>62026</v>
      </c>
      <c r="F1513" s="13">
        <v>171184</v>
      </c>
      <c r="G1513" s="13">
        <v>233210</v>
      </c>
      <c r="H1513" s="13">
        <v>74786.3655</v>
      </c>
      <c r="I1513" s="13">
        <v>158423.63449999999</v>
      </c>
    </row>
    <row r="1514" spans="2:9" ht="15" customHeight="1" x14ac:dyDescent="0.2">
      <c r="B1514"/>
      <c r="C1514" s="14" t="s">
        <v>13</v>
      </c>
      <c r="D1514" s="15" t="s">
        <v>1226</v>
      </c>
      <c r="E1514" s="16">
        <f>SUBTOTAL(9,E1513:E1513)</f>
        <v>62026</v>
      </c>
      <c r="F1514" s="16">
        <f>SUBTOTAL(9,F1513:F1513)</f>
        <v>171184</v>
      </c>
      <c r="G1514" s="16">
        <f>SUBTOTAL(9,G1513:G1513)</f>
        <v>233210</v>
      </c>
      <c r="H1514" s="16">
        <f>SUBTOTAL(9,H1513:H1513)</f>
        <v>74786.3655</v>
      </c>
      <c r="I1514" s="16">
        <f>SUBTOTAL(9,I1513:I1513)</f>
        <v>158423.63449999999</v>
      </c>
    </row>
    <row r="1515" spans="2:9" ht="15" customHeight="1" x14ac:dyDescent="0.25">
      <c r="B1515" s="11">
        <v>1161</v>
      </c>
      <c r="C1515" s="1"/>
      <c r="D1515" s="6" t="s">
        <v>1227</v>
      </c>
      <c r="E1515" s="12"/>
      <c r="F1515" s="3"/>
      <c r="H1515" s="3"/>
      <c r="I1515" s="3"/>
    </row>
    <row r="1516" spans="2:9" x14ac:dyDescent="0.2">
      <c r="B1516"/>
      <c r="C1516" s="1">
        <v>70</v>
      </c>
      <c r="D1516" s="6" t="s">
        <v>1228</v>
      </c>
      <c r="E1516" s="13">
        <v>0</v>
      </c>
      <c r="F1516" s="13">
        <v>15831</v>
      </c>
      <c r="G1516" s="13">
        <v>15831</v>
      </c>
      <c r="H1516" s="13">
        <v>15831</v>
      </c>
      <c r="I1516" s="13">
        <v>0</v>
      </c>
    </row>
    <row r="1517" spans="2:9" x14ac:dyDescent="0.2">
      <c r="B1517"/>
      <c r="C1517" s="1">
        <v>75</v>
      </c>
      <c r="D1517" s="6" t="s">
        <v>1229</v>
      </c>
      <c r="E1517" s="13">
        <v>0</v>
      </c>
      <c r="F1517" s="13">
        <v>17969</v>
      </c>
      <c r="G1517" s="13">
        <v>17969</v>
      </c>
      <c r="H1517" s="13">
        <v>17969</v>
      </c>
      <c r="I1517" s="13">
        <v>0</v>
      </c>
    </row>
    <row r="1518" spans="2:9" ht="15" customHeight="1" x14ac:dyDescent="0.2">
      <c r="B1518"/>
      <c r="C1518" s="14" t="s">
        <v>13</v>
      </c>
      <c r="D1518" s="15" t="s">
        <v>1230</v>
      </c>
      <c r="E1518" s="16">
        <f>SUBTOTAL(9,E1516:E1517)</f>
        <v>0</v>
      </c>
      <c r="F1518" s="16">
        <f>SUBTOTAL(9,F1516:F1517)</f>
        <v>33800</v>
      </c>
      <c r="G1518" s="16">
        <f>SUBTOTAL(9,G1516:G1517)</f>
        <v>33800</v>
      </c>
      <c r="H1518" s="16">
        <f>SUBTOTAL(9,H1516:H1517)</f>
        <v>33800</v>
      </c>
      <c r="I1518" s="16">
        <f>SUBTOTAL(9,I1516:I1517)</f>
        <v>0</v>
      </c>
    </row>
    <row r="1519" spans="2:9" ht="15" customHeight="1" x14ac:dyDescent="0.2">
      <c r="C1519" s="17"/>
      <c r="D1519" s="15" t="s">
        <v>1231</v>
      </c>
      <c r="E1519" s="18">
        <f>SUBTOTAL(9,E1447:E1518)</f>
        <v>1526724</v>
      </c>
      <c r="F1519" s="18">
        <f>SUBTOTAL(9,F1447:F1518)</f>
        <v>29329286</v>
      </c>
      <c r="G1519" s="18">
        <f>SUBTOTAL(9,G1447:G1518)</f>
        <v>30856010</v>
      </c>
      <c r="H1519" s="18">
        <f>SUBTOTAL(9,H1447:H1518)</f>
        <v>26539468.804629993</v>
      </c>
      <c r="I1519" s="18">
        <f>SUBTOTAL(9,I1447:I1518)</f>
        <v>4316541.1953699999</v>
      </c>
    </row>
    <row r="1520" spans="2:9" ht="15" customHeight="1" x14ac:dyDescent="0.2">
      <c r="C1520" s="17"/>
      <c r="D1520" s="15" t="s">
        <v>1232</v>
      </c>
      <c r="E1520" s="18">
        <f>SUBTOTAL(9,E1417:E1519)</f>
        <v>1549491</v>
      </c>
      <c r="F1520" s="18">
        <f>SUBTOTAL(9,F1417:F1519)</f>
        <v>32129564</v>
      </c>
      <c r="G1520" s="18">
        <f>SUBTOTAL(9,G1417:G1519)</f>
        <v>33679055</v>
      </c>
      <c r="H1520" s="18">
        <f>SUBTOTAL(9,H1417:H1519)</f>
        <v>28659642.000599995</v>
      </c>
      <c r="I1520" s="18">
        <f>SUBTOTAL(9,I1417:I1519)</f>
        <v>5019412.999400001</v>
      </c>
    </row>
    <row r="1521" spans="2:9" x14ac:dyDescent="0.2">
      <c r="C1521" s="17"/>
      <c r="D1521" s="19"/>
      <c r="E1521" s="20"/>
      <c r="F1521" s="20"/>
      <c r="G1521" s="20"/>
      <c r="H1521" s="20"/>
      <c r="I1521" s="20"/>
    </row>
    <row r="1522" spans="2:9" ht="15" customHeight="1" x14ac:dyDescent="0.2">
      <c r="B1522" s="3"/>
      <c r="C1522" s="1"/>
      <c r="D1522" s="4" t="s">
        <v>1233</v>
      </c>
      <c r="E1522" s="3"/>
      <c r="F1522" s="3"/>
      <c r="G1522" s="3"/>
      <c r="H1522" s="3"/>
      <c r="I1522" s="3"/>
    </row>
    <row r="1523" spans="2:9" ht="27" customHeight="1" x14ac:dyDescent="0.25">
      <c r="B1523" s="3"/>
      <c r="C1523" s="1"/>
      <c r="D1523" s="10" t="s">
        <v>1139</v>
      </c>
      <c r="E1523" s="3"/>
      <c r="F1523" s="3"/>
      <c r="G1523" s="3"/>
      <c r="H1523" s="3"/>
      <c r="I1523" s="3"/>
    </row>
    <row r="1524" spans="2:9" ht="15" customHeight="1" x14ac:dyDescent="0.25">
      <c r="B1524" s="11">
        <v>1300</v>
      </c>
      <c r="C1524" s="1"/>
      <c r="D1524" s="6" t="s">
        <v>1234</v>
      </c>
      <c r="E1524" s="12"/>
      <c r="F1524" s="3"/>
      <c r="H1524" s="3"/>
      <c r="I1524" s="3"/>
    </row>
    <row r="1525" spans="2:9" x14ac:dyDescent="0.2">
      <c r="B1525"/>
      <c r="C1525" s="1">
        <v>1</v>
      </c>
      <c r="D1525" s="6" t="s">
        <v>20</v>
      </c>
      <c r="E1525" s="13">
        <v>6420</v>
      </c>
      <c r="F1525" s="13">
        <v>188900</v>
      </c>
      <c r="G1525" s="13">
        <v>195320</v>
      </c>
      <c r="H1525" s="13">
        <v>142291.49239</v>
      </c>
      <c r="I1525" s="13">
        <v>53028.507610000001</v>
      </c>
    </row>
    <row r="1526" spans="2:9" x14ac:dyDescent="0.2">
      <c r="B1526"/>
      <c r="C1526" s="1">
        <v>70</v>
      </c>
      <c r="D1526" s="6" t="s">
        <v>442</v>
      </c>
      <c r="E1526" s="13">
        <v>0</v>
      </c>
      <c r="F1526" s="13">
        <v>37000</v>
      </c>
      <c r="G1526" s="13">
        <v>37000</v>
      </c>
      <c r="H1526" s="13">
        <v>10920.77673</v>
      </c>
      <c r="I1526" s="13">
        <v>26079.223269999999</v>
      </c>
    </row>
    <row r="1527" spans="2:9" x14ac:dyDescent="0.2">
      <c r="B1527"/>
      <c r="C1527" s="1">
        <v>71</v>
      </c>
      <c r="D1527" s="6" t="s">
        <v>1235</v>
      </c>
      <c r="E1527" s="13">
        <v>0</v>
      </c>
      <c r="F1527" s="13">
        <v>81800</v>
      </c>
      <c r="G1527" s="13">
        <v>81800</v>
      </c>
      <c r="H1527" s="13">
        <v>81642.686000000002</v>
      </c>
      <c r="I1527" s="13">
        <v>157.31399999999999</v>
      </c>
    </row>
    <row r="1528" spans="2:9" ht="15" customHeight="1" x14ac:dyDescent="0.2">
      <c r="B1528"/>
      <c r="C1528" s="14" t="s">
        <v>13</v>
      </c>
      <c r="D1528" s="15" t="s">
        <v>1236</v>
      </c>
      <c r="E1528" s="16">
        <f>SUBTOTAL(9,E1525:E1527)</f>
        <v>6420</v>
      </c>
      <c r="F1528" s="16">
        <f>SUBTOTAL(9,F1525:F1527)</f>
        <v>307700</v>
      </c>
      <c r="G1528" s="16">
        <f>SUBTOTAL(9,G1525:G1527)</f>
        <v>314120</v>
      </c>
      <c r="H1528" s="16">
        <f>SUBTOTAL(9,H1525:H1527)</f>
        <v>234854.95512</v>
      </c>
      <c r="I1528" s="16">
        <f>SUBTOTAL(9,I1525:I1527)</f>
        <v>79265.044880000001</v>
      </c>
    </row>
    <row r="1529" spans="2:9" ht="15" customHeight="1" x14ac:dyDescent="0.25">
      <c r="B1529" s="11">
        <v>1301</v>
      </c>
      <c r="C1529" s="1"/>
      <c r="D1529" s="6" t="s">
        <v>1237</v>
      </c>
      <c r="E1529" s="12"/>
      <c r="F1529" s="3"/>
      <c r="H1529" s="3"/>
      <c r="I1529" s="3"/>
    </row>
    <row r="1530" spans="2:9" x14ac:dyDescent="0.2">
      <c r="B1530"/>
      <c r="C1530" s="1">
        <v>21</v>
      </c>
      <c r="D1530" s="6" t="s">
        <v>1238</v>
      </c>
      <c r="E1530" s="13">
        <v>372</v>
      </c>
      <c r="F1530" s="13">
        <v>9900</v>
      </c>
      <c r="G1530" s="13">
        <v>10272</v>
      </c>
      <c r="H1530" s="13">
        <v>1916.2840799999999</v>
      </c>
      <c r="I1530" s="13">
        <v>8355.7159200000006</v>
      </c>
    </row>
    <row r="1531" spans="2:9" x14ac:dyDescent="0.2">
      <c r="B1531"/>
      <c r="C1531" s="1">
        <v>50</v>
      </c>
      <c r="D1531" s="6" t="s">
        <v>1239</v>
      </c>
      <c r="E1531" s="13">
        <v>0</v>
      </c>
      <c r="F1531" s="13">
        <v>143200</v>
      </c>
      <c r="G1531" s="13">
        <v>143200</v>
      </c>
      <c r="H1531" s="13">
        <v>89600</v>
      </c>
      <c r="I1531" s="13">
        <v>53600</v>
      </c>
    </row>
    <row r="1532" spans="2:9" x14ac:dyDescent="0.2">
      <c r="B1532"/>
      <c r="C1532" s="1">
        <v>70</v>
      </c>
      <c r="D1532" s="6" t="s">
        <v>1240</v>
      </c>
      <c r="E1532" s="13">
        <v>26191</v>
      </c>
      <c r="F1532" s="13">
        <v>30000</v>
      </c>
      <c r="G1532" s="13">
        <v>56191</v>
      </c>
      <c r="H1532" s="13">
        <v>0</v>
      </c>
      <c r="I1532" s="13">
        <v>56191</v>
      </c>
    </row>
    <row r="1533" spans="2:9" ht="15" customHeight="1" x14ac:dyDescent="0.2">
      <c r="B1533"/>
      <c r="C1533" s="14" t="s">
        <v>13</v>
      </c>
      <c r="D1533" s="15" t="s">
        <v>1241</v>
      </c>
      <c r="E1533" s="16">
        <f>SUBTOTAL(9,E1530:E1532)</f>
        <v>26563</v>
      </c>
      <c r="F1533" s="16">
        <f>SUBTOTAL(9,F1530:F1532)</f>
        <v>183100</v>
      </c>
      <c r="G1533" s="16">
        <f>SUBTOTAL(9,G1530:G1532)</f>
        <v>209663</v>
      </c>
      <c r="H1533" s="16">
        <f>SUBTOTAL(9,H1530:H1532)</f>
        <v>91516.284079999998</v>
      </c>
      <c r="I1533" s="16">
        <f>SUBTOTAL(9,I1530:I1532)</f>
        <v>118146.71592</v>
      </c>
    </row>
    <row r="1534" spans="2:9" ht="15" customHeight="1" x14ac:dyDescent="0.2">
      <c r="C1534" s="17"/>
      <c r="D1534" s="15" t="s">
        <v>1144</v>
      </c>
      <c r="E1534" s="18">
        <f>SUBTOTAL(9,E1524:E1533)</f>
        <v>32983</v>
      </c>
      <c r="F1534" s="18">
        <f>SUBTOTAL(9,F1524:F1533)</f>
        <v>490800</v>
      </c>
      <c r="G1534" s="18">
        <f>SUBTOTAL(9,G1524:G1533)</f>
        <v>523783</v>
      </c>
      <c r="H1534" s="18">
        <f>SUBTOTAL(9,H1524:H1533)</f>
        <v>326371.23920000001</v>
      </c>
      <c r="I1534" s="18">
        <f>SUBTOTAL(9,I1524:I1533)</f>
        <v>197411.76079999999</v>
      </c>
    </row>
    <row r="1535" spans="2:9" ht="27" customHeight="1" x14ac:dyDescent="0.25">
      <c r="B1535" s="3"/>
      <c r="C1535" s="1"/>
      <c r="D1535" s="10" t="s">
        <v>1242</v>
      </c>
      <c r="E1535" s="3"/>
      <c r="F1535" s="3"/>
      <c r="G1535" s="3"/>
      <c r="H1535" s="3"/>
      <c r="I1535" s="3"/>
    </row>
    <row r="1536" spans="2:9" ht="15" customHeight="1" x14ac:dyDescent="0.25">
      <c r="B1536" s="11">
        <v>1310</v>
      </c>
      <c r="C1536" s="1"/>
      <c r="D1536" s="6" t="s">
        <v>1243</v>
      </c>
      <c r="E1536" s="12"/>
      <c r="F1536" s="3"/>
      <c r="H1536" s="3"/>
      <c r="I1536" s="3"/>
    </row>
    <row r="1537" spans="2:9" x14ac:dyDescent="0.2">
      <c r="B1537"/>
      <c r="C1537" s="1">
        <v>70</v>
      </c>
      <c r="D1537" s="6" t="s">
        <v>1244</v>
      </c>
      <c r="E1537" s="13">
        <v>56789</v>
      </c>
      <c r="F1537" s="13">
        <v>2036000</v>
      </c>
      <c r="G1537" s="13">
        <v>2092789</v>
      </c>
      <c r="H1537" s="13">
        <v>1455431.176</v>
      </c>
      <c r="I1537" s="13">
        <v>637357.82400000002</v>
      </c>
    </row>
    <row r="1538" spans="2:9" ht="15" customHeight="1" x14ac:dyDescent="0.2">
      <c r="B1538"/>
      <c r="C1538" s="14" t="s">
        <v>13</v>
      </c>
      <c r="D1538" s="15" t="s">
        <v>1245</v>
      </c>
      <c r="E1538" s="16">
        <f>SUBTOTAL(9,E1537:E1537)</f>
        <v>56789</v>
      </c>
      <c r="F1538" s="16">
        <f>SUBTOTAL(9,F1537:F1537)</f>
        <v>2036000</v>
      </c>
      <c r="G1538" s="16">
        <f>SUBTOTAL(9,G1537:G1537)</f>
        <v>2092789</v>
      </c>
      <c r="H1538" s="16">
        <f>SUBTOTAL(9,H1537:H1537)</f>
        <v>1455431.176</v>
      </c>
      <c r="I1538" s="16">
        <f>SUBTOTAL(9,I1537:I1537)</f>
        <v>637357.82400000002</v>
      </c>
    </row>
    <row r="1539" spans="2:9" ht="15" customHeight="1" x14ac:dyDescent="0.25">
      <c r="B1539" s="11">
        <v>1313</v>
      </c>
      <c r="C1539" s="1"/>
      <c r="D1539" s="6" t="s">
        <v>1246</v>
      </c>
      <c r="E1539" s="12"/>
      <c r="F1539" s="3"/>
      <c r="H1539" s="3"/>
      <c r="I1539" s="3"/>
    </row>
    <row r="1540" spans="2:9" x14ac:dyDescent="0.2">
      <c r="B1540"/>
      <c r="C1540" s="1">
        <v>1</v>
      </c>
      <c r="D1540" s="6" t="s">
        <v>20</v>
      </c>
      <c r="E1540" s="13">
        <v>7368</v>
      </c>
      <c r="F1540" s="13">
        <v>305500</v>
      </c>
      <c r="G1540" s="13">
        <v>312868</v>
      </c>
      <c r="H1540" s="13">
        <v>227928.41433</v>
      </c>
      <c r="I1540" s="13">
        <v>84939.58567</v>
      </c>
    </row>
    <row r="1541" spans="2:9" ht="15" customHeight="1" x14ac:dyDescent="0.2">
      <c r="B1541"/>
      <c r="C1541" s="14" t="s">
        <v>13</v>
      </c>
      <c r="D1541" s="15" t="s">
        <v>1247</v>
      </c>
      <c r="E1541" s="16">
        <f>SUBTOTAL(9,E1540:E1540)</f>
        <v>7368</v>
      </c>
      <c r="F1541" s="16">
        <f>SUBTOTAL(9,F1540:F1540)</f>
        <v>305500</v>
      </c>
      <c r="G1541" s="16">
        <f>SUBTOTAL(9,G1540:G1540)</f>
        <v>312868</v>
      </c>
      <c r="H1541" s="16">
        <f>SUBTOTAL(9,H1540:H1540)</f>
        <v>227928.41433</v>
      </c>
      <c r="I1541" s="16">
        <f>SUBTOTAL(9,I1540:I1540)</f>
        <v>84939.58567</v>
      </c>
    </row>
    <row r="1542" spans="2:9" ht="15" customHeight="1" x14ac:dyDescent="0.25">
      <c r="B1542" s="11">
        <v>1314</v>
      </c>
      <c r="C1542" s="1"/>
      <c r="D1542" s="6" t="s">
        <v>1248</v>
      </c>
      <c r="E1542" s="12"/>
      <c r="F1542" s="3"/>
      <c r="H1542" s="3"/>
      <c r="I1542" s="3"/>
    </row>
    <row r="1543" spans="2:9" x14ac:dyDescent="0.2">
      <c r="B1543"/>
      <c r="C1543" s="1">
        <v>1</v>
      </c>
      <c r="D1543" s="6" t="s">
        <v>20</v>
      </c>
      <c r="E1543" s="13">
        <v>0</v>
      </c>
      <c r="F1543" s="13">
        <v>102000</v>
      </c>
      <c r="G1543" s="13">
        <v>102000</v>
      </c>
      <c r="H1543" s="13">
        <v>75886.370330000005</v>
      </c>
      <c r="I1543" s="13">
        <v>26113.629669999998</v>
      </c>
    </row>
    <row r="1544" spans="2:9" ht="15" customHeight="1" x14ac:dyDescent="0.2">
      <c r="B1544"/>
      <c r="C1544" s="14" t="s">
        <v>13</v>
      </c>
      <c r="D1544" s="15" t="s">
        <v>1249</v>
      </c>
      <c r="E1544" s="16">
        <f>SUBTOTAL(9,E1543:E1543)</f>
        <v>0</v>
      </c>
      <c r="F1544" s="16">
        <f>SUBTOTAL(9,F1543:F1543)</f>
        <v>102000</v>
      </c>
      <c r="G1544" s="16">
        <f>SUBTOTAL(9,G1543:G1543)</f>
        <v>102000</v>
      </c>
      <c r="H1544" s="16">
        <f>SUBTOTAL(9,H1543:H1543)</f>
        <v>75886.370330000005</v>
      </c>
      <c r="I1544" s="16">
        <f>SUBTOTAL(9,I1543:I1543)</f>
        <v>26113.629669999998</v>
      </c>
    </row>
    <row r="1545" spans="2:9" ht="15" customHeight="1" x14ac:dyDescent="0.25">
      <c r="B1545" s="11">
        <v>1315</v>
      </c>
      <c r="C1545" s="1"/>
      <c r="D1545" s="6" t="s">
        <v>1250</v>
      </c>
      <c r="E1545" s="12"/>
      <c r="F1545" s="3"/>
      <c r="H1545" s="3"/>
      <c r="I1545" s="3"/>
    </row>
    <row r="1546" spans="2:9" x14ac:dyDescent="0.2">
      <c r="B1546"/>
      <c r="C1546" s="1">
        <v>71</v>
      </c>
      <c r="D1546" s="6" t="s">
        <v>1251</v>
      </c>
      <c r="E1546" s="13">
        <v>93956</v>
      </c>
      <c r="F1546" s="13">
        <v>2575300</v>
      </c>
      <c r="G1546" s="13">
        <v>2669256</v>
      </c>
      <c r="H1546" s="13">
        <v>1305453.513</v>
      </c>
      <c r="I1546" s="13">
        <v>1363802.487</v>
      </c>
    </row>
    <row r="1547" spans="2:9" ht="15" customHeight="1" x14ac:dyDescent="0.2">
      <c r="B1547"/>
      <c r="C1547" s="14" t="s">
        <v>13</v>
      </c>
      <c r="D1547" s="15" t="s">
        <v>1252</v>
      </c>
      <c r="E1547" s="16">
        <f>SUBTOTAL(9,E1546:E1546)</f>
        <v>93956</v>
      </c>
      <c r="F1547" s="16">
        <f>SUBTOTAL(9,F1546:F1546)</f>
        <v>2575300</v>
      </c>
      <c r="G1547" s="16">
        <f>SUBTOTAL(9,G1546:G1546)</f>
        <v>2669256</v>
      </c>
      <c r="H1547" s="16">
        <f>SUBTOTAL(9,H1546:H1546)</f>
        <v>1305453.513</v>
      </c>
      <c r="I1547" s="16">
        <f>SUBTOTAL(9,I1546:I1546)</f>
        <v>1363802.487</v>
      </c>
    </row>
    <row r="1548" spans="2:9" ht="15" customHeight="1" x14ac:dyDescent="0.2">
      <c r="C1548" s="17"/>
      <c r="D1548" s="15" t="s">
        <v>1253</v>
      </c>
      <c r="E1548" s="18">
        <f>SUBTOTAL(9,E1536:E1547)</f>
        <v>158113</v>
      </c>
      <c r="F1548" s="18">
        <f>SUBTOTAL(9,F1536:F1547)</f>
        <v>5018800</v>
      </c>
      <c r="G1548" s="18">
        <f>SUBTOTAL(9,G1536:G1547)</f>
        <v>5176913</v>
      </c>
      <c r="H1548" s="18">
        <f>SUBTOTAL(9,H1536:H1547)</f>
        <v>3064699.4736600001</v>
      </c>
      <c r="I1548" s="18">
        <f>SUBTOTAL(9,I1536:I1547)</f>
        <v>2112213.5263399999</v>
      </c>
    </row>
    <row r="1549" spans="2:9" ht="27" customHeight="1" x14ac:dyDescent="0.25">
      <c r="B1549" s="3"/>
      <c r="C1549" s="1"/>
      <c r="D1549" s="10" t="s">
        <v>1254</v>
      </c>
      <c r="E1549" s="3"/>
      <c r="F1549" s="3"/>
      <c r="G1549" s="3"/>
      <c r="H1549" s="3"/>
      <c r="I1549" s="3"/>
    </row>
    <row r="1550" spans="2:9" ht="15" customHeight="1" x14ac:dyDescent="0.25">
      <c r="B1550" s="11">
        <v>1320</v>
      </c>
      <c r="C1550" s="1"/>
      <c r="D1550" s="6" t="s">
        <v>1255</v>
      </c>
      <c r="E1550" s="12"/>
      <c r="F1550" s="3"/>
      <c r="H1550" s="3"/>
      <c r="I1550" s="3"/>
    </row>
    <row r="1551" spans="2:9" x14ac:dyDescent="0.2">
      <c r="B1551"/>
      <c r="C1551" s="1">
        <v>1</v>
      </c>
      <c r="D1551" s="6" t="s">
        <v>20</v>
      </c>
      <c r="E1551" s="13">
        <v>45413</v>
      </c>
      <c r="F1551" s="13">
        <v>4616100</v>
      </c>
      <c r="G1551" s="13">
        <v>4661513</v>
      </c>
      <c r="H1551" s="13">
        <v>2965835.78314</v>
      </c>
      <c r="I1551" s="13">
        <v>1695677.21686</v>
      </c>
    </row>
    <row r="1552" spans="2:9" x14ac:dyDescent="0.2">
      <c r="B1552"/>
      <c r="C1552" s="1">
        <v>22</v>
      </c>
      <c r="D1552" s="6" t="s">
        <v>1256</v>
      </c>
      <c r="E1552" s="13">
        <v>0</v>
      </c>
      <c r="F1552" s="13">
        <v>10361300</v>
      </c>
      <c r="G1552" s="13">
        <v>10361300</v>
      </c>
      <c r="H1552" s="13">
        <v>6693927.0256700004</v>
      </c>
      <c r="I1552" s="13">
        <v>3667372.9743300001</v>
      </c>
    </row>
    <row r="1553" spans="2:9" x14ac:dyDescent="0.2">
      <c r="B1553"/>
      <c r="C1553" s="1">
        <v>28</v>
      </c>
      <c r="D1553" s="6" t="s">
        <v>1257</v>
      </c>
      <c r="E1553" s="13">
        <v>81243</v>
      </c>
      <c r="F1553" s="13">
        <v>2349600</v>
      </c>
      <c r="G1553" s="13">
        <v>2430843</v>
      </c>
      <c r="H1553" s="13">
        <v>1687579.9577299999</v>
      </c>
      <c r="I1553" s="13">
        <v>743263.04226999998</v>
      </c>
    </row>
    <row r="1554" spans="2:9" x14ac:dyDescent="0.2">
      <c r="B1554"/>
      <c r="C1554" s="1">
        <v>29</v>
      </c>
      <c r="D1554" s="6" t="s">
        <v>1258</v>
      </c>
      <c r="E1554" s="13">
        <v>157444</v>
      </c>
      <c r="F1554" s="13">
        <v>4619000</v>
      </c>
      <c r="G1554" s="13">
        <v>4776444</v>
      </c>
      <c r="H1554" s="13">
        <v>2472493.2308899998</v>
      </c>
      <c r="I1554" s="13">
        <v>2303950.7691100002</v>
      </c>
    </row>
    <row r="1555" spans="2:9" x14ac:dyDescent="0.2">
      <c r="B1555"/>
      <c r="C1555" s="1">
        <v>30</v>
      </c>
      <c r="D1555" s="6" t="s">
        <v>1259</v>
      </c>
      <c r="E1555" s="13">
        <v>0</v>
      </c>
      <c r="F1555" s="13">
        <v>10349700</v>
      </c>
      <c r="G1555" s="13">
        <v>10349700</v>
      </c>
      <c r="H1555" s="13">
        <v>7073572.7086399999</v>
      </c>
      <c r="I1555" s="13">
        <v>3276127.2913600001</v>
      </c>
    </row>
    <row r="1556" spans="2:9" x14ac:dyDescent="0.2">
      <c r="B1556"/>
      <c r="C1556" s="1">
        <v>61</v>
      </c>
      <c r="D1556" s="6" t="s">
        <v>1260</v>
      </c>
      <c r="E1556" s="13">
        <v>0</v>
      </c>
      <c r="F1556" s="13">
        <v>501300</v>
      </c>
      <c r="G1556" s="13">
        <v>501300</v>
      </c>
      <c r="H1556" s="13">
        <v>0</v>
      </c>
      <c r="I1556" s="13">
        <v>501300</v>
      </c>
    </row>
    <row r="1557" spans="2:9" x14ac:dyDescent="0.2">
      <c r="B1557"/>
      <c r="C1557" s="1">
        <v>64</v>
      </c>
      <c r="D1557" s="6" t="s">
        <v>1261</v>
      </c>
      <c r="E1557" s="13">
        <v>11600</v>
      </c>
      <c r="F1557" s="13">
        <v>22400</v>
      </c>
      <c r="G1557" s="13">
        <v>34000</v>
      </c>
      <c r="H1557" s="13">
        <v>0</v>
      </c>
      <c r="I1557" s="13">
        <v>34000</v>
      </c>
    </row>
    <row r="1558" spans="2:9" x14ac:dyDescent="0.2">
      <c r="B1558"/>
      <c r="C1558" s="1">
        <v>65</v>
      </c>
      <c r="D1558" s="6" t="s">
        <v>1262</v>
      </c>
      <c r="E1558" s="13">
        <v>23667</v>
      </c>
      <c r="F1558" s="13">
        <v>510400</v>
      </c>
      <c r="G1558" s="13">
        <v>534067</v>
      </c>
      <c r="H1558" s="13">
        <v>0</v>
      </c>
      <c r="I1558" s="13">
        <v>534067</v>
      </c>
    </row>
    <row r="1559" spans="2:9" x14ac:dyDescent="0.2">
      <c r="B1559"/>
      <c r="C1559" s="1">
        <v>66</v>
      </c>
      <c r="D1559" s="6" t="s">
        <v>1263</v>
      </c>
      <c r="E1559" s="13">
        <v>3700</v>
      </c>
      <c r="F1559" s="13">
        <v>23600</v>
      </c>
      <c r="G1559" s="13">
        <v>27300</v>
      </c>
      <c r="H1559" s="13">
        <v>100</v>
      </c>
      <c r="I1559" s="13">
        <v>27200</v>
      </c>
    </row>
    <row r="1560" spans="2:9" x14ac:dyDescent="0.2">
      <c r="B1560"/>
      <c r="C1560" s="1">
        <v>72</v>
      </c>
      <c r="D1560" s="6" t="s">
        <v>1264</v>
      </c>
      <c r="E1560" s="13">
        <v>154774</v>
      </c>
      <c r="F1560" s="13">
        <v>3205000</v>
      </c>
      <c r="G1560" s="13">
        <v>3359774</v>
      </c>
      <c r="H1560" s="13">
        <v>2404721.4041499998</v>
      </c>
      <c r="I1560" s="13">
        <v>955052.59585000004</v>
      </c>
    </row>
    <row r="1561" spans="2:9" x14ac:dyDescent="0.2">
      <c r="B1561"/>
      <c r="C1561" s="1">
        <v>73</v>
      </c>
      <c r="D1561" s="6" t="s">
        <v>1265</v>
      </c>
      <c r="E1561" s="13">
        <v>0</v>
      </c>
      <c r="F1561" s="13">
        <v>740000</v>
      </c>
      <c r="G1561" s="13">
        <v>740000</v>
      </c>
      <c r="H1561" s="13">
        <v>740000</v>
      </c>
      <c r="I1561" s="13">
        <v>0</v>
      </c>
    </row>
    <row r="1562" spans="2:9" ht="15" customHeight="1" x14ac:dyDescent="0.2">
      <c r="B1562"/>
      <c r="C1562" s="14" t="s">
        <v>13</v>
      </c>
      <c r="D1562" s="15" t="s">
        <v>1266</v>
      </c>
      <c r="E1562" s="16">
        <f>SUBTOTAL(9,E1551:E1561)</f>
        <v>477841</v>
      </c>
      <c r="F1562" s="16">
        <f>SUBTOTAL(9,F1551:F1561)</f>
        <v>37298400</v>
      </c>
      <c r="G1562" s="16">
        <f>SUBTOTAL(9,G1551:G1561)</f>
        <v>37776241</v>
      </c>
      <c r="H1562" s="16">
        <f>SUBTOTAL(9,H1551:H1561)</f>
        <v>24038230.11022</v>
      </c>
      <c r="I1562" s="16">
        <f>SUBTOTAL(9,I1551:I1561)</f>
        <v>13738010.889780002</v>
      </c>
    </row>
    <row r="1563" spans="2:9" ht="15" customHeight="1" x14ac:dyDescent="0.25">
      <c r="B1563" s="11">
        <v>1321</v>
      </c>
      <c r="C1563" s="1"/>
      <c r="D1563" s="6" t="s">
        <v>1267</v>
      </c>
      <c r="E1563" s="12"/>
      <c r="F1563" s="3"/>
      <c r="H1563" s="3"/>
      <c r="I1563" s="3"/>
    </row>
    <row r="1564" spans="2:9" x14ac:dyDescent="0.2">
      <c r="B1564"/>
      <c r="C1564" s="1">
        <v>70</v>
      </c>
      <c r="D1564" s="6" t="s">
        <v>1268</v>
      </c>
      <c r="E1564" s="13">
        <v>0</v>
      </c>
      <c r="F1564" s="13">
        <v>6507700</v>
      </c>
      <c r="G1564" s="13">
        <v>6507700</v>
      </c>
      <c r="H1564" s="13">
        <v>5423100</v>
      </c>
      <c r="I1564" s="13">
        <v>1084600</v>
      </c>
    </row>
    <row r="1565" spans="2:9" ht="15" customHeight="1" x14ac:dyDescent="0.2">
      <c r="B1565"/>
      <c r="C1565" s="14" t="s">
        <v>13</v>
      </c>
      <c r="D1565" s="15" t="s">
        <v>1269</v>
      </c>
      <c r="E1565" s="16">
        <f>SUBTOTAL(9,E1564:E1564)</f>
        <v>0</v>
      </c>
      <c r="F1565" s="16">
        <f>SUBTOTAL(9,F1564:F1564)</f>
        <v>6507700</v>
      </c>
      <c r="G1565" s="16">
        <f>SUBTOTAL(9,G1564:G1564)</f>
        <v>6507700</v>
      </c>
      <c r="H1565" s="16">
        <f>SUBTOTAL(9,H1564:H1564)</f>
        <v>5423100</v>
      </c>
      <c r="I1565" s="16">
        <f>SUBTOTAL(9,I1564:I1564)</f>
        <v>1084600</v>
      </c>
    </row>
    <row r="1566" spans="2:9" ht="15" customHeight="1" x14ac:dyDescent="0.25">
      <c r="B1566" s="11">
        <v>1323</v>
      </c>
      <c r="C1566" s="1"/>
      <c r="D1566" s="6" t="s">
        <v>1270</v>
      </c>
      <c r="E1566" s="12"/>
      <c r="F1566" s="3"/>
      <c r="H1566" s="3"/>
      <c r="I1566" s="3"/>
    </row>
    <row r="1567" spans="2:9" x14ac:dyDescent="0.2">
      <c r="B1567"/>
      <c r="C1567" s="1">
        <v>1</v>
      </c>
      <c r="D1567" s="6" t="s">
        <v>20</v>
      </c>
      <c r="E1567" s="13">
        <v>801</v>
      </c>
      <c r="F1567" s="13">
        <v>20400</v>
      </c>
      <c r="G1567" s="13">
        <v>21201</v>
      </c>
      <c r="H1567" s="13">
        <v>14633.39336</v>
      </c>
      <c r="I1567" s="13">
        <v>6567.60664</v>
      </c>
    </row>
    <row r="1568" spans="2:9" ht="15" customHeight="1" x14ac:dyDescent="0.2">
      <c r="B1568"/>
      <c r="C1568" s="14" t="s">
        <v>13</v>
      </c>
      <c r="D1568" s="15" t="s">
        <v>1271</v>
      </c>
      <c r="E1568" s="16">
        <f>SUBTOTAL(9,E1567:E1567)</f>
        <v>801</v>
      </c>
      <c r="F1568" s="16">
        <f>SUBTOTAL(9,F1567:F1567)</f>
        <v>20400</v>
      </c>
      <c r="G1568" s="16">
        <f>SUBTOTAL(9,G1567:G1567)</f>
        <v>21201</v>
      </c>
      <c r="H1568" s="16">
        <f>SUBTOTAL(9,H1567:H1567)</f>
        <v>14633.39336</v>
      </c>
      <c r="I1568" s="16">
        <f>SUBTOTAL(9,I1567:I1567)</f>
        <v>6567.60664</v>
      </c>
    </row>
    <row r="1569" spans="2:9" ht="15" customHeight="1" x14ac:dyDescent="0.2">
      <c r="C1569" s="17"/>
      <c r="D1569" s="15" t="s">
        <v>1272</v>
      </c>
      <c r="E1569" s="18">
        <f>SUBTOTAL(9,E1550:E1568)</f>
        <v>478642</v>
      </c>
      <c r="F1569" s="18">
        <f>SUBTOTAL(9,F1550:F1568)</f>
        <v>43826500</v>
      </c>
      <c r="G1569" s="18">
        <f>SUBTOTAL(9,G1550:G1568)</f>
        <v>44305142</v>
      </c>
      <c r="H1569" s="18">
        <f>SUBTOTAL(9,H1550:H1568)</f>
        <v>29475963.50358</v>
      </c>
      <c r="I1569" s="18">
        <f>SUBTOTAL(9,I1550:I1568)</f>
        <v>14829178.496420002</v>
      </c>
    </row>
    <row r="1570" spans="2:9" ht="27" customHeight="1" x14ac:dyDescent="0.25">
      <c r="B1570" s="3"/>
      <c r="C1570" s="1"/>
      <c r="D1570" s="10" t="s">
        <v>1273</v>
      </c>
      <c r="E1570" s="3"/>
      <c r="F1570" s="3"/>
      <c r="G1570" s="3"/>
      <c r="H1570" s="3"/>
      <c r="I1570" s="3"/>
    </row>
    <row r="1571" spans="2:9" ht="15" customHeight="1" x14ac:dyDescent="0.25">
      <c r="B1571" s="11">
        <v>1330</v>
      </c>
      <c r="C1571" s="1"/>
      <c r="D1571" s="6" t="s">
        <v>1274</v>
      </c>
      <c r="E1571" s="12"/>
      <c r="F1571" s="3"/>
      <c r="H1571" s="3"/>
      <c r="I1571" s="3"/>
    </row>
    <row r="1572" spans="2:9" x14ac:dyDescent="0.2">
      <c r="B1572"/>
      <c r="C1572" s="1">
        <v>60</v>
      </c>
      <c r="D1572" s="6" t="s">
        <v>1275</v>
      </c>
      <c r="E1572" s="13">
        <v>20000</v>
      </c>
      <c r="F1572" s="13">
        <v>337400</v>
      </c>
      <c r="G1572" s="13">
        <v>357400</v>
      </c>
      <c r="H1572" s="13">
        <v>258695.764</v>
      </c>
      <c r="I1572" s="13">
        <v>98704.236000000004</v>
      </c>
    </row>
    <row r="1573" spans="2:9" x14ac:dyDescent="0.2">
      <c r="B1573"/>
      <c r="C1573" s="1">
        <v>70</v>
      </c>
      <c r="D1573" s="6" t="s">
        <v>1276</v>
      </c>
      <c r="E1573" s="13">
        <v>0</v>
      </c>
      <c r="F1573" s="13">
        <v>1240300</v>
      </c>
      <c r="G1573" s="13">
        <v>1240300</v>
      </c>
      <c r="H1573" s="13">
        <v>930195</v>
      </c>
      <c r="I1573" s="13">
        <v>310105</v>
      </c>
    </row>
    <row r="1574" spans="2:9" x14ac:dyDescent="0.2">
      <c r="B1574"/>
      <c r="C1574" s="1">
        <v>71</v>
      </c>
      <c r="D1574" s="6" t="s">
        <v>1277</v>
      </c>
      <c r="E1574" s="13">
        <v>0</v>
      </c>
      <c r="F1574" s="13">
        <v>3700</v>
      </c>
      <c r="G1574" s="13">
        <v>3700</v>
      </c>
      <c r="H1574" s="13">
        <v>0</v>
      </c>
      <c r="I1574" s="13">
        <v>3700</v>
      </c>
    </row>
    <row r="1575" spans="2:9" x14ac:dyDescent="0.2">
      <c r="B1575"/>
      <c r="C1575" s="1">
        <v>76</v>
      </c>
      <c r="D1575" s="6" t="s">
        <v>1278</v>
      </c>
      <c r="E1575" s="13">
        <v>11017</v>
      </c>
      <c r="F1575" s="13">
        <v>138100</v>
      </c>
      <c r="G1575" s="13">
        <v>149117</v>
      </c>
      <c r="H1575" s="13">
        <v>39329.103999999999</v>
      </c>
      <c r="I1575" s="13">
        <v>109787.89599999999</v>
      </c>
    </row>
    <row r="1576" spans="2:9" x14ac:dyDescent="0.2">
      <c r="B1576"/>
      <c r="C1576" s="1">
        <v>77</v>
      </c>
      <c r="D1576" s="6" t="s">
        <v>1279</v>
      </c>
      <c r="E1576" s="13">
        <v>0</v>
      </c>
      <c r="F1576" s="13">
        <v>21300</v>
      </c>
      <c r="G1576" s="13">
        <v>21300</v>
      </c>
      <c r="H1576" s="13">
        <v>15096.898999999999</v>
      </c>
      <c r="I1576" s="13">
        <v>6203.1009999999997</v>
      </c>
    </row>
    <row r="1577" spans="2:9" x14ac:dyDescent="0.2">
      <c r="B1577"/>
      <c r="C1577" s="1">
        <v>78</v>
      </c>
      <c r="D1577" s="6" t="s">
        <v>1280</v>
      </c>
      <c r="E1577" s="13">
        <v>0</v>
      </c>
      <c r="F1577" s="13">
        <v>32300</v>
      </c>
      <c r="G1577" s="13">
        <v>32300</v>
      </c>
      <c r="H1577" s="13">
        <v>32300</v>
      </c>
      <c r="I1577" s="13">
        <v>0</v>
      </c>
    </row>
    <row r="1578" spans="2:9" ht="15" customHeight="1" x14ac:dyDescent="0.2">
      <c r="B1578"/>
      <c r="C1578" s="14" t="s">
        <v>13</v>
      </c>
      <c r="D1578" s="15" t="s">
        <v>1281</v>
      </c>
      <c r="E1578" s="16">
        <f>SUBTOTAL(9,E1572:E1577)</f>
        <v>31017</v>
      </c>
      <c r="F1578" s="16">
        <f>SUBTOTAL(9,F1572:F1577)</f>
        <v>1773100</v>
      </c>
      <c r="G1578" s="16">
        <f>SUBTOTAL(9,G1572:G1577)</f>
        <v>1804117</v>
      </c>
      <c r="H1578" s="16">
        <f>SUBTOTAL(9,H1572:H1577)</f>
        <v>1275616.767</v>
      </c>
      <c r="I1578" s="16">
        <f>SUBTOTAL(9,I1572:I1577)</f>
        <v>528500.23300000001</v>
      </c>
    </row>
    <row r="1579" spans="2:9" ht="15" customHeight="1" x14ac:dyDescent="0.25">
      <c r="B1579" s="11">
        <v>1332</v>
      </c>
      <c r="C1579" s="1"/>
      <c r="D1579" s="6" t="s">
        <v>1282</v>
      </c>
      <c r="E1579" s="12"/>
      <c r="F1579" s="3"/>
      <c r="H1579" s="3"/>
      <c r="I1579" s="3"/>
    </row>
    <row r="1580" spans="2:9" x14ac:dyDescent="0.2">
      <c r="B1580"/>
      <c r="C1580" s="1">
        <v>63</v>
      </c>
      <c r="D1580" s="6" t="s">
        <v>1283</v>
      </c>
      <c r="E1580" s="13">
        <v>263909</v>
      </c>
      <c r="F1580" s="13">
        <v>2131500</v>
      </c>
      <c r="G1580" s="13">
        <v>2395409</v>
      </c>
      <c r="H1580" s="13">
        <v>1272740.8848000001</v>
      </c>
      <c r="I1580" s="13">
        <v>1122668.1151999999</v>
      </c>
    </row>
    <row r="1581" spans="2:9" x14ac:dyDescent="0.2">
      <c r="B1581"/>
      <c r="C1581" s="1">
        <v>66</v>
      </c>
      <c r="D1581" s="6" t="s">
        <v>1284</v>
      </c>
      <c r="E1581" s="13">
        <v>224251</v>
      </c>
      <c r="F1581" s="13">
        <v>3907900</v>
      </c>
      <c r="G1581" s="13">
        <v>4132151</v>
      </c>
      <c r="H1581" s="13">
        <v>2415208.8810000001</v>
      </c>
      <c r="I1581" s="13">
        <v>1716942.1189999999</v>
      </c>
    </row>
    <row r="1582" spans="2:9" ht="15" customHeight="1" x14ac:dyDescent="0.2">
      <c r="B1582"/>
      <c r="C1582" s="14" t="s">
        <v>13</v>
      </c>
      <c r="D1582" s="15" t="s">
        <v>1285</v>
      </c>
      <c r="E1582" s="16">
        <f>SUBTOTAL(9,E1580:E1581)</f>
        <v>488160</v>
      </c>
      <c r="F1582" s="16">
        <f>SUBTOTAL(9,F1580:F1581)</f>
        <v>6039400</v>
      </c>
      <c r="G1582" s="16">
        <f>SUBTOTAL(9,G1580:G1581)</f>
        <v>6527560</v>
      </c>
      <c r="H1582" s="16">
        <f>SUBTOTAL(9,H1580:H1581)</f>
        <v>3687949.7658000002</v>
      </c>
      <c r="I1582" s="16">
        <f>SUBTOTAL(9,I1580:I1581)</f>
        <v>2839610.2341999998</v>
      </c>
    </row>
    <row r="1583" spans="2:9" ht="15" customHeight="1" x14ac:dyDescent="0.2">
      <c r="C1583" s="17"/>
      <c r="D1583" s="15" t="s">
        <v>1286</v>
      </c>
      <c r="E1583" s="18">
        <f>SUBTOTAL(9,E1571:E1582)</f>
        <v>519177</v>
      </c>
      <c r="F1583" s="18">
        <f>SUBTOTAL(9,F1571:F1582)</f>
        <v>7812500</v>
      </c>
      <c r="G1583" s="18">
        <f>SUBTOTAL(9,G1571:G1582)</f>
        <v>8331677</v>
      </c>
      <c r="H1583" s="18">
        <f>SUBTOTAL(9,H1571:H1582)</f>
        <v>4963566.5328000002</v>
      </c>
      <c r="I1583" s="18">
        <f>SUBTOTAL(9,I1571:I1582)</f>
        <v>3368110.4671999998</v>
      </c>
    </row>
    <row r="1584" spans="2:9" ht="27" customHeight="1" x14ac:dyDescent="0.25">
      <c r="B1584" s="3"/>
      <c r="C1584" s="1"/>
      <c r="D1584" s="10" t="s">
        <v>1287</v>
      </c>
      <c r="E1584" s="3"/>
      <c r="F1584" s="3"/>
      <c r="G1584" s="3"/>
      <c r="H1584" s="3"/>
      <c r="I1584" s="3"/>
    </row>
    <row r="1585" spans="2:9" ht="15" customHeight="1" x14ac:dyDescent="0.25">
      <c r="B1585" s="11">
        <v>1352</v>
      </c>
      <c r="C1585" s="1"/>
      <c r="D1585" s="6" t="s">
        <v>1288</v>
      </c>
      <c r="E1585" s="12"/>
      <c r="F1585" s="3"/>
      <c r="H1585" s="3"/>
      <c r="I1585" s="3"/>
    </row>
    <row r="1586" spans="2:9" x14ac:dyDescent="0.2">
      <c r="B1586"/>
      <c r="C1586" s="1">
        <v>1</v>
      </c>
      <c r="D1586" s="6" t="s">
        <v>20</v>
      </c>
      <c r="E1586" s="13">
        <v>4071</v>
      </c>
      <c r="F1586" s="13">
        <v>386400</v>
      </c>
      <c r="G1586" s="13">
        <v>390471</v>
      </c>
      <c r="H1586" s="13">
        <v>263944.13299000001</v>
      </c>
      <c r="I1586" s="13">
        <v>126526.86701</v>
      </c>
    </row>
    <row r="1587" spans="2:9" x14ac:dyDescent="0.2">
      <c r="B1587"/>
      <c r="C1587" s="1">
        <v>21</v>
      </c>
      <c r="D1587" s="6" t="s">
        <v>1289</v>
      </c>
      <c r="E1587" s="13">
        <v>10000</v>
      </c>
      <c r="F1587" s="13">
        <v>144200</v>
      </c>
      <c r="G1587" s="13">
        <v>154200</v>
      </c>
      <c r="H1587" s="13">
        <v>79282.242429999998</v>
      </c>
      <c r="I1587" s="13">
        <v>74917.757570000002</v>
      </c>
    </row>
    <row r="1588" spans="2:9" x14ac:dyDescent="0.2">
      <c r="B1588"/>
      <c r="C1588" s="1">
        <v>70</v>
      </c>
      <c r="D1588" s="6" t="s">
        <v>1290</v>
      </c>
      <c r="E1588" s="13">
        <v>227000</v>
      </c>
      <c r="F1588" s="13">
        <v>5496100</v>
      </c>
      <c r="G1588" s="13">
        <v>5723100</v>
      </c>
      <c r="H1588" s="13">
        <v>3770670.5241200002</v>
      </c>
      <c r="I1588" s="13">
        <v>1952429.47588</v>
      </c>
    </row>
    <row r="1589" spans="2:9" x14ac:dyDescent="0.2">
      <c r="B1589"/>
      <c r="C1589" s="1">
        <v>71</v>
      </c>
      <c r="D1589" s="6" t="s">
        <v>1291</v>
      </c>
      <c r="E1589" s="13">
        <v>0</v>
      </c>
      <c r="F1589" s="13">
        <v>8930100</v>
      </c>
      <c r="G1589" s="13">
        <v>8930100</v>
      </c>
      <c r="H1589" s="13">
        <v>6697575</v>
      </c>
      <c r="I1589" s="13">
        <v>2232525</v>
      </c>
    </row>
    <row r="1590" spans="2:9" x14ac:dyDescent="0.2">
      <c r="B1590"/>
      <c r="C1590" s="1">
        <v>73</v>
      </c>
      <c r="D1590" s="6" t="s">
        <v>1292</v>
      </c>
      <c r="E1590" s="13">
        <v>0</v>
      </c>
      <c r="F1590" s="13">
        <v>17366100</v>
      </c>
      <c r="G1590" s="13">
        <v>17366100</v>
      </c>
      <c r="H1590" s="13">
        <v>13024575</v>
      </c>
      <c r="I1590" s="13">
        <v>4341525</v>
      </c>
    </row>
    <row r="1591" spans="2:9" x14ac:dyDescent="0.2">
      <c r="B1591"/>
      <c r="C1591" s="1">
        <v>74</v>
      </c>
      <c r="D1591" s="6" t="s">
        <v>1293</v>
      </c>
      <c r="E1591" s="13">
        <v>0</v>
      </c>
      <c r="F1591" s="13">
        <v>10600</v>
      </c>
      <c r="G1591" s="13">
        <v>10600</v>
      </c>
      <c r="H1591" s="13">
        <v>0</v>
      </c>
      <c r="I1591" s="13">
        <v>10600</v>
      </c>
    </row>
    <row r="1592" spans="2:9" x14ac:dyDescent="0.2">
      <c r="B1592"/>
      <c r="C1592" s="1">
        <v>75</v>
      </c>
      <c r="D1592" s="6" t="s">
        <v>1294</v>
      </c>
      <c r="E1592" s="13">
        <v>0</v>
      </c>
      <c r="F1592" s="13">
        <v>101000</v>
      </c>
      <c r="G1592" s="13">
        <v>101000</v>
      </c>
      <c r="H1592" s="13">
        <v>49530.631000000001</v>
      </c>
      <c r="I1592" s="13">
        <v>51469.368999999999</v>
      </c>
    </row>
    <row r="1593" spans="2:9" x14ac:dyDescent="0.2">
      <c r="B1593"/>
      <c r="C1593" s="1">
        <v>76</v>
      </c>
      <c r="D1593" s="6" t="s">
        <v>1295</v>
      </c>
      <c r="E1593" s="13">
        <v>0</v>
      </c>
      <c r="F1593" s="13">
        <v>39400</v>
      </c>
      <c r="G1593" s="13">
        <v>39400</v>
      </c>
      <c r="H1593" s="13">
        <v>30781</v>
      </c>
      <c r="I1593" s="13">
        <v>8619</v>
      </c>
    </row>
    <row r="1594" spans="2:9" x14ac:dyDescent="0.2">
      <c r="B1594"/>
      <c r="C1594" s="1">
        <v>77</v>
      </c>
      <c r="D1594" s="6" t="s">
        <v>1296</v>
      </c>
      <c r="E1594" s="13">
        <v>46694</v>
      </c>
      <c r="F1594" s="13">
        <v>150000</v>
      </c>
      <c r="G1594" s="13">
        <v>196694</v>
      </c>
      <c r="H1594" s="13">
        <v>107724.542</v>
      </c>
      <c r="I1594" s="13">
        <v>88969.457999999999</v>
      </c>
    </row>
    <row r="1595" spans="2:9" ht="15" customHeight="1" x14ac:dyDescent="0.2">
      <c r="B1595"/>
      <c r="C1595" s="14" t="s">
        <v>13</v>
      </c>
      <c r="D1595" s="15" t="s">
        <v>1297</v>
      </c>
      <c r="E1595" s="16">
        <f>SUBTOTAL(9,E1586:E1594)</f>
        <v>287765</v>
      </c>
      <c r="F1595" s="16">
        <f>SUBTOTAL(9,F1586:F1594)</f>
        <v>32623900</v>
      </c>
      <c r="G1595" s="16">
        <f>SUBTOTAL(9,G1586:G1594)</f>
        <v>32911665</v>
      </c>
      <c r="H1595" s="16">
        <f>SUBTOTAL(9,H1586:H1594)</f>
        <v>24024083.07254</v>
      </c>
      <c r="I1595" s="16">
        <f>SUBTOTAL(9,I1586:I1594)</f>
        <v>8887581.9274600018</v>
      </c>
    </row>
    <row r="1596" spans="2:9" ht="15" customHeight="1" x14ac:dyDescent="0.25">
      <c r="B1596" s="11">
        <v>1354</v>
      </c>
      <c r="C1596" s="1"/>
      <c r="D1596" s="6" t="s">
        <v>1298</v>
      </c>
      <c r="E1596" s="12"/>
      <c r="F1596" s="3"/>
      <c r="H1596" s="3"/>
      <c r="I1596" s="3"/>
    </row>
    <row r="1597" spans="2:9" x14ac:dyDescent="0.2">
      <c r="B1597"/>
      <c r="C1597" s="1">
        <v>1</v>
      </c>
      <c r="D1597" s="6" t="s">
        <v>20</v>
      </c>
      <c r="E1597" s="13">
        <v>0</v>
      </c>
      <c r="F1597" s="13">
        <v>109700</v>
      </c>
      <c r="G1597" s="13">
        <v>109700</v>
      </c>
      <c r="H1597" s="13">
        <v>69899.450760000007</v>
      </c>
      <c r="I1597" s="13">
        <v>39800.54924</v>
      </c>
    </row>
    <row r="1598" spans="2:9" ht="15" customHeight="1" x14ac:dyDescent="0.2">
      <c r="B1598"/>
      <c r="C1598" s="14" t="s">
        <v>13</v>
      </c>
      <c r="D1598" s="15" t="s">
        <v>1299</v>
      </c>
      <c r="E1598" s="16">
        <f>SUBTOTAL(9,E1597:E1597)</f>
        <v>0</v>
      </c>
      <c r="F1598" s="16">
        <f>SUBTOTAL(9,F1597:F1597)</f>
        <v>109700</v>
      </c>
      <c r="G1598" s="16">
        <f>SUBTOTAL(9,G1597:G1597)</f>
        <v>109700</v>
      </c>
      <c r="H1598" s="16">
        <f>SUBTOTAL(9,H1597:H1597)</f>
        <v>69899.450760000007</v>
      </c>
      <c r="I1598" s="16">
        <f>SUBTOTAL(9,I1597:I1597)</f>
        <v>39800.54924</v>
      </c>
    </row>
    <row r="1599" spans="2:9" ht="15" customHeight="1" x14ac:dyDescent="0.2">
      <c r="C1599" s="17"/>
      <c r="D1599" s="15" t="s">
        <v>1300</v>
      </c>
      <c r="E1599" s="18">
        <f>SUBTOTAL(9,E1585:E1598)</f>
        <v>287765</v>
      </c>
      <c r="F1599" s="18">
        <f>SUBTOTAL(9,F1585:F1598)</f>
        <v>32733600</v>
      </c>
      <c r="G1599" s="18">
        <f>SUBTOTAL(9,G1585:G1598)</f>
        <v>33021365</v>
      </c>
      <c r="H1599" s="18">
        <f>SUBTOTAL(9,H1585:H1598)</f>
        <v>24093982.5233</v>
      </c>
      <c r="I1599" s="18">
        <f>SUBTOTAL(9,I1585:I1598)</f>
        <v>8927382.4767000023</v>
      </c>
    </row>
    <row r="1600" spans="2:9" ht="27" customHeight="1" x14ac:dyDescent="0.25">
      <c r="B1600" s="3"/>
      <c r="C1600" s="1"/>
      <c r="D1600" s="10" t="s">
        <v>1301</v>
      </c>
      <c r="E1600" s="3"/>
      <c r="F1600" s="3"/>
      <c r="G1600" s="3"/>
      <c r="H1600" s="3"/>
      <c r="I1600" s="3"/>
    </row>
    <row r="1601" spans="2:9" ht="15" customHeight="1" x14ac:dyDescent="0.25">
      <c r="B1601" s="11">
        <v>1370</v>
      </c>
      <c r="C1601" s="1"/>
      <c r="D1601" s="6" t="s">
        <v>1302</v>
      </c>
      <c r="E1601" s="12"/>
      <c r="F1601" s="3"/>
      <c r="H1601" s="3"/>
      <c r="I1601" s="3"/>
    </row>
    <row r="1602" spans="2:9" x14ac:dyDescent="0.2">
      <c r="B1602"/>
      <c r="C1602" s="1">
        <v>70</v>
      </c>
      <c r="D1602" s="6" t="s">
        <v>1303</v>
      </c>
      <c r="E1602" s="13">
        <v>15791</v>
      </c>
      <c r="F1602" s="13">
        <v>1713550</v>
      </c>
      <c r="G1602" s="13">
        <v>1729341</v>
      </c>
      <c r="H1602" s="13">
        <v>1270673.13014</v>
      </c>
      <c r="I1602" s="13">
        <v>458667.86985999998</v>
      </c>
    </row>
    <row r="1603" spans="2:9" ht="15" customHeight="1" x14ac:dyDescent="0.2">
      <c r="B1603"/>
      <c r="C1603" s="14" t="s">
        <v>13</v>
      </c>
      <c r="D1603" s="15" t="s">
        <v>1304</v>
      </c>
      <c r="E1603" s="16">
        <f>SUBTOTAL(9,E1602:E1602)</f>
        <v>15791</v>
      </c>
      <c r="F1603" s="16">
        <f>SUBTOTAL(9,F1602:F1602)</f>
        <v>1713550</v>
      </c>
      <c r="G1603" s="16">
        <f>SUBTOTAL(9,G1602:G1602)</f>
        <v>1729341</v>
      </c>
      <c r="H1603" s="16">
        <f>SUBTOTAL(9,H1602:H1602)</f>
        <v>1270673.13014</v>
      </c>
      <c r="I1603" s="16">
        <f>SUBTOTAL(9,I1602:I1602)</f>
        <v>458667.86985999998</v>
      </c>
    </row>
    <row r="1604" spans="2:9" ht="15" customHeight="1" x14ac:dyDescent="0.2">
      <c r="C1604" s="17"/>
      <c r="D1604" s="15" t="s">
        <v>1305</v>
      </c>
      <c r="E1604" s="18">
        <f>SUBTOTAL(9,E1601:E1603)</f>
        <v>15791</v>
      </c>
      <c r="F1604" s="18">
        <f>SUBTOTAL(9,F1601:F1603)</f>
        <v>1713550</v>
      </c>
      <c r="G1604" s="18">
        <f>SUBTOTAL(9,G1601:G1603)</f>
        <v>1729341</v>
      </c>
      <c r="H1604" s="18">
        <f>SUBTOTAL(9,H1601:H1603)</f>
        <v>1270673.13014</v>
      </c>
      <c r="I1604" s="18">
        <f>SUBTOTAL(9,I1601:I1603)</f>
        <v>458667.86985999998</v>
      </c>
    </row>
    <row r="1605" spans="2:9" ht="15" customHeight="1" x14ac:dyDescent="0.2">
      <c r="C1605" s="17"/>
      <c r="D1605" s="15" t="s">
        <v>1306</v>
      </c>
      <c r="E1605" s="18">
        <f>SUBTOTAL(9,E1523:E1604)</f>
        <v>1492471</v>
      </c>
      <c r="F1605" s="18">
        <f>SUBTOTAL(9,F1523:F1604)</f>
        <v>91595750</v>
      </c>
      <c r="G1605" s="18">
        <f>SUBTOTAL(9,G1523:G1604)</f>
        <v>93088221</v>
      </c>
      <c r="H1605" s="18">
        <f>SUBTOTAL(9,H1523:H1604)</f>
        <v>63195256.40268001</v>
      </c>
      <c r="I1605" s="18">
        <f>SUBTOTAL(9,I1523:I1604)</f>
        <v>29892964.597320002</v>
      </c>
    </row>
    <row r="1606" spans="2:9" x14ac:dyDescent="0.2">
      <c r="C1606" s="17"/>
      <c r="D1606" s="19"/>
      <c r="E1606" s="20"/>
      <c r="F1606" s="20"/>
      <c r="G1606" s="20"/>
      <c r="H1606" s="20"/>
      <c r="I1606" s="20"/>
    </row>
    <row r="1607" spans="2:9" ht="15" customHeight="1" x14ac:dyDescent="0.2">
      <c r="B1607" s="3"/>
      <c r="C1607" s="1"/>
      <c r="D1607" s="4" t="s">
        <v>1307</v>
      </c>
      <c r="E1607" s="3"/>
      <c r="F1607" s="3"/>
      <c r="G1607" s="3"/>
      <c r="H1607" s="3"/>
      <c r="I1607" s="3"/>
    </row>
    <row r="1608" spans="2:9" ht="27" customHeight="1" x14ac:dyDescent="0.25">
      <c r="B1608" s="3"/>
      <c r="C1608" s="1"/>
      <c r="D1608" s="10" t="s">
        <v>1308</v>
      </c>
      <c r="E1608" s="3"/>
      <c r="F1608" s="3"/>
      <c r="G1608" s="3"/>
      <c r="H1608" s="3"/>
      <c r="I1608" s="3"/>
    </row>
    <row r="1609" spans="2:9" ht="15" customHeight="1" x14ac:dyDescent="0.25">
      <c r="B1609" s="11">
        <v>1400</v>
      </c>
      <c r="C1609" s="1"/>
      <c r="D1609" s="6" t="s">
        <v>1309</v>
      </c>
      <c r="E1609" s="12"/>
      <c r="F1609" s="3"/>
      <c r="H1609" s="3"/>
      <c r="I1609" s="3"/>
    </row>
    <row r="1610" spans="2:9" x14ac:dyDescent="0.2">
      <c r="B1610"/>
      <c r="C1610" s="1">
        <v>1</v>
      </c>
      <c r="D1610" s="6" t="s">
        <v>20</v>
      </c>
      <c r="E1610" s="13">
        <v>8492</v>
      </c>
      <c r="F1610" s="13">
        <v>322816</v>
      </c>
      <c r="G1610" s="13">
        <v>331308</v>
      </c>
      <c r="H1610" s="13">
        <v>233469.12901999999</v>
      </c>
      <c r="I1610" s="13">
        <v>97838.870980000007</v>
      </c>
    </row>
    <row r="1611" spans="2:9" x14ac:dyDescent="0.2">
      <c r="B1611"/>
      <c r="C1611" s="1">
        <v>21</v>
      </c>
      <c r="D1611" s="6" t="s">
        <v>25</v>
      </c>
      <c r="E1611" s="13">
        <v>151</v>
      </c>
      <c r="F1611" s="13">
        <v>102806</v>
      </c>
      <c r="G1611" s="13">
        <v>102957</v>
      </c>
      <c r="H1611" s="13">
        <v>34282.458259999999</v>
      </c>
      <c r="I1611" s="13">
        <v>68674.541740000001</v>
      </c>
    </row>
    <row r="1612" spans="2:9" x14ac:dyDescent="0.2">
      <c r="B1612"/>
      <c r="C1612" s="1">
        <v>71</v>
      </c>
      <c r="D1612" s="6" t="s">
        <v>778</v>
      </c>
      <c r="E1612" s="13">
        <v>0</v>
      </c>
      <c r="F1612" s="13">
        <v>94355</v>
      </c>
      <c r="G1612" s="13">
        <v>94355</v>
      </c>
      <c r="H1612" s="13">
        <v>50483.42469</v>
      </c>
      <c r="I1612" s="13">
        <v>43871.57531</v>
      </c>
    </row>
    <row r="1613" spans="2:9" x14ac:dyDescent="0.2">
      <c r="B1613"/>
      <c r="C1613" s="1">
        <v>74</v>
      </c>
      <c r="D1613" s="6" t="s">
        <v>1310</v>
      </c>
      <c r="E1613" s="13">
        <v>0</v>
      </c>
      <c r="F1613" s="13">
        <v>5796</v>
      </c>
      <c r="G1613" s="13">
        <v>5796</v>
      </c>
      <c r="H1613" s="13">
        <v>5796</v>
      </c>
      <c r="I1613" s="13">
        <v>0</v>
      </c>
    </row>
    <row r="1614" spans="2:9" x14ac:dyDescent="0.2">
      <c r="B1614"/>
      <c r="C1614" s="1">
        <v>76</v>
      </c>
      <c r="D1614" s="6" t="s">
        <v>1311</v>
      </c>
      <c r="E1614" s="13">
        <v>6454</v>
      </c>
      <c r="F1614" s="13">
        <v>107394</v>
      </c>
      <c r="G1614" s="13">
        <v>113848</v>
      </c>
      <c r="H1614" s="13">
        <v>77629.687420000002</v>
      </c>
      <c r="I1614" s="13">
        <v>36218.312579999998</v>
      </c>
    </row>
    <row r="1615" spans="2:9" ht="15" customHeight="1" x14ac:dyDescent="0.2">
      <c r="B1615"/>
      <c r="C1615" s="14" t="s">
        <v>13</v>
      </c>
      <c r="D1615" s="15" t="s">
        <v>1312</v>
      </c>
      <c r="E1615" s="16">
        <f>SUBTOTAL(9,E1610:E1614)</f>
        <v>15097</v>
      </c>
      <c r="F1615" s="16">
        <f>SUBTOTAL(9,F1610:F1614)</f>
        <v>633167</v>
      </c>
      <c r="G1615" s="16">
        <f>SUBTOTAL(9,G1610:G1614)</f>
        <v>648264</v>
      </c>
      <c r="H1615" s="16">
        <f>SUBTOTAL(9,H1610:H1614)</f>
        <v>401660.69938999997</v>
      </c>
      <c r="I1615" s="16">
        <f>SUBTOTAL(9,I1610:I1614)</f>
        <v>246603.30061000001</v>
      </c>
    </row>
    <row r="1616" spans="2:9" ht="15" customHeight="1" x14ac:dyDescent="0.25">
      <c r="B1616" s="11">
        <v>1410</v>
      </c>
      <c r="C1616" s="1"/>
      <c r="D1616" s="6" t="s">
        <v>1313</v>
      </c>
      <c r="E1616" s="12"/>
      <c r="F1616" s="3"/>
      <c r="H1616" s="3"/>
      <c r="I1616" s="3"/>
    </row>
    <row r="1617" spans="2:9" x14ac:dyDescent="0.2">
      <c r="B1617"/>
      <c r="C1617" s="1">
        <v>21</v>
      </c>
      <c r="D1617" s="6" t="s">
        <v>1314</v>
      </c>
      <c r="E1617" s="13">
        <v>381</v>
      </c>
      <c r="F1617" s="13">
        <v>440016</v>
      </c>
      <c r="G1617" s="13">
        <v>440397</v>
      </c>
      <c r="H1617" s="13">
        <v>164447.30770999999</v>
      </c>
      <c r="I1617" s="13">
        <v>275949.69228999998</v>
      </c>
    </row>
    <row r="1618" spans="2:9" x14ac:dyDescent="0.2">
      <c r="B1618"/>
      <c r="C1618" s="1">
        <v>23</v>
      </c>
      <c r="D1618" s="6" t="s">
        <v>1315</v>
      </c>
      <c r="E1618" s="13">
        <v>8131</v>
      </c>
      <c r="F1618" s="13">
        <v>68037</v>
      </c>
      <c r="G1618" s="13">
        <v>76168</v>
      </c>
      <c r="H1618" s="13">
        <v>22804.129059999999</v>
      </c>
      <c r="I1618" s="13">
        <v>53363.870940000001</v>
      </c>
    </row>
    <row r="1619" spans="2:9" x14ac:dyDescent="0.2">
      <c r="B1619"/>
      <c r="C1619" s="1">
        <v>50</v>
      </c>
      <c r="D1619" s="6" t="s">
        <v>1316</v>
      </c>
      <c r="E1619" s="13">
        <v>0</v>
      </c>
      <c r="F1619" s="13">
        <v>242217</v>
      </c>
      <c r="G1619" s="13">
        <v>242217</v>
      </c>
      <c r="H1619" s="13">
        <v>242217</v>
      </c>
      <c r="I1619" s="13">
        <v>0</v>
      </c>
    </row>
    <row r="1620" spans="2:9" x14ac:dyDescent="0.2">
      <c r="B1620"/>
      <c r="C1620" s="1">
        <v>51</v>
      </c>
      <c r="D1620" s="6" t="s">
        <v>1317</v>
      </c>
      <c r="E1620" s="13">
        <v>0</v>
      </c>
      <c r="F1620" s="13">
        <v>408877</v>
      </c>
      <c r="G1620" s="13">
        <v>408877</v>
      </c>
      <c r="H1620" s="13">
        <v>408877</v>
      </c>
      <c r="I1620" s="13">
        <v>0</v>
      </c>
    </row>
    <row r="1621" spans="2:9" x14ac:dyDescent="0.2">
      <c r="B1621"/>
      <c r="C1621" s="1">
        <v>70</v>
      </c>
      <c r="D1621" s="6" t="s">
        <v>1318</v>
      </c>
      <c r="E1621" s="13">
        <v>0</v>
      </c>
      <c r="F1621" s="13">
        <v>56263</v>
      </c>
      <c r="G1621" s="13">
        <v>56263</v>
      </c>
      <c r="H1621" s="13">
        <v>39367.25</v>
      </c>
      <c r="I1621" s="13">
        <v>16895.75</v>
      </c>
    </row>
    <row r="1622" spans="2:9" ht="15" customHeight="1" x14ac:dyDescent="0.2">
      <c r="B1622"/>
      <c r="C1622" s="14" t="s">
        <v>13</v>
      </c>
      <c r="D1622" s="15" t="s">
        <v>1319</v>
      </c>
      <c r="E1622" s="16">
        <f>SUBTOTAL(9,E1617:E1621)</f>
        <v>8512</v>
      </c>
      <c r="F1622" s="16">
        <f>SUBTOTAL(9,F1617:F1621)</f>
        <v>1215410</v>
      </c>
      <c r="G1622" s="16">
        <f>SUBTOTAL(9,G1617:G1621)</f>
        <v>1223922</v>
      </c>
      <c r="H1622" s="16">
        <f>SUBTOTAL(9,H1617:H1621)</f>
        <v>877712.68677000003</v>
      </c>
      <c r="I1622" s="16">
        <f>SUBTOTAL(9,I1617:I1621)</f>
        <v>346209.31322999997</v>
      </c>
    </row>
    <row r="1623" spans="2:9" ht="15" customHeight="1" x14ac:dyDescent="0.25">
      <c r="B1623" s="11">
        <v>1411</v>
      </c>
      <c r="C1623" s="1"/>
      <c r="D1623" s="6" t="s">
        <v>1320</v>
      </c>
      <c r="E1623" s="12"/>
      <c r="F1623" s="3"/>
      <c r="H1623" s="3"/>
      <c r="I1623" s="3"/>
    </row>
    <row r="1624" spans="2:9" x14ac:dyDescent="0.2">
      <c r="B1624"/>
      <c r="C1624" s="1">
        <v>1</v>
      </c>
      <c r="D1624" s="6" t="s">
        <v>20</v>
      </c>
      <c r="E1624" s="13">
        <v>1140</v>
      </c>
      <c r="F1624" s="13">
        <v>40350</v>
      </c>
      <c r="G1624" s="13">
        <v>41490</v>
      </c>
      <c r="H1624" s="13">
        <v>29365.18952</v>
      </c>
      <c r="I1624" s="13">
        <v>12124.81048</v>
      </c>
    </row>
    <row r="1625" spans="2:9" x14ac:dyDescent="0.2">
      <c r="B1625"/>
      <c r="C1625" s="1">
        <v>21</v>
      </c>
      <c r="D1625" s="6" t="s">
        <v>305</v>
      </c>
      <c r="E1625" s="13">
        <v>0</v>
      </c>
      <c r="F1625" s="13">
        <v>11606</v>
      </c>
      <c r="G1625" s="13">
        <v>11606</v>
      </c>
      <c r="H1625" s="13">
        <v>2991.3064199999999</v>
      </c>
      <c r="I1625" s="13">
        <v>8614.6935799999992</v>
      </c>
    </row>
    <row r="1626" spans="2:9" ht="25.5" x14ac:dyDescent="0.2">
      <c r="B1626"/>
      <c r="C1626" s="1">
        <v>70</v>
      </c>
      <c r="D1626" s="6" t="s">
        <v>1321</v>
      </c>
      <c r="E1626" s="13">
        <v>3012</v>
      </c>
      <c r="F1626" s="13">
        <v>32906</v>
      </c>
      <c r="G1626" s="13">
        <v>35918</v>
      </c>
      <c r="H1626" s="13">
        <v>12212.308000000001</v>
      </c>
      <c r="I1626" s="13">
        <v>23705.691999999999</v>
      </c>
    </row>
    <row r="1627" spans="2:9" ht="15" customHeight="1" x14ac:dyDescent="0.2">
      <c r="B1627"/>
      <c r="C1627" s="14" t="s">
        <v>13</v>
      </c>
      <c r="D1627" s="15" t="s">
        <v>1322</v>
      </c>
      <c r="E1627" s="16">
        <f>SUBTOTAL(9,E1624:E1626)</f>
        <v>4152</v>
      </c>
      <c r="F1627" s="16">
        <f>SUBTOTAL(9,F1624:F1626)</f>
        <v>84862</v>
      </c>
      <c r="G1627" s="16">
        <f>SUBTOTAL(9,G1624:G1626)</f>
        <v>89014</v>
      </c>
      <c r="H1627" s="16">
        <f>SUBTOTAL(9,H1624:H1626)</f>
        <v>44568.803939999998</v>
      </c>
      <c r="I1627" s="16">
        <f>SUBTOTAL(9,I1624:I1626)</f>
        <v>44445.196060000002</v>
      </c>
    </row>
    <row r="1628" spans="2:9" ht="15" customHeight="1" x14ac:dyDescent="0.25">
      <c r="B1628" s="11">
        <v>1412</v>
      </c>
      <c r="C1628" s="1"/>
      <c r="D1628" s="6" t="s">
        <v>1323</v>
      </c>
      <c r="E1628" s="12"/>
      <c r="F1628" s="3"/>
      <c r="H1628" s="3"/>
      <c r="I1628" s="3"/>
    </row>
    <row r="1629" spans="2:9" x14ac:dyDescent="0.2">
      <c r="B1629"/>
      <c r="C1629" s="1">
        <v>50</v>
      </c>
      <c r="D1629" s="6" t="s">
        <v>1324</v>
      </c>
      <c r="E1629" s="13">
        <v>0</v>
      </c>
      <c r="F1629" s="13">
        <v>387654</v>
      </c>
      <c r="G1629" s="13">
        <v>387654</v>
      </c>
      <c r="H1629" s="13">
        <v>290805.5</v>
      </c>
      <c r="I1629" s="13">
        <v>96848.5</v>
      </c>
    </row>
    <row r="1630" spans="2:9" x14ac:dyDescent="0.2">
      <c r="B1630"/>
      <c r="C1630" s="1">
        <v>70</v>
      </c>
      <c r="D1630" s="6" t="s">
        <v>1325</v>
      </c>
      <c r="E1630" s="13">
        <v>0</v>
      </c>
      <c r="F1630" s="13">
        <v>144164</v>
      </c>
      <c r="G1630" s="13">
        <v>144164</v>
      </c>
      <c r="H1630" s="13">
        <v>132886.66699999999</v>
      </c>
      <c r="I1630" s="13">
        <v>11277.333000000001</v>
      </c>
    </row>
    <row r="1631" spans="2:9" ht="15" customHeight="1" x14ac:dyDescent="0.2">
      <c r="B1631"/>
      <c r="C1631" s="14" t="s">
        <v>13</v>
      </c>
      <c r="D1631" s="15" t="s">
        <v>1326</v>
      </c>
      <c r="E1631" s="16">
        <f>SUBTOTAL(9,E1629:E1630)</f>
        <v>0</v>
      </c>
      <c r="F1631" s="16">
        <f>SUBTOTAL(9,F1629:F1630)</f>
        <v>531818</v>
      </c>
      <c r="G1631" s="16">
        <f>SUBTOTAL(9,G1629:G1630)</f>
        <v>531818</v>
      </c>
      <c r="H1631" s="16">
        <f>SUBTOTAL(9,H1629:H1630)</f>
        <v>423692.16700000002</v>
      </c>
      <c r="I1631" s="16">
        <f>SUBTOTAL(9,I1629:I1630)</f>
        <v>108125.833</v>
      </c>
    </row>
    <row r="1632" spans="2:9" ht="15" customHeight="1" x14ac:dyDescent="0.2">
      <c r="C1632" s="17"/>
      <c r="D1632" s="15" t="s">
        <v>1327</v>
      </c>
      <c r="E1632" s="18">
        <f>SUBTOTAL(9,E1609:E1631)</f>
        <v>27761</v>
      </c>
      <c r="F1632" s="18">
        <f>SUBTOTAL(9,F1609:F1631)</f>
        <v>2465257</v>
      </c>
      <c r="G1632" s="18">
        <f>SUBTOTAL(9,G1609:G1631)</f>
        <v>2493018</v>
      </c>
      <c r="H1632" s="18">
        <f>SUBTOTAL(9,H1609:H1631)</f>
        <v>1747634.3570999997</v>
      </c>
      <c r="I1632" s="18">
        <f>SUBTOTAL(9,I1609:I1631)</f>
        <v>745383.64289999998</v>
      </c>
    </row>
    <row r="1633" spans="2:9" ht="27" customHeight="1" x14ac:dyDescent="0.25">
      <c r="B1633" s="3"/>
      <c r="C1633" s="1"/>
      <c r="D1633" s="10" t="s">
        <v>1328</v>
      </c>
      <c r="E1633" s="3"/>
      <c r="F1633" s="3"/>
      <c r="G1633" s="3"/>
      <c r="H1633" s="3"/>
      <c r="I1633" s="3"/>
    </row>
    <row r="1634" spans="2:9" ht="15" customHeight="1" x14ac:dyDescent="0.25">
      <c r="B1634" s="11">
        <v>1420</v>
      </c>
      <c r="C1634" s="1"/>
      <c r="D1634" s="6" t="s">
        <v>1329</v>
      </c>
      <c r="E1634" s="12"/>
      <c r="F1634" s="3"/>
      <c r="H1634" s="3"/>
      <c r="I1634" s="3"/>
    </row>
    <row r="1635" spans="2:9" x14ac:dyDescent="0.2">
      <c r="B1635"/>
      <c r="C1635" s="1">
        <v>1</v>
      </c>
      <c r="D1635" s="6" t="s">
        <v>20</v>
      </c>
      <c r="E1635" s="13">
        <v>17956</v>
      </c>
      <c r="F1635" s="13">
        <v>883920</v>
      </c>
      <c r="G1635" s="13">
        <v>901876</v>
      </c>
      <c r="H1635" s="13">
        <v>651333.24172000005</v>
      </c>
      <c r="I1635" s="13">
        <v>250542.75828000001</v>
      </c>
    </row>
    <row r="1636" spans="2:9" x14ac:dyDescent="0.2">
      <c r="B1636"/>
      <c r="C1636" s="1">
        <v>21</v>
      </c>
      <c r="D1636" s="6" t="s">
        <v>25</v>
      </c>
      <c r="E1636" s="13">
        <v>24763</v>
      </c>
      <c r="F1636" s="13">
        <v>637574</v>
      </c>
      <c r="G1636" s="13">
        <v>662337</v>
      </c>
      <c r="H1636" s="13">
        <v>304242.91087000002</v>
      </c>
      <c r="I1636" s="13">
        <v>358094.08912999998</v>
      </c>
    </row>
    <row r="1637" spans="2:9" x14ac:dyDescent="0.2">
      <c r="B1637"/>
      <c r="C1637" s="1">
        <v>23</v>
      </c>
      <c r="D1637" s="6" t="s">
        <v>1330</v>
      </c>
      <c r="E1637" s="13">
        <v>5768</v>
      </c>
      <c r="F1637" s="13">
        <v>165801</v>
      </c>
      <c r="G1637" s="13">
        <v>171569</v>
      </c>
      <c r="H1637" s="13">
        <v>114039.62655</v>
      </c>
      <c r="I1637" s="13">
        <v>57529.373449999999</v>
      </c>
    </row>
    <row r="1638" spans="2:9" x14ac:dyDescent="0.2">
      <c r="B1638"/>
      <c r="C1638" s="1">
        <v>30</v>
      </c>
      <c r="D1638" s="6" t="s">
        <v>1331</v>
      </c>
      <c r="E1638" s="13">
        <v>8390</v>
      </c>
      <c r="F1638" s="13">
        <v>23054</v>
      </c>
      <c r="G1638" s="13">
        <v>31444</v>
      </c>
      <c r="H1638" s="13">
        <v>1731.9749999999999</v>
      </c>
      <c r="I1638" s="13">
        <v>29712.025000000001</v>
      </c>
    </row>
    <row r="1639" spans="2:9" x14ac:dyDescent="0.2">
      <c r="B1639"/>
      <c r="C1639" s="1">
        <v>31</v>
      </c>
      <c r="D1639" s="6" t="s">
        <v>1332</v>
      </c>
      <c r="E1639" s="13">
        <v>44691</v>
      </c>
      <c r="F1639" s="13">
        <v>141452</v>
      </c>
      <c r="G1639" s="13">
        <v>186143</v>
      </c>
      <c r="H1639" s="13">
        <v>41990.581539999999</v>
      </c>
      <c r="I1639" s="13">
        <v>144152.41845999999</v>
      </c>
    </row>
    <row r="1640" spans="2:9" x14ac:dyDescent="0.2">
      <c r="B1640"/>
      <c r="C1640" s="1">
        <v>32</v>
      </c>
      <c r="D1640" s="6" t="s">
        <v>1333</v>
      </c>
      <c r="E1640" s="13">
        <v>15077</v>
      </c>
      <c r="F1640" s="13">
        <v>812765</v>
      </c>
      <c r="G1640" s="13">
        <v>827842</v>
      </c>
      <c r="H1640" s="13">
        <v>260921.62039</v>
      </c>
      <c r="I1640" s="13">
        <v>566920.37960999995</v>
      </c>
    </row>
    <row r="1641" spans="2:9" x14ac:dyDescent="0.2">
      <c r="B1641"/>
      <c r="C1641" s="1">
        <v>39</v>
      </c>
      <c r="D1641" s="6" t="s">
        <v>1334</v>
      </c>
      <c r="E1641" s="13">
        <v>11244</v>
      </c>
      <c r="F1641" s="13">
        <v>8645</v>
      </c>
      <c r="G1641" s="13">
        <v>19889</v>
      </c>
      <c r="H1641" s="13">
        <v>7728.8321900000001</v>
      </c>
      <c r="I1641" s="13">
        <v>12160.167810000001</v>
      </c>
    </row>
    <row r="1642" spans="2:9" x14ac:dyDescent="0.2">
      <c r="B1642"/>
      <c r="C1642" s="1">
        <v>60</v>
      </c>
      <c r="D1642" s="6" t="s">
        <v>1335</v>
      </c>
      <c r="E1642" s="13">
        <v>0</v>
      </c>
      <c r="F1642" s="13">
        <v>68226</v>
      </c>
      <c r="G1642" s="13">
        <v>68226</v>
      </c>
      <c r="H1642" s="13">
        <v>16665</v>
      </c>
      <c r="I1642" s="13">
        <v>51561</v>
      </c>
    </row>
    <row r="1643" spans="2:9" x14ac:dyDescent="0.2">
      <c r="B1643"/>
      <c r="C1643" s="1">
        <v>61</v>
      </c>
      <c r="D1643" s="6" t="s">
        <v>1336</v>
      </c>
      <c r="E1643" s="13">
        <v>39567</v>
      </c>
      <c r="F1643" s="13">
        <v>333800</v>
      </c>
      <c r="G1643" s="13">
        <v>373367</v>
      </c>
      <c r="H1643" s="13">
        <v>35947.813000000002</v>
      </c>
      <c r="I1643" s="13">
        <v>337419.18699999998</v>
      </c>
    </row>
    <row r="1644" spans="2:9" x14ac:dyDescent="0.2">
      <c r="B1644"/>
      <c r="C1644" s="1">
        <v>62</v>
      </c>
      <c r="D1644" s="6" t="s">
        <v>1337</v>
      </c>
      <c r="E1644" s="13">
        <v>21883</v>
      </c>
      <c r="F1644" s="13">
        <v>80625</v>
      </c>
      <c r="G1644" s="13">
        <v>102508</v>
      </c>
      <c r="H1644" s="13">
        <v>20298.654999999999</v>
      </c>
      <c r="I1644" s="13">
        <v>82209.345000000001</v>
      </c>
    </row>
    <row r="1645" spans="2:9" x14ac:dyDescent="0.2">
      <c r="B1645"/>
      <c r="C1645" s="1">
        <v>63</v>
      </c>
      <c r="D1645" s="6" t="s">
        <v>1338</v>
      </c>
      <c r="E1645" s="13">
        <v>0</v>
      </c>
      <c r="F1645" s="13">
        <v>340</v>
      </c>
      <c r="G1645" s="13">
        <v>340</v>
      </c>
      <c r="H1645" s="13">
        <v>0</v>
      </c>
      <c r="I1645" s="13">
        <v>340</v>
      </c>
    </row>
    <row r="1646" spans="2:9" x14ac:dyDescent="0.2">
      <c r="B1646"/>
      <c r="C1646" s="1">
        <v>64</v>
      </c>
      <c r="D1646" s="6" t="s">
        <v>1339</v>
      </c>
      <c r="E1646" s="13">
        <v>0</v>
      </c>
      <c r="F1646" s="13">
        <v>1279</v>
      </c>
      <c r="G1646" s="13">
        <v>1279</v>
      </c>
      <c r="H1646" s="13">
        <v>1282.7</v>
      </c>
      <c r="I1646" s="13">
        <v>-3.7</v>
      </c>
    </row>
    <row r="1647" spans="2:9" x14ac:dyDescent="0.2">
      <c r="B1647"/>
      <c r="C1647" s="1">
        <v>66</v>
      </c>
      <c r="D1647" s="6" t="s">
        <v>1340</v>
      </c>
      <c r="E1647" s="13">
        <v>0</v>
      </c>
      <c r="F1647" s="13">
        <v>6399</v>
      </c>
      <c r="G1647" s="13">
        <v>6399</v>
      </c>
      <c r="H1647" s="13">
        <v>289.315</v>
      </c>
      <c r="I1647" s="13">
        <v>6109.6850000000004</v>
      </c>
    </row>
    <row r="1648" spans="2:9" x14ac:dyDescent="0.2">
      <c r="B1648"/>
      <c r="C1648" s="1">
        <v>69</v>
      </c>
      <c r="D1648" s="6" t="s">
        <v>1341</v>
      </c>
      <c r="E1648" s="13">
        <v>52083</v>
      </c>
      <c r="F1648" s="13">
        <v>111732</v>
      </c>
      <c r="G1648" s="13">
        <v>163815</v>
      </c>
      <c r="H1648" s="13">
        <v>61590.673999999999</v>
      </c>
      <c r="I1648" s="13">
        <v>102224.326</v>
      </c>
    </row>
    <row r="1649" spans="2:9" x14ac:dyDescent="0.2">
      <c r="B1649"/>
      <c r="C1649" s="1">
        <v>71</v>
      </c>
      <c r="D1649" s="6" t="s">
        <v>1342</v>
      </c>
      <c r="E1649" s="13">
        <v>8452</v>
      </c>
      <c r="F1649" s="13">
        <v>27363</v>
      </c>
      <c r="G1649" s="13">
        <v>35815</v>
      </c>
      <c r="H1649" s="13">
        <v>27733.368999999999</v>
      </c>
      <c r="I1649" s="13">
        <v>8081.6310000000003</v>
      </c>
    </row>
    <row r="1650" spans="2:9" x14ac:dyDescent="0.2">
      <c r="B1650"/>
      <c r="C1650" s="1">
        <v>72</v>
      </c>
      <c r="D1650" s="6" t="s">
        <v>1343</v>
      </c>
      <c r="E1650" s="13">
        <v>0</v>
      </c>
      <c r="F1650" s="13">
        <v>148878</v>
      </c>
      <c r="G1650" s="13">
        <v>148878</v>
      </c>
      <c r="H1650" s="13">
        <v>83220.081000000006</v>
      </c>
      <c r="I1650" s="13">
        <v>65657.918999999994</v>
      </c>
    </row>
    <row r="1651" spans="2:9" x14ac:dyDescent="0.2">
      <c r="B1651"/>
      <c r="C1651" s="1">
        <v>73</v>
      </c>
      <c r="D1651" s="6" t="s">
        <v>1344</v>
      </c>
      <c r="E1651" s="13">
        <v>3484</v>
      </c>
      <c r="F1651" s="13">
        <v>73898</v>
      </c>
      <c r="G1651" s="13">
        <v>77382</v>
      </c>
      <c r="H1651" s="13">
        <v>32280.057000000001</v>
      </c>
      <c r="I1651" s="13">
        <v>45101.942999999999</v>
      </c>
    </row>
    <row r="1652" spans="2:9" x14ac:dyDescent="0.2">
      <c r="B1652"/>
      <c r="C1652" s="1">
        <v>74</v>
      </c>
      <c r="D1652" s="6" t="s">
        <v>1345</v>
      </c>
      <c r="E1652" s="13">
        <v>0</v>
      </c>
      <c r="F1652" s="13">
        <v>6464997</v>
      </c>
      <c r="G1652" s="13">
        <v>6464997</v>
      </c>
      <c r="H1652" s="13">
        <v>6208726.8039999995</v>
      </c>
      <c r="I1652" s="13">
        <v>256270.196</v>
      </c>
    </row>
    <row r="1653" spans="2:9" x14ac:dyDescent="0.2">
      <c r="B1653"/>
      <c r="C1653" s="1">
        <v>75</v>
      </c>
      <c r="D1653" s="6" t="s">
        <v>1346</v>
      </c>
      <c r="E1653" s="13">
        <v>0</v>
      </c>
      <c r="F1653" s="13">
        <v>416350</v>
      </c>
      <c r="G1653" s="13">
        <v>416350</v>
      </c>
      <c r="H1653" s="13">
        <v>279626.99800000002</v>
      </c>
      <c r="I1653" s="13">
        <v>136723.00200000001</v>
      </c>
    </row>
    <row r="1654" spans="2:9" x14ac:dyDescent="0.2">
      <c r="B1654"/>
      <c r="C1654" s="1">
        <v>76</v>
      </c>
      <c r="D1654" s="6" t="s">
        <v>1347</v>
      </c>
      <c r="E1654" s="13">
        <v>0</v>
      </c>
      <c r="F1654" s="13">
        <v>247800</v>
      </c>
      <c r="G1654" s="13">
        <v>247800</v>
      </c>
      <c r="H1654" s="13">
        <v>167913.23585999999</v>
      </c>
      <c r="I1654" s="13">
        <v>79886.764139999999</v>
      </c>
    </row>
    <row r="1655" spans="2:9" x14ac:dyDescent="0.2">
      <c r="B1655"/>
      <c r="C1655" s="1">
        <v>77</v>
      </c>
      <c r="D1655" s="6" t="s">
        <v>1348</v>
      </c>
      <c r="E1655" s="13">
        <v>0</v>
      </c>
      <c r="F1655" s="13">
        <v>15276</v>
      </c>
      <c r="G1655" s="13">
        <v>15276</v>
      </c>
      <c r="H1655" s="13">
        <v>13083.25</v>
      </c>
      <c r="I1655" s="13">
        <v>2192.75</v>
      </c>
    </row>
    <row r="1656" spans="2:9" x14ac:dyDescent="0.2">
      <c r="B1656"/>
      <c r="C1656" s="1">
        <v>78</v>
      </c>
      <c r="D1656" s="6" t="s">
        <v>1349</v>
      </c>
      <c r="E1656" s="13">
        <v>9325</v>
      </c>
      <c r="F1656" s="13">
        <v>210896</v>
      </c>
      <c r="G1656" s="13">
        <v>220221</v>
      </c>
      <c r="H1656" s="13">
        <v>199918.46900000001</v>
      </c>
      <c r="I1656" s="13">
        <v>20302.530999999999</v>
      </c>
    </row>
    <row r="1657" spans="2:9" x14ac:dyDescent="0.2">
      <c r="B1657"/>
      <c r="C1657" s="1">
        <v>79</v>
      </c>
      <c r="D1657" s="6" t="s">
        <v>1350</v>
      </c>
      <c r="E1657" s="13">
        <v>482</v>
      </c>
      <c r="F1657" s="13">
        <v>492</v>
      </c>
      <c r="G1657" s="13">
        <v>974</v>
      </c>
      <c r="H1657" s="13">
        <v>0</v>
      </c>
      <c r="I1657" s="13">
        <v>974</v>
      </c>
    </row>
    <row r="1658" spans="2:9" x14ac:dyDescent="0.2">
      <c r="B1658"/>
      <c r="C1658" s="1">
        <v>80</v>
      </c>
      <c r="D1658" s="6" t="s">
        <v>1351</v>
      </c>
      <c r="E1658" s="13">
        <v>1518</v>
      </c>
      <c r="F1658" s="13">
        <v>180942</v>
      </c>
      <c r="G1658" s="13">
        <v>182460</v>
      </c>
      <c r="H1658" s="13">
        <v>89379.037169999996</v>
      </c>
      <c r="I1658" s="13">
        <v>93080.962830000004</v>
      </c>
    </row>
    <row r="1659" spans="2:9" x14ac:dyDescent="0.2">
      <c r="B1659"/>
      <c r="C1659" s="1">
        <v>81</v>
      </c>
      <c r="D1659" s="6" t="s">
        <v>1352</v>
      </c>
      <c r="E1659" s="13">
        <v>1114</v>
      </c>
      <c r="F1659" s="13">
        <v>13192</v>
      </c>
      <c r="G1659" s="13">
        <v>14306</v>
      </c>
      <c r="H1659" s="13">
        <v>11429.245999999999</v>
      </c>
      <c r="I1659" s="13">
        <v>2876.7539999999999</v>
      </c>
    </row>
    <row r="1660" spans="2:9" x14ac:dyDescent="0.2">
      <c r="B1660"/>
      <c r="C1660" s="1">
        <v>84</v>
      </c>
      <c r="D1660" s="6" t="s">
        <v>1353</v>
      </c>
      <c r="E1660" s="13">
        <v>0</v>
      </c>
      <c r="F1660" s="13">
        <v>8753</v>
      </c>
      <c r="G1660" s="13">
        <v>8753</v>
      </c>
      <c r="H1660" s="13">
        <v>2152.13195</v>
      </c>
      <c r="I1660" s="13">
        <v>6600.86805</v>
      </c>
    </row>
    <row r="1661" spans="2:9" x14ac:dyDescent="0.2">
      <c r="B1661"/>
      <c r="C1661" s="1">
        <v>85</v>
      </c>
      <c r="D1661" s="6" t="s">
        <v>1354</v>
      </c>
      <c r="E1661" s="13">
        <v>1513</v>
      </c>
      <c r="F1661" s="13">
        <v>112135</v>
      </c>
      <c r="G1661" s="13">
        <v>113648</v>
      </c>
      <c r="H1661" s="13">
        <v>102853.11199999999</v>
      </c>
      <c r="I1661" s="13">
        <v>10794.888000000001</v>
      </c>
    </row>
    <row r="1662" spans="2:9" x14ac:dyDescent="0.2">
      <c r="B1662"/>
      <c r="C1662" s="1">
        <v>86</v>
      </c>
      <c r="D1662" s="6" t="s">
        <v>1355</v>
      </c>
      <c r="E1662" s="13">
        <v>0</v>
      </c>
      <c r="F1662" s="13">
        <v>62354</v>
      </c>
      <c r="G1662" s="13">
        <v>62354</v>
      </c>
      <c r="H1662" s="13">
        <v>48105.502</v>
      </c>
      <c r="I1662" s="13">
        <v>14248.498</v>
      </c>
    </row>
    <row r="1663" spans="2:9" x14ac:dyDescent="0.2">
      <c r="B1663"/>
      <c r="C1663" s="1">
        <v>87</v>
      </c>
      <c r="D1663" s="6" t="s">
        <v>1356</v>
      </c>
      <c r="E1663" s="13">
        <v>0</v>
      </c>
      <c r="F1663" s="13">
        <v>15000</v>
      </c>
      <c r="G1663" s="13">
        <v>15000</v>
      </c>
      <c r="H1663" s="13">
        <v>1537</v>
      </c>
      <c r="I1663" s="13">
        <v>13463</v>
      </c>
    </row>
    <row r="1664" spans="2:9" ht="15" customHeight="1" x14ac:dyDescent="0.2">
      <c r="B1664"/>
      <c r="C1664" s="14" t="s">
        <v>13</v>
      </c>
      <c r="D1664" s="15" t="s">
        <v>1357</v>
      </c>
      <c r="E1664" s="16">
        <f>SUBTOTAL(9,E1635:E1663)</f>
        <v>267310</v>
      </c>
      <c r="F1664" s="16">
        <f>SUBTOTAL(9,F1635:F1663)</f>
        <v>11273938</v>
      </c>
      <c r="G1664" s="16">
        <f>SUBTOTAL(9,G1635:G1663)</f>
        <v>11541248</v>
      </c>
      <c r="H1664" s="16">
        <f>SUBTOTAL(9,H1635:H1663)</f>
        <v>8786021.2382399999</v>
      </c>
      <c r="I1664" s="16">
        <f>SUBTOTAL(9,I1635:I1663)</f>
        <v>2755226.7617600001</v>
      </c>
    </row>
    <row r="1665" spans="2:9" ht="15" customHeight="1" x14ac:dyDescent="0.25">
      <c r="B1665" s="11">
        <v>1422</v>
      </c>
      <c r="C1665" s="1"/>
      <c r="D1665" s="6" t="s">
        <v>1358</v>
      </c>
      <c r="E1665" s="12"/>
      <c r="F1665" s="3"/>
      <c r="H1665" s="3"/>
      <c r="I1665" s="3"/>
    </row>
    <row r="1666" spans="2:9" x14ac:dyDescent="0.2">
      <c r="B1666"/>
      <c r="C1666" s="1">
        <v>21</v>
      </c>
      <c r="D1666" s="6" t="s">
        <v>25</v>
      </c>
      <c r="E1666" s="13">
        <v>248</v>
      </c>
      <c r="F1666" s="13">
        <v>9005</v>
      </c>
      <c r="G1666" s="13">
        <v>9253</v>
      </c>
      <c r="H1666" s="13">
        <v>5503.4360900000001</v>
      </c>
      <c r="I1666" s="13">
        <v>3749.5639099999999</v>
      </c>
    </row>
    <row r="1667" spans="2:9" x14ac:dyDescent="0.2">
      <c r="B1667"/>
      <c r="C1667" s="1">
        <v>70</v>
      </c>
      <c r="D1667" s="6" t="s">
        <v>1359</v>
      </c>
      <c r="E1667" s="13">
        <v>0</v>
      </c>
      <c r="F1667" s="13">
        <v>39135</v>
      </c>
      <c r="G1667" s="13">
        <v>39135</v>
      </c>
      <c r="H1667" s="13">
        <v>39135</v>
      </c>
      <c r="I1667" s="13">
        <v>0</v>
      </c>
    </row>
    <row r="1668" spans="2:9" ht="15" customHeight="1" x14ac:dyDescent="0.2">
      <c r="B1668"/>
      <c r="C1668" s="14" t="s">
        <v>13</v>
      </c>
      <c r="D1668" s="15" t="s">
        <v>1360</v>
      </c>
      <c r="E1668" s="16">
        <f>SUBTOTAL(9,E1666:E1667)</f>
        <v>248</v>
      </c>
      <c r="F1668" s="16">
        <f>SUBTOTAL(9,F1666:F1667)</f>
        <v>48140</v>
      </c>
      <c r="G1668" s="16">
        <f>SUBTOTAL(9,G1666:G1667)</f>
        <v>48388</v>
      </c>
      <c r="H1668" s="16">
        <f>SUBTOTAL(9,H1666:H1667)</f>
        <v>44638.436090000003</v>
      </c>
      <c r="I1668" s="16">
        <f>SUBTOTAL(9,I1666:I1667)</f>
        <v>3749.5639099999999</v>
      </c>
    </row>
    <row r="1669" spans="2:9" ht="15" customHeight="1" x14ac:dyDescent="0.25">
      <c r="B1669" s="11">
        <v>1423</v>
      </c>
      <c r="C1669" s="1"/>
      <c r="D1669" s="6" t="s">
        <v>1361</v>
      </c>
      <c r="E1669" s="12"/>
      <c r="F1669" s="3"/>
      <c r="H1669" s="3"/>
      <c r="I1669" s="3"/>
    </row>
    <row r="1670" spans="2:9" x14ac:dyDescent="0.2">
      <c r="B1670"/>
      <c r="C1670" s="1">
        <v>1</v>
      </c>
      <c r="D1670" s="6" t="s">
        <v>20</v>
      </c>
      <c r="E1670" s="13">
        <v>141</v>
      </c>
      <c r="F1670" s="13">
        <v>39667</v>
      </c>
      <c r="G1670" s="13">
        <v>39808</v>
      </c>
      <c r="H1670" s="13">
        <v>26131.45132</v>
      </c>
      <c r="I1670" s="13">
        <v>13676.54868</v>
      </c>
    </row>
    <row r="1671" spans="2:9" ht="15" customHeight="1" x14ac:dyDescent="0.2">
      <c r="B1671"/>
      <c r="C1671" s="14" t="s">
        <v>13</v>
      </c>
      <c r="D1671" s="15" t="s">
        <v>1362</v>
      </c>
      <c r="E1671" s="16">
        <f>SUBTOTAL(9,E1670:E1670)</f>
        <v>141</v>
      </c>
      <c r="F1671" s="16">
        <f>SUBTOTAL(9,F1670:F1670)</f>
        <v>39667</v>
      </c>
      <c r="G1671" s="16">
        <f>SUBTOTAL(9,G1670:G1670)</f>
        <v>39808</v>
      </c>
      <c r="H1671" s="16">
        <f>SUBTOTAL(9,H1670:H1670)</f>
        <v>26131.45132</v>
      </c>
      <c r="I1671" s="16">
        <f>SUBTOTAL(9,I1670:I1670)</f>
        <v>13676.54868</v>
      </c>
    </row>
    <row r="1672" spans="2:9" ht="15" customHeight="1" x14ac:dyDescent="0.25">
      <c r="B1672" s="11">
        <v>1425</v>
      </c>
      <c r="C1672" s="1"/>
      <c r="D1672" s="6" t="s">
        <v>1363</v>
      </c>
      <c r="E1672" s="12"/>
      <c r="F1672" s="3"/>
      <c r="H1672" s="3"/>
      <c r="I1672" s="3"/>
    </row>
    <row r="1673" spans="2:9" x14ac:dyDescent="0.2">
      <c r="B1673"/>
      <c r="C1673" s="1">
        <v>21</v>
      </c>
      <c r="D1673" s="6" t="s">
        <v>25</v>
      </c>
      <c r="E1673" s="13">
        <v>15</v>
      </c>
      <c r="F1673" s="13">
        <v>300</v>
      </c>
      <c r="G1673" s="13">
        <v>315</v>
      </c>
      <c r="H1673" s="13">
        <v>54.469929999999998</v>
      </c>
      <c r="I1673" s="13">
        <v>260.53007000000002</v>
      </c>
    </row>
    <row r="1674" spans="2:9" x14ac:dyDescent="0.2">
      <c r="B1674"/>
      <c r="C1674" s="1">
        <v>70</v>
      </c>
      <c r="D1674" s="6" t="s">
        <v>1364</v>
      </c>
      <c r="E1674" s="13">
        <v>4</v>
      </c>
      <c r="F1674" s="13">
        <v>16386</v>
      </c>
      <c r="G1674" s="13">
        <v>16390</v>
      </c>
      <c r="H1674" s="13">
        <v>9751.94</v>
      </c>
      <c r="I1674" s="13">
        <v>6638.06</v>
      </c>
    </row>
    <row r="1675" spans="2:9" ht="15" customHeight="1" x14ac:dyDescent="0.2">
      <c r="B1675"/>
      <c r="C1675" s="14" t="s">
        <v>13</v>
      </c>
      <c r="D1675" s="15" t="s">
        <v>1365</v>
      </c>
      <c r="E1675" s="16">
        <f>SUBTOTAL(9,E1673:E1674)</f>
        <v>19</v>
      </c>
      <c r="F1675" s="16">
        <f>SUBTOTAL(9,F1673:F1674)</f>
        <v>16686</v>
      </c>
      <c r="G1675" s="16">
        <f>SUBTOTAL(9,G1673:G1674)</f>
        <v>16705</v>
      </c>
      <c r="H1675" s="16">
        <f>SUBTOTAL(9,H1673:H1674)</f>
        <v>9806.4099299999998</v>
      </c>
      <c r="I1675" s="16">
        <f>SUBTOTAL(9,I1673:I1674)</f>
        <v>6898.5900700000002</v>
      </c>
    </row>
    <row r="1676" spans="2:9" ht="15" customHeight="1" x14ac:dyDescent="0.25">
      <c r="B1676" s="11">
        <v>1428</v>
      </c>
      <c r="C1676" s="1"/>
      <c r="D1676" s="6" t="s">
        <v>1366</v>
      </c>
      <c r="E1676" s="12"/>
      <c r="F1676" s="3"/>
      <c r="H1676" s="3"/>
      <c r="I1676" s="3"/>
    </row>
    <row r="1677" spans="2:9" x14ac:dyDescent="0.2">
      <c r="B1677"/>
      <c r="C1677" s="1">
        <v>50</v>
      </c>
      <c r="D1677" s="6" t="s">
        <v>1367</v>
      </c>
      <c r="E1677" s="13">
        <v>0</v>
      </c>
      <c r="F1677" s="13">
        <v>7481669</v>
      </c>
      <c r="G1677" s="13">
        <v>7481669</v>
      </c>
      <c r="H1677" s="13">
        <v>7331697.45725</v>
      </c>
      <c r="I1677" s="13">
        <v>149971.54274999999</v>
      </c>
    </row>
    <row r="1678" spans="2:9" ht="15" customHeight="1" x14ac:dyDescent="0.2">
      <c r="B1678"/>
      <c r="C1678" s="14" t="s">
        <v>13</v>
      </c>
      <c r="D1678" s="15" t="s">
        <v>1368</v>
      </c>
      <c r="E1678" s="16">
        <f>SUBTOTAL(9,E1677:E1677)</f>
        <v>0</v>
      </c>
      <c r="F1678" s="16">
        <f>SUBTOTAL(9,F1677:F1677)</f>
        <v>7481669</v>
      </c>
      <c r="G1678" s="16">
        <f>SUBTOTAL(9,G1677:G1677)</f>
        <v>7481669</v>
      </c>
      <c r="H1678" s="16">
        <f>SUBTOTAL(9,H1677:H1677)</f>
        <v>7331697.45725</v>
      </c>
      <c r="I1678" s="16">
        <f>SUBTOTAL(9,I1677:I1677)</f>
        <v>149971.54274999999</v>
      </c>
    </row>
    <row r="1679" spans="2:9" ht="15" customHeight="1" x14ac:dyDescent="0.2">
      <c r="C1679" s="17"/>
      <c r="D1679" s="15" t="s">
        <v>1369</v>
      </c>
      <c r="E1679" s="18">
        <f>SUBTOTAL(9,E1634:E1678)</f>
        <v>267718</v>
      </c>
      <c r="F1679" s="18">
        <f>SUBTOTAL(9,F1634:F1678)</f>
        <v>18860100</v>
      </c>
      <c r="G1679" s="18">
        <f>SUBTOTAL(9,G1634:G1678)</f>
        <v>19127818</v>
      </c>
      <c r="H1679" s="18">
        <f>SUBTOTAL(9,H1634:H1678)</f>
        <v>16198294.992830001</v>
      </c>
      <c r="I1679" s="18">
        <f>SUBTOTAL(9,I1634:I1678)</f>
        <v>2929523.0071700001</v>
      </c>
    </row>
    <row r="1680" spans="2:9" ht="27" customHeight="1" x14ac:dyDescent="0.25">
      <c r="B1680" s="3"/>
      <c r="C1680" s="1"/>
      <c r="D1680" s="10" t="s">
        <v>1370</v>
      </c>
      <c r="E1680" s="3"/>
      <c r="F1680" s="3"/>
      <c r="G1680" s="3"/>
      <c r="H1680" s="3"/>
      <c r="I1680" s="3"/>
    </row>
    <row r="1681" spans="2:9" ht="15" customHeight="1" x14ac:dyDescent="0.25">
      <c r="B1681" s="11">
        <v>1429</v>
      </c>
      <c r="C1681" s="1"/>
      <c r="D1681" s="6" t="s">
        <v>1371</v>
      </c>
      <c r="E1681" s="12"/>
      <c r="F1681" s="3"/>
      <c r="H1681" s="3"/>
      <c r="I1681" s="3"/>
    </row>
    <row r="1682" spans="2:9" x14ac:dyDescent="0.2">
      <c r="B1682"/>
      <c r="C1682" s="1">
        <v>1</v>
      </c>
      <c r="D1682" s="6" t="s">
        <v>20</v>
      </c>
      <c r="E1682" s="13">
        <v>6399</v>
      </c>
      <c r="F1682" s="13">
        <v>160243</v>
      </c>
      <c r="G1682" s="13">
        <v>166642</v>
      </c>
      <c r="H1682" s="13">
        <v>121414.90601000001</v>
      </c>
      <c r="I1682" s="13">
        <v>45227.093990000001</v>
      </c>
    </row>
    <row r="1683" spans="2:9" x14ac:dyDescent="0.2">
      <c r="B1683"/>
      <c r="C1683" s="1">
        <v>21</v>
      </c>
      <c r="D1683" s="6" t="s">
        <v>25</v>
      </c>
      <c r="E1683" s="13">
        <v>1572</v>
      </c>
      <c r="F1683" s="13">
        <v>31777</v>
      </c>
      <c r="G1683" s="13">
        <v>33349</v>
      </c>
      <c r="H1683" s="13">
        <v>17740.04909</v>
      </c>
      <c r="I1683" s="13">
        <v>15608.95091</v>
      </c>
    </row>
    <row r="1684" spans="2:9" x14ac:dyDescent="0.2">
      <c r="B1684"/>
      <c r="C1684" s="1">
        <v>22</v>
      </c>
      <c r="D1684" s="6" t="s">
        <v>1372</v>
      </c>
      <c r="E1684" s="13">
        <v>10726</v>
      </c>
      <c r="F1684" s="13">
        <v>32185</v>
      </c>
      <c r="G1684" s="13">
        <v>42911</v>
      </c>
      <c r="H1684" s="13">
        <v>18196.91401</v>
      </c>
      <c r="I1684" s="13">
        <v>24714.08599</v>
      </c>
    </row>
    <row r="1685" spans="2:9" x14ac:dyDescent="0.2">
      <c r="B1685"/>
      <c r="C1685" s="1">
        <v>60</v>
      </c>
      <c r="D1685" s="6" t="s">
        <v>1373</v>
      </c>
      <c r="E1685" s="13">
        <v>0</v>
      </c>
      <c r="F1685" s="13">
        <v>14406</v>
      </c>
      <c r="G1685" s="13">
        <v>14406</v>
      </c>
      <c r="H1685" s="13">
        <v>6526.8670000000002</v>
      </c>
      <c r="I1685" s="13">
        <v>7879.1329999999998</v>
      </c>
    </row>
    <row r="1686" spans="2:9" x14ac:dyDescent="0.2">
      <c r="B1686"/>
      <c r="C1686" s="1">
        <v>70</v>
      </c>
      <c r="D1686" s="6" t="s">
        <v>1374</v>
      </c>
      <c r="E1686" s="13">
        <v>24</v>
      </c>
      <c r="F1686" s="13">
        <v>43522</v>
      </c>
      <c r="G1686" s="13">
        <v>43546</v>
      </c>
      <c r="H1686" s="13">
        <v>32345.737499999999</v>
      </c>
      <c r="I1686" s="13">
        <v>11200.262500000001</v>
      </c>
    </row>
    <row r="1687" spans="2:9" x14ac:dyDescent="0.2">
      <c r="B1687"/>
      <c r="C1687" s="1">
        <v>71</v>
      </c>
      <c r="D1687" s="6" t="s">
        <v>1375</v>
      </c>
      <c r="E1687" s="13">
        <v>3671</v>
      </c>
      <c r="F1687" s="13">
        <v>149889</v>
      </c>
      <c r="G1687" s="13">
        <v>153560</v>
      </c>
      <c r="H1687" s="13">
        <v>151430</v>
      </c>
      <c r="I1687" s="13">
        <v>2130</v>
      </c>
    </row>
    <row r="1688" spans="2:9" x14ac:dyDescent="0.2">
      <c r="B1688"/>
      <c r="C1688" s="1">
        <v>72</v>
      </c>
      <c r="D1688" s="6" t="s">
        <v>1376</v>
      </c>
      <c r="E1688" s="13">
        <v>1020</v>
      </c>
      <c r="F1688" s="13">
        <v>62298</v>
      </c>
      <c r="G1688" s="13">
        <v>63318</v>
      </c>
      <c r="H1688" s="13">
        <v>62272</v>
      </c>
      <c r="I1688" s="13">
        <v>1046</v>
      </c>
    </row>
    <row r="1689" spans="2:9" x14ac:dyDescent="0.2">
      <c r="B1689"/>
      <c r="C1689" s="1">
        <v>73</v>
      </c>
      <c r="D1689" s="6" t="s">
        <v>1377</v>
      </c>
      <c r="E1689" s="13">
        <v>22909</v>
      </c>
      <c r="F1689" s="13">
        <v>57850</v>
      </c>
      <c r="G1689" s="13">
        <v>80759</v>
      </c>
      <c r="H1689" s="13">
        <v>42824.311999999998</v>
      </c>
      <c r="I1689" s="13">
        <v>37934.688000000002</v>
      </c>
    </row>
    <row r="1690" spans="2:9" x14ac:dyDescent="0.2">
      <c r="B1690"/>
      <c r="C1690" s="1">
        <v>74</v>
      </c>
      <c r="D1690" s="6" t="s">
        <v>1378</v>
      </c>
      <c r="E1690" s="13">
        <v>5</v>
      </c>
      <c r="F1690" s="13">
        <v>75120</v>
      </c>
      <c r="G1690" s="13">
        <v>75125</v>
      </c>
      <c r="H1690" s="13">
        <v>74433.031000000003</v>
      </c>
      <c r="I1690" s="13">
        <v>691.96900000000005</v>
      </c>
    </row>
    <row r="1691" spans="2:9" x14ac:dyDescent="0.2">
      <c r="B1691"/>
      <c r="C1691" s="1">
        <v>75</v>
      </c>
      <c r="D1691" s="6" t="s">
        <v>1379</v>
      </c>
      <c r="E1691" s="13">
        <v>4237</v>
      </c>
      <c r="F1691" s="13">
        <v>18552</v>
      </c>
      <c r="G1691" s="13">
        <v>22789</v>
      </c>
      <c r="H1691" s="13">
        <v>12057.90942</v>
      </c>
      <c r="I1691" s="13">
        <v>10731.09058</v>
      </c>
    </row>
    <row r="1692" spans="2:9" x14ac:dyDescent="0.2">
      <c r="B1692"/>
      <c r="C1692" s="1">
        <v>77</v>
      </c>
      <c r="D1692" s="6" t="s">
        <v>1380</v>
      </c>
      <c r="E1692" s="13">
        <v>2253</v>
      </c>
      <c r="F1692" s="13">
        <v>7986</v>
      </c>
      <c r="G1692" s="13">
        <v>10239</v>
      </c>
      <c r="H1692" s="13">
        <v>2250</v>
      </c>
      <c r="I1692" s="13">
        <v>7989</v>
      </c>
    </row>
    <row r="1693" spans="2:9" x14ac:dyDescent="0.2">
      <c r="B1693"/>
      <c r="C1693" s="1">
        <v>79</v>
      </c>
      <c r="D1693" s="6" t="s">
        <v>1381</v>
      </c>
      <c r="E1693" s="13">
        <v>1223</v>
      </c>
      <c r="F1693" s="13">
        <v>56785</v>
      </c>
      <c r="G1693" s="13">
        <v>58008</v>
      </c>
      <c r="H1693" s="13">
        <v>54892.0075</v>
      </c>
      <c r="I1693" s="13">
        <v>3115.9924999999998</v>
      </c>
    </row>
    <row r="1694" spans="2:9" ht="15" customHeight="1" x14ac:dyDescent="0.2">
      <c r="B1694"/>
      <c r="C1694" s="14" t="s">
        <v>13</v>
      </c>
      <c r="D1694" s="15" t="s">
        <v>1382</v>
      </c>
      <c r="E1694" s="16">
        <f>SUBTOTAL(9,E1682:E1693)</f>
        <v>54039</v>
      </c>
      <c r="F1694" s="16">
        <f>SUBTOTAL(9,F1682:F1693)</f>
        <v>710613</v>
      </c>
      <c r="G1694" s="16">
        <f>SUBTOTAL(9,G1682:G1693)</f>
        <v>764652</v>
      </c>
      <c r="H1694" s="16">
        <f>SUBTOTAL(9,H1682:H1693)</f>
        <v>596383.73352999997</v>
      </c>
      <c r="I1694" s="16">
        <f>SUBTOTAL(9,I1682:I1693)</f>
        <v>168268.26647</v>
      </c>
    </row>
    <row r="1695" spans="2:9" ht="15" customHeight="1" x14ac:dyDescent="0.25">
      <c r="B1695" s="11">
        <v>1432</v>
      </c>
      <c r="C1695" s="1"/>
      <c r="D1695" s="6" t="s">
        <v>1383</v>
      </c>
      <c r="E1695" s="12"/>
      <c r="F1695" s="3"/>
      <c r="H1695" s="3"/>
      <c r="I1695" s="3"/>
    </row>
    <row r="1696" spans="2:9" x14ac:dyDescent="0.2">
      <c r="B1696"/>
      <c r="C1696" s="1">
        <v>50</v>
      </c>
      <c r="D1696" s="6" t="s">
        <v>1384</v>
      </c>
      <c r="E1696" s="13">
        <v>0</v>
      </c>
      <c r="F1696" s="13">
        <v>127298</v>
      </c>
      <c r="G1696" s="13">
        <v>127298</v>
      </c>
      <c r="H1696" s="13">
        <v>127298</v>
      </c>
      <c r="I1696" s="13">
        <v>0</v>
      </c>
    </row>
    <row r="1697" spans="2:9" ht="15" customHeight="1" x14ac:dyDescent="0.2">
      <c r="B1697"/>
      <c r="C1697" s="14" t="s">
        <v>13</v>
      </c>
      <c r="D1697" s="15" t="s">
        <v>1385</v>
      </c>
      <c r="E1697" s="16">
        <f>SUBTOTAL(9,E1696:E1696)</f>
        <v>0</v>
      </c>
      <c r="F1697" s="16">
        <f>SUBTOTAL(9,F1696:F1696)</f>
        <v>127298</v>
      </c>
      <c r="G1697" s="16">
        <f>SUBTOTAL(9,G1696:G1696)</f>
        <v>127298</v>
      </c>
      <c r="H1697" s="16">
        <f>SUBTOTAL(9,H1696:H1696)</f>
        <v>127298</v>
      </c>
      <c r="I1697" s="16">
        <f>SUBTOTAL(9,I1696:I1696)</f>
        <v>0</v>
      </c>
    </row>
    <row r="1698" spans="2:9" ht="15" customHeight="1" x14ac:dyDescent="0.2">
      <c r="C1698" s="17"/>
      <c r="D1698" s="15" t="s">
        <v>1386</v>
      </c>
      <c r="E1698" s="18">
        <f>SUBTOTAL(9,E1681:E1697)</f>
        <v>54039</v>
      </c>
      <c r="F1698" s="18">
        <f>SUBTOTAL(9,F1681:F1697)</f>
        <v>837911</v>
      </c>
      <c r="G1698" s="18">
        <f>SUBTOTAL(9,G1681:G1697)</f>
        <v>891950</v>
      </c>
      <c r="H1698" s="18">
        <f>SUBTOTAL(9,H1681:H1697)</f>
        <v>723681.73352999997</v>
      </c>
      <c r="I1698" s="18">
        <f>SUBTOTAL(9,I1681:I1697)</f>
        <v>168268.26647</v>
      </c>
    </row>
    <row r="1699" spans="2:9" ht="27" customHeight="1" x14ac:dyDescent="0.25">
      <c r="B1699" s="3"/>
      <c r="C1699" s="1"/>
      <c r="D1699" s="10" t="s">
        <v>1387</v>
      </c>
      <c r="E1699" s="3"/>
      <c r="F1699" s="3"/>
      <c r="G1699" s="3"/>
      <c r="H1699" s="3"/>
      <c r="I1699" s="3"/>
    </row>
    <row r="1700" spans="2:9" ht="15" customHeight="1" x14ac:dyDescent="0.25">
      <c r="B1700" s="11">
        <v>1471</v>
      </c>
      <c r="C1700" s="1"/>
      <c r="D1700" s="6" t="s">
        <v>1388</v>
      </c>
      <c r="E1700" s="12"/>
      <c r="F1700" s="3"/>
      <c r="H1700" s="3"/>
      <c r="I1700" s="3"/>
    </row>
    <row r="1701" spans="2:9" x14ac:dyDescent="0.2">
      <c r="B1701"/>
      <c r="C1701" s="1">
        <v>1</v>
      </c>
      <c r="D1701" s="6" t="s">
        <v>20</v>
      </c>
      <c r="E1701" s="13">
        <v>0</v>
      </c>
      <c r="F1701" s="13">
        <v>263050</v>
      </c>
      <c r="G1701" s="13">
        <v>263050</v>
      </c>
      <c r="H1701" s="13">
        <v>259361.26057000001</v>
      </c>
      <c r="I1701" s="13">
        <v>3688.7394300000001</v>
      </c>
    </row>
    <row r="1702" spans="2:9" x14ac:dyDescent="0.2">
      <c r="B1702"/>
      <c r="C1702" s="1">
        <v>21</v>
      </c>
      <c r="D1702" s="6" t="s">
        <v>30</v>
      </c>
      <c r="E1702" s="13">
        <v>425</v>
      </c>
      <c r="F1702" s="13">
        <v>120706</v>
      </c>
      <c r="G1702" s="13">
        <v>121131</v>
      </c>
      <c r="H1702" s="13">
        <v>74304.663499999995</v>
      </c>
      <c r="I1702" s="13">
        <v>46826.336499999998</v>
      </c>
    </row>
    <row r="1703" spans="2:9" x14ac:dyDescent="0.2">
      <c r="B1703"/>
      <c r="C1703" s="1">
        <v>50</v>
      </c>
      <c r="D1703" s="6" t="s">
        <v>1389</v>
      </c>
      <c r="E1703" s="13">
        <v>0</v>
      </c>
      <c r="F1703" s="13">
        <v>597</v>
      </c>
      <c r="G1703" s="13">
        <v>597</v>
      </c>
      <c r="H1703" s="13">
        <v>0</v>
      </c>
      <c r="I1703" s="13">
        <v>597</v>
      </c>
    </row>
    <row r="1704" spans="2:9" ht="15" customHeight="1" x14ac:dyDescent="0.2">
      <c r="B1704"/>
      <c r="C1704" s="14" t="s">
        <v>13</v>
      </c>
      <c r="D1704" s="15" t="s">
        <v>1390</v>
      </c>
      <c r="E1704" s="16">
        <f>SUBTOTAL(9,E1701:E1703)</f>
        <v>425</v>
      </c>
      <c r="F1704" s="16">
        <f>SUBTOTAL(9,F1701:F1703)</f>
        <v>384353</v>
      </c>
      <c r="G1704" s="16">
        <f>SUBTOTAL(9,G1701:G1703)</f>
        <v>384778</v>
      </c>
      <c r="H1704" s="16">
        <f>SUBTOTAL(9,H1701:H1703)</f>
        <v>333665.92407000001</v>
      </c>
      <c r="I1704" s="16">
        <f>SUBTOTAL(9,I1701:I1703)</f>
        <v>51112.075929999999</v>
      </c>
    </row>
    <row r="1705" spans="2:9" ht="15" customHeight="1" x14ac:dyDescent="0.25">
      <c r="B1705" s="11">
        <v>1472</v>
      </c>
      <c r="C1705" s="1"/>
      <c r="D1705" s="6" t="s">
        <v>1391</v>
      </c>
      <c r="E1705" s="12"/>
      <c r="F1705" s="3"/>
      <c r="H1705" s="3"/>
      <c r="I1705" s="3"/>
    </row>
    <row r="1706" spans="2:9" x14ac:dyDescent="0.2">
      <c r="B1706"/>
      <c r="C1706" s="1">
        <v>50</v>
      </c>
      <c r="D1706" s="6" t="s">
        <v>1392</v>
      </c>
      <c r="E1706" s="13">
        <v>0</v>
      </c>
      <c r="F1706" s="13">
        <v>15000</v>
      </c>
      <c r="G1706" s="13">
        <v>15000</v>
      </c>
      <c r="H1706" s="13">
        <v>7698.7134699999997</v>
      </c>
      <c r="I1706" s="13">
        <v>7301.2865300000003</v>
      </c>
    </row>
    <row r="1707" spans="2:9" ht="15" customHeight="1" x14ac:dyDescent="0.2">
      <c r="B1707"/>
      <c r="C1707" s="14" t="s">
        <v>13</v>
      </c>
      <c r="D1707" s="15" t="s">
        <v>1393</v>
      </c>
      <c r="E1707" s="16">
        <f>SUBTOTAL(9,E1706:E1706)</f>
        <v>0</v>
      </c>
      <c r="F1707" s="16">
        <f>SUBTOTAL(9,F1706:F1706)</f>
        <v>15000</v>
      </c>
      <c r="G1707" s="16">
        <f>SUBTOTAL(9,G1706:G1706)</f>
        <v>15000</v>
      </c>
      <c r="H1707" s="16">
        <f>SUBTOTAL(9,H1706:H1706)</f>
        <v>7698.7134699999997</v>
      </c>
      <c r="I1707" s="16">
        <f>SUBTOTAL(9,I1706:I1706)</f>
        <v>7301.2865300000003</v>
      </c>
    </row>
    <row r="1708" spans="2:9" ht="15" customHeight="1" x14ac:dyDescent="0.25">
      <c r="B1708" s="11">
        <v>1473</v>
      </c>
      <c r="C1708" s="1"/>
      <c r="D1708" s="6" t="s">
        <v>1394</v>
      </c>
      <c r="E1708" s="12"/>
      <c r="F1708" s="3"/>
      <c r="H1708" s="3"/>
      <c r="I1708" s="3"/>
    </row>
    <row r="1709" spans="2:9" x14ac:dyDescent="0.2">
      <c r="B1709"/>
      <c r="C1709" s="1">
        <v>70</v>
      </c>
      <c r="D1709" s="6" t="s">
        <v>220</v>
      </c>
      <c r="E1709" s="13">
        <v>0</v>
      </c>
      <c r="F1709" s="13">
        <v>79152</v>
      </c>
      <c r="G1709" s="13">
        <v>79152</v>
      </c>
      <c r="H1709" s="13">
        <v>79152</v>
      </c>
      <c r="I1709" s="13">
        <v>0</v>
      </c>
    </row>
    <row r="1710" spans="2:9" ht="15" customHeight="1" x14ac:dyDescent="0.2">
      <c r="B1710"/>
      <c r="C1710" s="14" t="s">
        <v>13</v>
      </c>
      <c r="D1710" s="15" t="s">
        <v>1395</v>
      </c>
      <c r="E1710" s="16">
        <f>SUBTOTAL(9,E1709:E1709)</f>
        <v>0</v>
      </c>
      <c r="F1710" s="16">
        <f>SUBTOTAL(9,F1709:F1709)</f>
        <v>79152</v>
      </c>
      <c r="G1710" s="16">
        <f>SUBTOTAL(9,G1709:G1709)</f>
        <v>79152</v>
      </c>
      <c r="H1710" s="16">
        <f>SUBTOTAL(9,H1709:H1709)</f>
        <v>79152</v>
      </c>
      <c r="I1710" s="16">
        <f>SUBTOTAL(9,I1709:I1709)</f>
        <v>0</v>
      </c>
    </row>
    <row r="1711" spans="2:9" ht="15" customHeight="1" x14ac:dyDescent="0.25">
      <c r="B1711" s="11">
        <v>1474</v>
      </c>
      <c r="C1711" s="1"/>
      <c r="D1711" s="6" t="s">
        <v>1396</v>
      </c>
      <c r="E1711" s="12"/>
      <c r="F1711" s="3"/>
      <c r="H1711" s="3"/>
      <c r="I1711" s="3"/>
    </row>
    <row r="1712" spans="2:9" x14ac:dyDescent="0.2">
      <c r="B1712"/>
      <c r="C1712" s="1">
        <v>1</v>
      </c>
      <c r="D1712" s="6" t="s">
        <v>1397</v>
      </c>
      <c r="E1712" s="13">
        <v>0</v>
      </c>
      <c r="F1712" s="13">
        <v>266</v>
      </c>
      <c r="G1712" s="13">
        <v>266</v>
      </c>
      <c r="H1712" s="13">
        <v>105.02419999999999</v>
      </c>
      <c r="I1712" s="13">
        <v>160.97579999999999</v>
      </c>
    </row>
    <row r="1713" spans="2:9" x14ac:dyDescent="0.2">
      <c r="B1713"/>
      <c r="C1713" s="1">
        <v>50</v>
      </c>
      <c r="D1713" s="6" t="s">
        <v>1398</v>
      </c>
      <c r="E1713" s="13">
        <v>0</v>
      </c>
      <c r="F1713" s="13">
        <v>26633</v>
      </c>
      <c r="G1713" s="13">
        <v>26633</v>
      </c>
      <c r="H1713" s="13">
        <v>15345.835580000001</v>
      </c>
      <c r="I1713" s="13">
        <v>11287.164419999999</v>
      </c>
    </row>
    <row r="1714" spans="2:9" x14ac:dyDescent="0.2">
      <c r="B1714"/>
      <c r="C1714" s="1">
        <v>70</v>
      </c>
      <c r="D1714" s="6" t="s">
        <v>1399</v>
      </c>
      <c r="E1714" s="13">
        <v>920</v>
      </c>
      <c r="F1714" s="13">
        <v>30856</v>
      </c>
      <c r="G1714" s="13">
        <v>31776</v>
      </c>
      <c r="H1714" s="13">
        <v>15465.4995</v>
      </c>
      <c r="I1714" s="13">
        <v>16310.5005</v>
      </c>
    </row>
    <row r="1715" spans="2:9" ht="15" customHeight="1" x14ac:dyDescent="0.2">
      <c r="B1715"/>
      <c r="C1715" s="14" t="s">
        <v>13</v>
      </c>
      <c r="D1715" s="15" t="s">
        <v>1400</v>
      </c>
      <c r="E1715" s="16">
        <f>SUBTOTAL(9,E1712:E1714)</f>
        <v>920</v>
      </c>
      <c r="F1715" s="16">
        <f>SUBTOTAL(9,F1712:F1714)</f>
        <v>57755</v>
      </c>
      <c r="G1715" s="16">
        <f>SUBTOTAL(9,G1712:G1714)</f>
        <v>58675</v>
      </c>
      <c r="H1715" s="16">
        <f>SUBTOTAL(9,H1712:H1714)</f>
        <v>30916.359280000001</v>
      </c>
      <c r="I1715" s="16">
        <f>SUBTOTAL(9,I1712:I1714)</f>
        <v>27758.640719999999</v>
      </c>
    </row>
    <row r="1716" spans="2:9" ht="15" customHeight="1" x14ac:dyDescent="0.2">
      <c r="C1716" s="17"/>
      <c r="D1716" s="15" t="s">
        <v>1401</v>
      </c>
      <c r="E1716" s="18">
        <f>SUBTOTAL(9,E1700:E1715)</f>
        <v>1345</v>
      </c>
      <c r="F1716" s="18">
        <f>SUBTOTAL(9,F1700:F1715)</f>
        <v>536260</v>
      </c>
      <c r="G1716" s="18">
        <f>SUBTOTAL(9,G1700:G1715)</f>
        <v>537605</v>
      </c>
      <c r="H1716" s="18">
        <f>SUBTOTAL(9,H1700:H1715)</f>
        <v>451432.99682</v>
      </c>
      <c r="I1716" s="18">
        <f>SUBTOTAL(9,I1700:I1715)</f>
        <v>86172.003179999985</v>
      </c>
    </row>
    <row r="1717" spans="2:9" ht="27" customHeight="1" x14ac:dyDescent="0.25">
      <c r="B1717" s="3"/>
      <c r="C1717" s="1"/>
      <c r="D1717" s="10" t="s">
        <v>1402</v>
      </c>
      <c r="E1717" s="3"/>
      <c r="F1717" s="3"/>
      <c r="G1717" s="3"/>
      <c r="H1717" s="3"/>
      <c r="I1717" s="3"/>
    </row>
    <row r="1718" spans="2:9" ht="15" customHeight="1" x14ac:dyDescent="0.25">
      <c r="B1718" s="11">
        <v>1481</v>
      </c>
      <c r="C1718" s="1"/>
      <c r="D1718" s="6" t="s">
        <v>1403</v>
      </c>
      <c r="E1718" s="12"/>
      <c r="F1718" s="3"/>
      <c r="H1718" s="3"/>
      <c r="I1718" s="3"/>
    </row>
    <row r="1719" spans="2:9" x14ac:dyDescent="0.2">
      <c r="B1719"/>
      <c r="C1719" s="1">
        <v>1</v>
      </c>
      <c r="D1719" s="6" t="s">
        <v>942</v>
      </c>
      <c r="E1719" s="13">
        <v>0</v>
      </c>
      <c r="F1719" s="13">
        <v>2798</v>
      </c>
      <c r="G1719" s="13">
        <v>2798</v>
      </c>
      <c r="H1719" s="13">
        <v>590.58795999999995</v>
      </c>
      <c r="I1719" s="13">
        <v>2207.4120400000002</v>
      </c>
    </row>
    <row r="1720" spans="2:9" x14ac:dyDescent="0.2">
      <c r="B1720"/>
      <c r="C1720" s="1">
        <v>22</v>
      </c>
      <c r="D1720" s="6" t="s">
        <v>1404</v>
      </c>
      <c r="E1720" s="13">
        <v>9770</v>
      </c>
      <c r="F1720" s="13">
        <v>120000</v>
      </c>
      <c r="G1720" s="13">
        <v>129770</v>
      </c>
      <c r="H1720" s="13">
        <v>11864.32186</v>
      </c>
      <c r="I1720" s="13">
        <v>117905.67814</v>
      </c>
    </row>
    <row r="1721" spans="2:9" ht="15" customHeight="1" x14ac:dyDescent="0.2">
      <c r="B1721"/>
      <c r="C1721" s="14" t="s">
        <v>13</v>
      </c>
      <c r="D1721" s="15" t="s">
        <v>1405</v>
      </c>
      <c r="E1721" s="16">
        <f>SUBTOTAL(9,E1719:E1720)</f>
        <v>9770</v>
      </c>
      <c r="F1721" s="16">
        <f>SUBTOTAL(9,F1719:F1720)</f>
        <v>122798</v>
      </c>
      <c r="G1721" s="16">
        <f>SUBTOTAL(9,G1719:G1720)</f>
        <v>132568</v>
      </c>
      <c r="H1721" s="16">
        <f>SUBTOTAL(9,H1719:H1720)</f>
        <v>12454.909820000001</v>
      </c>
      <c r="I1721" s="16">
        <f>SUBTOTAL(9,I1719:I1720)</f>
        <v>120113.09018</v>
      </c>
    </row>
    <row r="1722" spans="2:9" ht="15" customHeight="1" x14ac:dyDescent="0.25">
      <c r="B1722" s="11">
        <v>1482</v>
      </c>
      <c r="C1722" s="1"/>
      <c r="D1722" s="6" t="s">
        <v>1406</v>
      </c>
      <c r="E1722" s="12"/>
      <c r="F1722" s="3"/>
      <c r="H1722" s="3"/>
      <c r="I1722" s="3"/>
    </row>
    <row r="1723" spans="2:9" x14ac:dyDescent="0.2">
      <c r="B1723"/>
      <c r="C1723" s="1">
        <v>1</v>
      </c>
      <c r="D1723" s="6" t="s">
        <v>20</v>
      </c>
      <c r="E1723" s="13">
        <v>1707</v>
      </c>
      <c r="F1723" s="13">
        <v>67459</v>
      </c>
      <c r="G1723" s="13">
        <v>69166</v>
      </c>
      <c r="H1723" s="13">
        <v>47708.105349999998</v>
      </c>
      <c r="I1723" s="13">
        <v>21457.894649999998</v>
      </c>
    </row>
    <row r="1724" spans="2:9" x14ac:dyDescent="0.2">
      <c r="B1724"/>
      <c r="C1724" s="1">
        <v>73</v>
      </c>
      <c r="D1724" s="6" t="s">
        <v>1407</v>
      </c>
      <c r="E1724" s="13">
        <v>92912</v>
      </c>
      <c r="F1724" s="13">
        <v>4041235</v>
      </c>
      <c r="G1724" s="13">
        <v>4134147</v>
      </c>
      <c r="H1724" s="13">
        <v>2045483.65919</v>
      </c>
      <c r="I1724" s="13">
        <v>2088663.34081</v>
      </c>
    </row>
    <row r="1725" spans="2:9" ht="15" customHeight="1" x14ac:dyDescent="0.2">
      <c r="B1725"/>
      <c r="C1725" s="14" t="s">
        <v>13</v>
      </c>
      <c r="D1725" s="15" t="s">
        <v>1408</v>
      </c>
      <c r="E1725" s="16">
        <f>SUBTOTAL(9,E1723:E1724)</f>
        <v>94619</v>
      </c>
      <c r="F1725" s="16">
        <f>SUBTOTAL(9,F1723:F1724)</f>
        <v>4108694</v>
      </c>
      <c r="G1725" s="16">
        <f>SUBTOTAL(9,G1723:G1724)</f>
        <v>4203313</v>
      </c>
      <c r="H1725" s="16">
        <f>SUBTOTAL(9,H1723:H1724)</f>
        <v>2093191.7645400001</v>
      </c>
      <c r="I1725" s="16">
        <f>SUBTOTAL(9,I1723:I1724)</f>
        <v>2110121.2354600001</v>
      </c>
    </row>
    <row r="1726" spans="2:9" ht="15" customHeight="1" x14ac:dyDescent="0.2">
      <c r="C1726" s="17"/>
      <c r="D1726" s="15" t="s">
        <v>1409</v>
      </c>
      <c r="E1726" s="18">
        <f>SUBTOTAL(9,E1718:E1725)</f>
        <v>104389</v>
      </c>
      <c r="F1726" s="18">
        <f>SUBTOTAL(9,F1718:F1725)</f>
        <v>4231492</v>
      </c>
      <c r="G1726" s="18">
        <f>SUBTOTAL(9,G1718:G1725)</f>
        <v>4335881</v>
      </c>
      <c r="H1726" s="18">
        <f>SUBTOTAL(9,H1718:H1725)</f>
        <v>2105646.6743600001</v>
      </c>
      <c r="I1726" s="18">
        <f>SUBTOTAL(9,I1718:I1725)</f>
        <v>2230234.3256399999</v>
      </c>
    </row>
    <row r="1727" spans="2:9" ht="15" customHeight="1" x14ac:dyDescent="0.2">
      <c r="C1727" s="17"/>
      <c r="D1727" s="15" t="s">
        <v>1410</v>
      </c>
      <c r="E1727" s="18">
        <f>SUBTOTAL(9,E1608:E1726)</f>
        <v>455252</v>
      </c>
      <c r="F1727" s="18">
        <f>SUBTOTAL(9,F1608:F1726)</f>
        <v>26931020</v>
      </c>
      <c r="G1727" s="18">
        <f>SUBTOTAL(9,G1608:G1726)</f>
        <v>27386272</v>
      </c>
      <c r="H1727" s="18">
        <f>SUBTOTAL(9,H1608:H1726)</f>
        <v>21226690.754639994</v>
      </c>
      <c r="I1727" s="18">
        <f>SUBTOTAL(9,I1608:I1726)</f>
        <v>6159581.245360001</v>
      </c>
    </row>
    <row r="1728" spans="2:9" x14ac:dyDescent="0.2">
      <c r="C1728" s="17"/>
      <c r="D1728" s="19"/>
      <c r="E1728" s="20"/>
      <c r="F1728" s="20"/>
      <c r="G1728" s="20"/>
      <c r="H1728" s="20"/>
      <c r="I1728" s="20"/>
    </row>
    <row r="1729" spans="2:9" ht="15" customHeight="1" x14ac:dyDescent="0.2">
      <c r="B1729" s="3"/>
      <c r="C1729" s="1"/>
      <c r="D1729" s="4" t="s">
        <v>1411</v>
      </c>
      <c r="E1729" s="3"/>
      <c r="F1729" s="3"/>
      <c r="G1729" s="3"/>
      <c r="H1729" s="3"/>
      <c r="I1729" s="3"/>
    </row>
    <row r="1730" spans="2:9" ht="27" customHeight="1" x14ac:dyDescent="0.25">
      <c r="B1730" s="3"/>
      <c r="C1730" s="1"/>
      <c r="D1730" s="10" t="s">
        <v>1412</v>
      </c>
      <c r="E1730" s="3"/>
      <c r="F1730" s="3"/>
      <c r="G1730" s="3"/>
      <c r="H1730" s="3"/>
      <c r="I1730" s="3"/>
    </row>
    <row r="1731" spans="2:9" ht="15" customHeight="1" x14ac:dyDescent="0.25">
      <c r="B1731" s="11">
        <v>1500</v>
      </c>
      <c r="C1731" s="1"/>
      <c r="D1731" s="6" t="s">
        <v>1413</v>
      </c>
      <c r="E1731" s="12"/>
      <c r="F1731" s="3"/>
      <c r="H1731" s="3"/>
      <c r="I1731" s="3"/>
    </row>
    <row r="1732" spans="2:9" x14ac:dyDescent="0.2">
      <c r="B1732"/>
      <c r="C1732" s="1">
        <v>1</v>
      </c>
      <c r="D1732" s="6" t="s">
        <v>20</v>
      </c>
      <c r="E1732" s="13">
        <v>10418</v>
      </c>
      <c r="F1732" s="13">
        <v>251356</v>
      </c>
      <c r="G1732" s="13">
        <v>261774</v>
      </c>
      <c r="H1732" s="13">
        <v>163139.54897</v>
      </c>
      <c r="I1732" s="13">
        <v>98634.451029999997</v>
      </c>
    </row>
    <row r="1733" spans="2:9" x14ac:dyDescent="0.2">
      <c r="B1733"/>
      <c r="C1733" s="1">
        <v>21</v>
      </c>
      <c r="D1733" s="6" t="s">
        <v>305</v>
      </c>
      <c r="E1733" s="13">
        <v>18100</v>
      </c>
      <c r="F1733" s="13">
        <v>33061</v>
      </c>
      <c r="G1733" s="13">
        <v>51161</v>
      </c>
      <c r="H1733" s="13">
        <v>12631.058660000001</v>
      </c>
      <c r="I1733" s="13">
        <v>38529.941339999998</v>
      </c>
    </row>
    <row r="1734" spans="2:9" x14ac:dyDescent="0.2">
      <c r="B1734"/>
      <c r="C1734" s="1">
        <v>45</v>
      </c>
      <c r="D1734" s="6" t="s">
        <v>31</v>
      </c>
      <c r="E1734" s="13">
        <v>2188</v>
      </c>
      <c r="F1734" s="13">
        <v>0</v>
      </c>
      <c r="G1734" s="13">
        <v>2188</v>
      </c>
      <c r="H1734" s="13">
        <v>309.452</v>
      </c>
      <c r="I1734" s="13">
        <v>1878.548</v>
      </c>
    </row>
    <row r="1735" spans="2:9" x14ac:dyDescent="0.2">
      <c r="B1735"/>
      <c r="C1735" s="1">
        <v>50</v>
      </c>
      <c r="D1735" s="6" t="s">
        <v>570</v>
      </c>
      <c r="E1735" s="13">
        <v>0</v>
      </c>
      <c r="F1735" s="13">
        <v>101200</v>
      </c>
      <c r="G1735" s="13">
        <v>101200</v>
      </c>
      <c r="H1735" s="13">
        <v>151100</v>
      </c>
      <c r="I1735" s="13">
        <v>-49900</v>
      </c>
    </row>
    <row r="1736" spans="2:9" x14ac:dyDescent="0.2">
      <c r="B1736"/>
      <c r="C1736" s="1">
        <v>51</v>
      </c>
      <c r="D1736" s="6" t="s">
        <v>1414</v>
      </c>
      <c r="E1736" s="13">
        <v>0</v>
      </c>
      <c r="F1736" s="13">
        <v>48437</v>
      </c>
      <c r="G1736" s="13">
        <v>48437</v>
      </c>
      <c r="H1736" s="13">
        <v>0</v>
      </c>
      <c r="I1736" s="13">
        <v>48437</v>
      </c>
    </row>
    <row r="1737" spans="2:9" x14ac:dyDescent="0.2">
      <c r="B1737"/>
      <c r="C1737" s="1">
        <v>70</v>
      </c>
      <c r="D1737" s="6" t="s">
        <v>571</v>
      </c>
      <c r="E1737" s="13">
        <v>0</v>
      </c>
      <c r="F1737" s="13">
        <v>1000</v>
      </c>
      <c r="G1737" s="13">
        <v>1000</v>
      </c>
      <c r="H1737" s="13">
        <v>732.70950000000005</v>
      </c>
      <c r="I1737" s="13">
        <v>267.29050000000001</v>
      </c>
    </row>
    <row r="1738" spans="2:9" ht="15" customHeight="1" x14ac:dyDescent="0.2">
      <c r="B1738"/>
      <c r="C1738" s="14" t="s">
        <v>13</v>
      </c>
      <c r="D1738" s="15" t="s">
        <v>1415</v>
      </c>
      <c r="E1738" s="16">
        <f>SUBTOTAL(9,E1732:E1737)</f>
        <v>30706</v>
      </c>
      <c r="F1738" s="16">
        <f>SUBTOTAL(9,F1732:F1737)</f>
        <v>435054</v>
      </c>
      <c r="G1738" s="16">
        <f>SUBTOTAL(9,G1732:G1737)</f>
        <v>465760</v>
      </c>
      <c r="H1738" s="16">
        <f>SUBTOTAL(9,H1732:H1737)</f>
        <v>327912.76913000003</v>
      </c>
      <c r="I1738" s="16">
        <f>SUBTOTAL(9,I1732:I1737)</f>
        <v>137847.23087</v>
      </c>
    </row>
    <row r="1739" spans="2:9" ht="15" customHeight="1" x14ac:dyDescent="0.2">
      <c r="C1739" s="17"/>
      <c r="D1739" s="15" t="s">
        <v>1416</v>
      </c>
      <c r="E1739" s="18">
        <f>SUBTOTAL(9,E1731:E1738)</f>
        <v>30706</v>
      </c>
      <c r="F1739" s="18">
        <f>SUBTOTAL(9,F1731:F1738)</f>
        <v>435054</v>
      </c>
      <c r="G1739" s="18">
        <f>SUBTOTAL(9,G1731:G1738)</f>
        <v>465760</v>
      </c>
      <c r="H1739" s="18">
        <f>SUBTOTAL(9,H1731:H1738)</f>
        <v>327912.76913000003</v>
      </c>
      <c r="I1739" s="18">
        <f>SUBTOTAL(9,I1731:I1738)</f>
        <v>137847.23087</v>
      </c>
    </row>
    <row r="1740" spans="2:9" ht="27" customHeight="1" x14ac:dyDescent="0.25">
      <c r="B1740" s="3"/>
      <c r="C1740" s="1"/>
      <c r="D1740" s="10" t="s">
        <v>1417</v>
      </c>
      <c r="E1740" s="3"/>
      <c r="F1740" s="3"/>
      <c r="G1740" s="3"/>
      <c r="H1740" s="3"/>
      <c r="I1740" s="3"/>
    </row>
    <row r="1741" spans="2:9" ht="15" customHeight="1" x14ac:dyDescent="0.25">
      <c r="B1741" s="11">
        <v>1510</v>
      </c>
      <c r="C1741" s="1"/>
      <c r="D1741" s="6" t="s">
        <v>1418</v>
      </c>
      <c r="E1741" s="12"/>
      <c r="F1741" s="3"/>
      <c r="H1741" s="3"/>
      <c r="I1741" s="3"/>
    </row>
    <row r="1742" spans="2:9" x14ac:dyDescent="0.2">
      <c r="B1742"/>
      <c r="C1742" s="1">
        <v>1</v>
      </c>
      <c r="D1742" s="6" t="s">
        <v>20</v>
      </c>
      <c r="E1742" s="13">
        <v>17833</v>
      </c>
      <c r="F1742" s="13">
        <v>811853</v>
      </c>
      <c r="G1742" s="13">
        <v>829686</v>
      </c>
      <c r="H1742" s="13">
        <v>678296.53128</v>
      </c>
      <c r="I1742" s="13">
        <v>151389.46872</v>
      </c>
    </row>
    <row r="1743" spans="2:9" x14ac:dyDescent="0.2">
      <c r="B1743"/>
      <c r="C1743" s="1">
        <v>21</v>
      </c>
      <c r="D1743" s="6" t="s">
        <v>30</v>
      </c>
      <c r="E1743" s="13">
        <v>69</v>
      </c>
      <c r="F1743" s="13">
        <v>76066</v>
      </c>
      <c r="G1743" s="13">
        <v>76135</v>
      </c>
      <c r="H1743" s="13">
        <v>60558.604310000002</v>
      </c>
      <c r="I1743" s="13">
        <v>15576.395689999999</v>
      </c>
    </row>
    <row r="1744" spans="2:9" x14ac:dyDescent="0.2">
      <c r="B1744"/>
      <c r="C1744" s="1">
        <v>22</v>
      </c>
      <c r="D1744" s="6" t="s">
        <v>1419</v>
      </c>
      <c r="E1744" s="13">
        <v>11</v>
      </c>
      <c r="F1744" s="13">
        <v>151491</v>
      </c>
      <c r="G1744" s="13">
        <v>151502</v>
      </c>
      <c r="H1744" s="13">
        <v>123152.60408</v>
      </c>
      <c r="I1744" s="13">
        <v>28349.395919999999</v>
      </c>
    </row>
    <row r="1745" spans="2:9" x14ac:dyDescent="0.2">
      <c r="B1745"/>
      <c r="C1745" s="1">
        <v>45</v>
      </c>
      <c r="D1745" s="6" t="s">
        <v>31</v>
      </c>
      <c r="E1745" s="13">
        <v>51859</v>
      </c>
      <c r="F1745" s="13">
        <v>194696</v>
      </c>
      <c r="G1745" s="13">
        <v>246555</v>
      </c>
      <c r="H1745" s="13">
        <v>27887.222890000001</v>
      </c>
      <c r="I1745" s="13">
        <v>218667.77711</v>
      </c>
    </row>
    <row r="1746" spans="2:9" x14ac:dyDescent="0.2">
      <c r="B1746"/>
      <c r="C1746" s="1">
        <v>46</v>
      </c>
      <c r="D1746" s="6" t="s">
        <v>1420</v>
      </c>
      <c r="E1746" s="13">
        <v>2113</v>
      </c>
      <c r="F1746" s="13">
        <v>12958</v>
      </c>
      <c r="G1746" s="13">
        <v>15071</v>
      </c>
      <c r="H1746" s="13">
        <v>11103.903539999999</v>
      </c>
      <c r="I1746" s="13">
        <v>3967.0964600000002</v>
      </c>
    </row>
    <row r="1747" spans="2:9" ht="15" customHeight="1" x14ac:dyDescent="0.2">
      <c r="B1747"/>
      <c r="C1747" s="14" t="s">
        <v>13</v>
      </c>
      <c r="D1747" s="15" t="s">
        <v>1421</v>
      </c>
      <c r="E1747" s="16">
        <f>SUBTOTAL(9,E1742:E1746)</f>
        <v>71885</v>
      </c>
      <c r="F1747" s="16">
        <f>SUBTOTAL(9,F1742:F1746)</f>
        <v>1247064</v>
      </c>
      <c r="G1747" s="16">
        <f>SUBTOTAL(9,G1742:G1746)</f>
        <v>1318949</v>
      </c>
      <c r="H1747" s="16">
        <f>SUBTOTAL(9,H1742:H1746)</f>
        <v>900998.86609999987</v>
      </c>
      <c r="I1747" s="16">
        <f>SUBTOTAL(9,I1742:I1746)</f>
        <v>417950.13389999996</v>
      </c>
    </row>
    <row r="1748" spans="2:9" ht="15" customHeight="1" x14ac:dyDescent="0.25">
      <c r="B1748" s="11">
        <v>1511</v>
      </c>
      <c r="C1748" s="1"/>
      <c r="D1748" s="6" t="s">
        <v>1422</v>
      </c>
      <c r="E1748" s="12"/>
      <c r="F1748" s="3"/>
      <c r="H1748" s="3"/>
      <c r="I1748" s="3"/>
    </row>
    <row r="1749" spans="2:9" x14ac:dyDescent="0.2">
      <c r="B1749"/>
      <c r="C1749" s="1">
        <v>25</v>
      </c>
      <c r="D1749" s="6" t="s">
        <v>1423</v>
      </c>
      <c r="E1749" s="13">
        <v>1797</v>
      </c>
      <c r="F1749" s="13">
        <v>4520</v>
      </c>
      <c r="G1749" s="13">
        <v>6317</v>
      </c>
      <c r="H1749" s="13">
        <v>5660.43354</v>
      </c>
      <c r="I1749" s="13">
        <v>656.56646000000001</v>
      </c>
    </row>
    <row r="1750" spans="2:9" x14ac:dyDescent="0.2">
      <c r="B1750"/>
      <c r="C1750" s="1">
        <v>30</v>
      </c>
      <c r="D1750" s="6" t="s">
        <v>1424</v>
      </c>
      <c r="E1750" s="13">
        <v>63874</v>
      </c>
      <c r="F1750" s="13">
        <v>545000</v>
      </c>
      <c r="G1750" s="13">
        <v>608874</v>
      </c>
      <c r="H1750" s="13">
        <v>411567.38747000002</v>
      </c>
      <c r="I1750" s="13">
        <v>197306.61253000001</v>
      </c>
    </row>
    <row r="1751" spans="2:9" ht="15" customHeight="1" x14ac:dyDescent="0.2">
      <c r="B1751"/>
      <c r="C1751" s="14" t="s">
        <v>13</v>
      </c>
      <c r="D1751" s="15" t="s">
        <v>1425</v>
      </c>
      <c r="E1751" s="16">
        <f>SUBTOTAL(9,E1749:E1750)</f>
        <v>65671</v>
      </c>
      <c r="F1751" s="16">
        <f>SUBTOTAL(9,F1749:F1750)</f>
        <v>549520</v>
      </c>
      <c r="G1751" s="16">
        <f>SUBTOTAL(9,G1749:G1750)</f>
        <v>615191</v>
      </c>
      <c r="H1751" s="16">
        <f>SUBTOTAL(9,H1749:H1750)</f>
        <v>417227.82101000001</v>
      </c>
      <c r="I1751" s="16">
        <f>SUBTOTAL(9,I1749:I1750)</f>
        <v>197963.17899000001</v>
      </c>
    </row>
    <row r="1752" spans="2:9" ht="15" customHeight="1" x14ac:dyDescent="0.25">
      <c r="B1752" s="11">
        <v>1512</v>
      </c>
      <c r="C1752" s="1"/>
      <c r="D1752" s="6" t="s">
        <v>1426</v>
      </c>
      <c r="E1752" s="12"/>
      <c r="F1752" s="3"/>
      <c r="H1752" s="3"/>
      <c r="I1752" s="3"/>
    </row>
    <row r="1753" spans="2:9" x14ac:dyDescent="0.2">
      <c r="B1753"/>
      <c r="C1753" s="1">
        <v>23</v>
      </c>
      <c r="D1753" s="6" t="s">
        <v>1427</v>
      </c>
      <c r="E1753" s="13">
        <v>6332</v>
      </c>
      <c r="F1753" s="13">
        <v>129809</v>
      </c>
      <c r="G1753" s="13">
        <v>136141</v>
      </c>
      <c r="H1753" s="13">
        <v>2544.81</v>
      </c>
      <c r="I1753" s="13">
        <v>133596.19</v>
      </c>
    </row>
    <row r="1754" spans="2:9" x14ac:dyDescent="0.2">
      <c r="B1754"/>
      <c r="C1754" s="1">
        <v>27</v>
      </c>
      <c r="D1754" s="6" t="s">
        <v>1428</v>
      </c>
      <c r="E1754" s="13">
        <v>1293</v>
      </c>
      <c r="F1754" s="13">
        <v>43147</v>
      </c>
      <c r="G1754" s="13">
        <v>44440</v>
      </c>
      <c r="H1754" s="13">
        <v>27811.253250000002</v>
      </c>
      <c r="I1754" s="13">
        <v>16628.746749999998</v>
      </c>
    </row>
    <row r="1755" spans="2:9" ht="15" customHeight="1" x14ac:dyDescent="0.2">
      <c r="B1755"/>
      <c r="C1755" s="14" t="s">
        <v>13</v>
      </c>
      <c r="D1755" s="15" t="s">
        <v>1429</v>
      </c>
      <c r="E1755" s="16">
        <f>SUBTOTAL(9,E1753:E1754)</f>
        <v>7625</v>
      </c>
      <c r="F1755" s="16">
        <f>SUBTOTAL(9,F1753:F1754)</f>
        <v>172956</v>
      </c>
      <c r="G1755" s="16">
        <f>SUBTOTAL(9,G1753:G1754)</f>
        <v>180581</v>
      </c>
      <c r="H1755" s="16">
        <f>SUBTOTAL(9,H1753:H1754)</f>
        <v>30356.063250000003</v>
      </c>
      <c r="I1755" s="16">
        <f>SUBTOTAL(9,I1753:I1754)</f>
        <v>150224.93674999999</v>
      </c>
    </row>
    <row r="1756" spans="2:9" ht="15" customHeight="1" x14ac:dyDescent="0.2">
      <c r="C1756" s="17"/>
      <c r="D1756" s="15" t="s">
        <v>1430</v>
      </c>
      <c r="E1756" s="18">
        <f>SUBTOTAL(9,E1741:E1755)</f>
        <v>145181</v>
      </c>
      <c r="F1756" s="18">
        <f>SUBTOTAL(9,F1741:F1755)</f>
        <v>1969540</v>
      </c>
      <c r="G1756" s="18">
        <f>SUBTOTAL(9,G1741:G1755)</f>
        <v>2114721</v>
      </c>
      <c r="H1756" s="18">
        <f>SUBTOTAL(9,H1741:H1755)</f>
        <v>1348582.7503599999</v>
      </c>
      <c r="I1756" s="18">
        <f>SUBTOTAL(9,I1741:I1755)</f>
        <v>766138.24963999994</v>
      </c>
    </row>
    <row r="1757" spans="2:9" ht="27" customHeight="1" x14ac:dyDescent="0.25">
      <c r="B1757" s="3"/>
      <c r="C1757" s="1"/>
      <c r="D1757" s="10" t="s">
        <v>1431</v>
      </c>
      <c r="E1757" s="3"/>
      <c r="F1757" s="3"/>
      <c r="G1757" s="3"/>
      <c r="H1757" s="3"/>
      <c r="I1757" s="3"/>
    </row>
    <row r="1758" spans="2:9" ht="15" customHeight="1" x14ac:dyDescent="0.25">
      <c r="B1758" s="11">
        <v>1520</v>
      </c>
      <c r="C1758" s="1"/>
      <c r="D1758" s="6" t="s">
        <v>1432</v>
      </c>
      <c r="E1758" s="12"/>
      <c r="F1758" s="3"/>
      <c r="H1758" s="3"/>
      <c r="I1758" s="3"/>
    </row>
    <row r="1759" spans="2:9" x14ac:dyDescent="0.2">
      <c r="B1759"/>
      <c r="C1759" s="1">
        <v>1</v>
      </c>
      <c r="D1759" s="6" t="s">
        <v>20</v>
      </c>
      <c r="E1759" s="13">
        <v>4218</v>
      </c>
      <c r="F1759" s="13">
        <v>2283829</v>
      </c>
      <c r="G1759" s="13">
        <v>2288047</v>
      </c>
      <c r="H1759" s="13">
        <v>1641065.2626400001</v>
      </c>
      <c r="I1759" s="13">
        <v>646981.73736000003</v>
      </c>
    </row>
    <row r="1760" spans="2:9" x14ac:dyDescent="0.2">
      <c r="B1760"/>
      <c r="C1760" s="1">
        <v>21</v>
      </c>
      <c r="D1760" s="6" t="s">
        <v>30</v>
      </c>
      <c r="E1760" s="13">
        <v>13941</v>
      </c>
      <c r="F1760" s="13">
        <v>89047</v>
      </c>
      <c r="G1760" s="13">
        <v>102988</v>
      </c>
      <c r="H1760" s="13">
        <v>38741.509310000001</v>
      </c>
      <c r="I1760" s="13">
        <v>64246.490689999999</v>
      </c>
    </row>
    <row r="1761" spans="2:9" ht="15" customHeight="1" x14ac:dyDescent="0.2">
      <c r="B1761"/>
      <c r="C1761" s="14" t="s">
        <v>13</v>
      </c>
      <c r="D1761" s="15" t="s">
        <v>1433</v>
      </c>
      <c r="E1761" s="16">
        <f>SUBTOTAL(9,E1759:E1760)</f>
        <v>18159</v>
      </c>
      <c r="F1761" s="16">
        <f>SUBTOTAL(9,F1759:F1760)</f>
        <v>2372876</v>
      </c>
      <c r="G1761" s="16">
        <f>SUBTOTAL(9,G1759:G1760)</f>
        <v>2391035</v>
      </c>
      <c r="H1761" s="16">
        <f>SUBTOTAL(9,H1759:H1760)</f>
        <v>1679806.7719500002</v>
      </c>
      <c r="I1761" s="16">
        <f>SUBTOTAL(9,I1759:I1760)</f>
        <v>711228.22805000003</v>
      </c>
    </row>
    <row r="1762" spans="2:9" ht="15" customHeight="1" x14ac:dyDescent="0.2">
      <c r="C1762" s="17"/>
      <c r="D1762" s="15" t="s">
        <v>1434</v>
      </c>
      <c r="E1762" s="18">
        <f>SUBTOTAL(9,E1758:E1761)</f>
        <v>18159</v>
      </c>
      <c r="F1762" s="18">
        <f>SUBTOTAL(9,F1758:F1761)</f>
        <v>2372876</v>
      </c>
      <c r="G1762" s="18">
        <f>SUBTOTAL(9,G1758:G1761)</f>
        <v>2391035</v>
      </c>
      <c r="H1762" s="18">
        <f>SUBTOTAL(9,H1758:H1761)</f>
        <v>1679806.7719500002</v>
      </c>
      <c r="I1762" s="18">
        <f>SUBTOTAL(9,I1758:I1761)</f>
        <v>711228.22805000003</v>
      </c>
    </row>
    <row r="1763" spans="2:9" ht="27" customHeight="1" x14ac:dyDescent="0.25">
      <c r="B1763" s="3"/>
      <c r="C1763" s="1"/>
      <c r="D1763" s="10" t="s">
        <v>1435</v>
      </c>
      <c r="E1763" s="3"/>
      <c r="F1763" s="3"/>
      <c r="G1763" s="3"/>
      <c r="H1763" s="3"/>
      <c r="I1763" s="3"/>
    </row>
    <row r="1764" spans="2:9" ht="15" customHeight="1" x14ac:dyDescent="0.25">
      <c r="B1764" s="11">
        <v>1530</v>
      </c>
      <c r="C1764" s="1"/>
      <c r="D1764" s="6" t="s">
        <v>1436</v>
      </c>
      <c r="E1764" s="12"/>
      <c r="F1764" s="3"/>
      <c r="H1764" s="3"/>
      <c r="I1764" s="3"/>
    </row>
    <row r="1765" spans="2:9" x14ac:dyDescent="0.2">
      <c r="B1765"/>
      <c r="C1765" s="1">
        <v>30</v>
      </c>
      <c r="D1765" s="6" t="s">
        <v>1437</v>
      </c>
      <c r="E1765" s="13">
        <v>11720</v>
      </c>
      <c r="F1765" s="13">
        <v>10000</v>
      </c>
      <c r="G1765" s="13">
        <v>21720</v>
      </c>
      <c r="H1765" s="13">
        <v>7514.7319200000002</v>
      </c>
      <c r="I1765" s="13">
        <v>14205.26808</v>
      </c>
    </row>
    <row r="1766" spans="2:9" x14ac:dyDescent="0.2">
      <c r="B1766"/>
      <c r="C1766" s="1">
        <v>31</v>
      </c>
      <c r="D1766" s="6" t="s">
        <v>1438</v>
      </c>
      <c r="E1766" s="13">
        <v>0</v>
      </c>
      <c r="F1766" s="13">
        <v>169000</v>
      </c>
      <c r="G1766" s="13">
        <v>169000</v>
      </c>
      <c r="H1766" s="13">
        <v>88422.198090000005</v>
      </c>
      <c r="I1766" s="13">
        <v>80577.801909999995</v>
      </c>
    </row>
    <row r="1767" spans="2:9" x14ac:dyDescent="0.2">
      <c r="B1767"/>
      <c r="C1767" s="1">
        <v>33</v>
      </c>
      <c r="D1767" s="6" t="s">
        <v>1439</v>
      </c>
      <c r="E1767" s="13">
        <v>51719</v>
      </c>
      <c r="F1767" s="13">
        <v>4235000</v>
      </c>
      <c r="G1767" s="13">
        <v>4286719</v>
      </c>
      <c r="H1767" s="13">
        <v>2735111.3247600002</v>
      </c>
      <c r="I1767" s="13">
        <v>1551607.67524</v>
      </c>
    </row>
    <row r="1768" spans="2:9" x14ac:dyDescent="0.2">
      <c r="B1768"/>
      <c r="C1768" s="1">
        <v>36</v>
      </c>
      <c r="D1768" s="6" t="s">
        <v>1440</v>
      </c>
      <c r="E1768" s="13">
        <v>8896</v>
      </c>
      <c r="F1768" s="13">
        <v>59081</v>
      </c>
      <c r="G1768" s="13">
        <v>67977</v>
      </c>
      <c r="H1768" s="13">
        <v>22750.04207</v>
      </c>
      <c r="I1768" s="13">
        <v>45226.957929999997</v>
      </c>
    </row>
    <row r="1769" spans="2:9" x14ac:dyDescent="0.2">
      <c r="B1769"/>
      <c r="C1769" s="1">
        <v>45</v>
      </c>
      <c r="D1769" s="6" t="s">
        <v>31</v>
      </c>
      <c r="E1769" s="13">
        <v>133348</v>
      </c>
      <c r="F1769" s="13">
        <v>1211900</v>
      </c>
      <c r="G1769" s="13">
        <v>1345248</v>
      </c>
      <c r="H1769" s="13">
        <v>573540.93776</v>
      </c>
      <c r="I1769" s="13">
        <v>771707.06224</v>
      </c>
    </row>
    <row r="1770" spans="2:9" ht="15" customHeight="1" x14ac:dyDescent="0.2">
      <c r="B1770"/>
      <c r="C1770" s="14" t="s">
        <v>13</v>
      </c>
      <c r="D1770" s="15" t="s">
        <v>1441</v>
      </c>
      <c r="E1770" s="16">
        <f>SUBTOTAL(9,E1765:E1769)</f>
        <v>205683</v>
      </c>
      <c r="F1770" s="16">
        <f>SUBTOTAL(9,F1765:F1769)</f>
        <v>5684981</v>
      </c>
      <c r="G1770" s="16">
        <f>SUBTOTAL(9,G1765:G1769)</f>
        <v>5890664</v>
      </c>
      <c r="H1770" s="16">
        <f>SUBTOTAL(9,H1765:H1769)</f>
        <v>3427339.2346000005</v>
      </c>
      <c r="I1770" s="16">
        <f>SUBTOTAL(9,I1765:I1769)</f>
        <v>2463324.7653999999</v>
      </c>
    </row>
    <row r="1771" spans="2:9" ht="15" customHeight="1" x14ac:dyDescent="0.25">
      <c r="B1771" s="11">
        <v>1531</v>
      </c>
      <c r="C1771" s="1"/>
      <c r="D1771" s="6" t="s">
        <v>1442</v>
      </c>
      <c r="E1771" s="12"/>
      <c r="F1771" s="3"/>
      <c r="H1771" s="3"/>
      <c r="I1771" s="3"/>
    </row>
    <row r="1772" spans="2:9" x14ac:dyDescent="0.2">
      <c r="B1772"/>
      <c r="C1772" s="1">
        <v>1</v>
      </c>
      <c r="D1772" s="6" t="s">
        <v>20</v>
      </c>
      <c r="E1772" s="13">
        <v>1556</v>
      </c>
      <c r="F1772" s="13">
        <v>31788</v>
      </c>
      <c r="G1772" s="13">
        <v>33344</v>
      </c>
      <c r="H1772" s="13">
        <v>21324.479319999999</v>
      </c>
      <c r="I1772" s="13">
        <v>12019.52068</v>
      </c>
    </row>
    <row r="1773" spans="2:9" x14ac:dyDescent="0.2">
      <c r="B1773"/>
      <c r="C1773" s="1">
        <v>45</v>
      </c>
      <c r="D1773" s="6" t="s">
        <v>31</v>
      </c>
      <c r="E1773" s="13">
        <v>8627</v>
      </c>
      <c r="F1773" s="13">
        <v>42523</v>
      </c>
      <c r="G1773" s="13">
        <v>51150</v>
      </c>
      <c r="H1773" s="13">
        <v>16968.479340000002</v>
      </c>
      <c r="I1773" s="13">
        <v>34181.520660000002</v>
      </c>
    </row>
    <row r="1774" spans="2:9" ht="15" customHeight="1" x14ac:dyDescent="0.2">
      <c r="B1774"/>
      <c r="C1774" s="14" t="s">
        <v>13</v>
      </c>
      <c r="D1774" s="15" t="s">
        <v>1443</v>
      </c>
      <c r="E1774" s="16">
        <f>SUBTOTAL(9,E1772:E1773)</f>
        <v>10183</v>
      </c>
      <c r="F1774" s="16">
        <f>SUBTOTAL(9,F1772:F1773)</f>
        <v>74311</v>
      </c>
      <c r="G1774" s="16">
        <f>SUBTOTAL(9,G1772:G1773)</f>
        <v>84494</v>
      </c>
      <c r="H1774" s="16">
        <f>SUBTOTAL(9,H1772:H1773)</f>
        <v>38292.958660000004</v>
      </c>
      <c r="I1774" s="16">
        <f>SUBTOTAL(9,I1772:I1773)</f>
        <v>46201.041340000003</v>
      </c>
    </row>
    <row r="1775" spans="2:9" ht="15" customHeight="1" x14ac:dyDescent="0.25">
      <c r="B1775" s="11">
        <v>1533</v>
      </c>
      <c r="C1775" s="1"/>
      <c r="D1775" s="6" t="s">
        <v>1444</v>
      </c>
      <c r="E1775" s="12"/>
      <c r="F1775" s="3"/>
      <c r="H1775" s="3"/>
      <c r="I1775" s="3"/>
    </row>
    <row r="1776" spans="2:9" x14ac:dyDescent="0.2">
      <c r="B1776"/>
      <c r="C1776" s="1">
        <v>1</v>
      </c>
      <c r="D1776" s="6" t="s">
        <v>20</v>
      </c>
      <c r="E1776" s="13">
        <v>737</v>
      </c>
      <c r="F1776" s="13">
        <v>27947</v>
      </c>
      <c r="G1776" s="13">
        <v>28684</v>
      </c>
      <c r="H1776" s="13">
        <v>15408.811830000001</v>
      </c>
      <c r="I1776" s="13">
        <v>13275.188169999999</v>
      </c>
    </row>
    <row r="1777" spans="2:9" x14ac:dyDescent="0.2">
      <c r="B1777"/>
      <c r="C1777" s="1">
        <v>45</v>
      </c>
      <c r="D1777" s="6" t="s">
        <v>31</v>
      </c>
      <c r="E1777" s="13">
        <v>40223</v>
      </c>
      <c r="F1777" s="13">
        <v>35000</v>
      </c>
      <c r="G1777" s="13">
        <v>75223</v>
      </c>
      <c r="H1777" s="13">
        <v>15812.22083</v>
      </c>
      <c r="I1777" s="13">
        <v>59410.779170000002</v>
      </c>
    </row>
    <row r="1778" spans="2:9" ht="15" customHeight="1" x14ac:dyDescent="0.2">
      <c r="B1778"/>
      <c r="C1778" s="14" t="s">
        <v>13</v>
      </c>
      <c r="D1778" s="15" t="s">
        <v>1445</v>
      </c>
      <c r="E1778" s="16">
        <f>SUBTOTAL(9,E1776:E1777)</f>
        <v>40960</v>
      </c>
      <c r="F1778" s="16">
        <f>SUBTOTAL(9,F1776:F1777)</f>
        <v>62947</v>
      </c>
      <c r="G1778" s="16">
        <f>SUBTOTAL(9,G1776:G1777)</f>
        <v>103907</v>
      </c>
      <c r="H1778" s="16">
        <f>SUBTOTAL(9,H1776:H1777)</f>
        <v>31221.032660000001</v>
      </c>
      <c r="I1778" s="16">
        <f>SUBTOTAL(9,I1776:I1777)</f>
        <v>72685.967340000003</v>
      </c>
    </row>
    <row r="1779" spans="2:9" ht="15" customHeight="1" x14ac:dyDescent="0.2">
      <c r="C1779" s="17"/>
      <c r="D1779" s="15" t="s">
        <v>1446</v>
      </c>
      <c r="E1779" s="18">
        <f>SUBTOTAL(9,E1764:E1778)</f>
        <v>256826</v>
      </c>
      <c r="F1779" s="18">
        <f>SUBTOTAL(9,F1764:F1778)</f>
        <v>5822239</v>
      </c>
      <c r="G1779" s="18">
        <f>SUBTOTAL(9,G1764:G1778)</f>
        <v>6079065</v>
      </c>
      <c r="H1779" s="18">
        <f>SUBTOTAL(9,H1764:H1778)</f>
        <v>3496853.2259200006</v>
      </c>
      <c r="I1779" s="18">
        <f>SUBTOTAL(9,I1764:I1778)</f>
        <v>2582211.7740799999</v>
      </c>
    </row>
    <row r="1780" spans="2:9" ht="27" customHeight="1" x14ac:dyDescent="0.25">
      <c r="B1780" s="3"/>
      <c r="C1780" s="1"/>
      <c r="D1780" s="10" t="s">
        <v>1447</v>
      </c>
      <c r="E1780" s="3"/>
      <c r="F1780" s="3"/>
      <c r="G1780" s="3"/>
      <c r="H1780" s="3"/>
      <c r="I1780" s="3"/>
    </row>
    <row r="1781" spans="2:9" ht="15" customHeight="1" x14ac:dyDescent="0.25">
      <c r="B1781" s="11">
        <v>1540</v>
      </c>
      <c r="C1781" s="1"/>
      <c r="D1781" s="6" t="s">
        <v>1448</v>
      </c>
      <c r="E1781" s="12"/>
      <c r="F1781" s="3"/>
      <c r="H1781" s="3"/>
      <c r="I1781" s="3"/>
    </row>
    <row r="1782" spans="2:9" x14ac:dyDescent="0.2">
      <c r="B1782"/>
      <c r="C1782" s="1">
        <v>1</v>
      </c>
      <c r="D1782" s="6" t="s">
        <v>20</v>
      </c>
      <c r="E1782" s="13">
        <v>0</v>
      </c>
      <c r="F1782" s="13">
        <v>159610</v>
      </c>
      <c r="G1782" s="13">
        <v>159610</v>
      </c>
      <c r="H1782" s="13">
        <v>98635.24265</v>
      </c>
      <c r="I1782" s="13">
        <v>60974.75735</v>
      </c>
    </row>
    <row r="1783" spans="2:9" x14ac:dyDescent="0.2">
      <c r="B1783"/>
      <c r="C1783" s="1">
        <v>21</v>
      </c>
      <c r="D1783" s="6" t="s">
        <v>30</v>
      </c>
      <c r="E1783" s="13">
        <v>1399</v>
      </c>
      <c r="F1783" s="13">
        <v>16820</v>
      </c>
      <c r="G1783" s="13">
        <v>18219</v>
      </c>
      <c r="H1783" s="13">
        <v>27123.56062</v>
      </c>
      <c r="I1783" s="13">
        <v>-8904.5606200000002</v>
      </c>
    </row>
    <row r="1784" spans="2:9" x14ac:dyDescent="0.2">
      <c r="B1784"/>
      <c r="C1784" s="1">
        <v>22</v>
      </c>
      <c r="D1784" s="6" t="s">
        <v>1449</v>
      </c>
      <c r="E1784" s="13">
        <v>1481</v>
      </c>
      <c r="F1784" s="13">
        <v>179000</v>
      </c>
      <c r="G1784" s="13">
        <v>180481</v>
      </c>
      <c r="H1784" s="13">
        <v>127645.21703</v>
      </c>
      <c r="I1784" s="13">
        <v>52835.78297</v>
      </c>
    </row>
    <row r="1785" spans="2:9" x14ac:dyDescent="0.2">
      <c r="B1785"/>
      <c r="C1785" s="1">
        <v>23</v>
      </c>
      <c r="D1785" s="6" t="s">
        <v>1450</v>
      </c>
      <c r="E1785" s="13">
        <v>4094</v>
      </c>
      <c r="F1785" s="13">
        <v>530756</v>
      </c>
      <c r="G1785" s="13">
        <v>534850</v>
      </c>
      <c r="H1785" s="13">
        <v>350108.43377</v>
      </c>
      <c r="I1785" s="13">
        <v>184741.56623</v>
      </c>
    </row>
    <row r="1786" spans="2:9" x14ac:dyDescent="0.2">
      <c r="B1786"/>
      <c r="C1786" s="1">
        <v>25</v>
      </c>
      <c r="D1786" s="6" t="s">
        <v>1451</v>
      </c>
      <c r="E1786" s="13">
        <v>79584</v>
      </c>
      <c r="F1786" s="13">
        <v>130129</v>
      </c>
      <c r="G1786" s="13">
        <v>209713</v>
      </c>
      <c r="H1786" s="13">
        <v>50674.733229999998</v>
      </c>
      <c r="I1786" s="13">
        <v>159038.26676999999</v>
      </c>
    </row>
    <row r="1787" spans="2:9" x14ac:dyDescent="0.2">
      <c r="B1787"/>
      <c r="C1787" s="1">
        <v>26</v>
      </c>
      <c r="D1787" s="6" t="s">
        <v>1452</v>
      </c>
      <c r="E1787" s="13">
        <v>3316</v>
      </c>
      <c r="F1787" s="13">
        <v>5202</v>
      </c>
      <c r="G1787" s="13">
        <v>8518</v>
      </c>
      <c r="H1787" s="13">
        <v>3035.2377499999998</v>
      </c>
      <c r="I1787" s="13">
        <v>5482.7622499999998</v>
      </c>
    </row>
    <row r="1788" spans="2:9" x14ac:dyDescent="0.2">
      <c r="B1788"/>
      <c r="C1788" s="1">
        <v>27</v>
      </c>
      <c r="D1788" s="6" t="s">
        <v>1453</v>
      </c>
      <c r="E1788" s="13">
        <v>0</v>
      </c>
      <c r="F1788" s="13">
        <v>19133</v>
      </c>
      <c r="G1788" s="13">
        <v>19133</v>
      </c>
      <c r="H1788" s="13">
        <v>18861.577539999998</v>
      </c>
      <c r="I1788" s="13">
        <v>271.42246</v>
      </c>
    </row>
    <row r="1789" spans="2:9" x14ac:dyDescent="0.2">
      <c r="B1789"/>
      <c r="C1789" s="1">
        <v>29</v>
      </c>
      <c r="D1789" s="6" t="s">
        <v>1454</v>
      </c>
      <c r="E1789" s="13">
        <v>1894</v>
      </c>
      <c r="F1789" s="13">
        <v>137500</v>
      </c>
      <c r="G1789" s="13">
        <v>139394</v>
      </c>
      <c r="H1789" s="13">
        <v>94441.68419</v>
      </c>
      <c r="I1789" s="13">
        <v>44952.31581</v>
      </c>
    </row>
    <row r="1790" spans="2:9" x14ac:dyDescent="0.2">
      <c r="B1790"/>
      <c r="C1790" s="1">
        <v>71</v>
      </c>
      <c r="D1790" s="6" t="s">
        <v>1455</v>
      </c>
      <c r="E1790" s="13">
        <v>0</v>
      </c>
      <c r="F1790" s="13">
        <v>8922</v>
      </c>
      <c r="G1790" s="13">
        <v>8922</v>
      </c>
      <c r="H1790" s="13">
        <v>922</v>
      </c>
      <c r="I1790" s="13">
        <v>8000</v>
      </c>
    </row>
    <row r="1791" spans="2:9" ht="15" customHeight="1" x14ac:dyDescent="0.2">
      <c r="B1791"/>
      <c r="C1791" s="14" t="s">
        <v>13</v>
      </c>
      <c r="D1791" s="15" t="s">
        <v>1456</v>
      </c>
      <c r="E1791" s="16">
        <f>SUBTOTAL(9,E1782:E1790)</f>
        <v>91768</v>
      </c>
      <c r="F1791" s="16">
        <f>SUBTOTAL(9,F1782:F1790)</f>
        <v>1187072</v>
      </c>
      <c r="G1791" s="16">
        <f>SUBTOTAL(9,G1782:G1790)</f>
        <v>1278840</v>
      </c>
      <c r="H1791" s="16">
        <f>SUBTOTAL(9,H1782:H1790)</f>
        <v>771447.68677999987</v>
      </c>
      <c r="I1791" s="16">
        <f>SUBTOTAL(9,I1782:I1790)</f>
        <v>507392.31322000001</v>
      </c>
    </row>
    <row r="1792" spans="2:9" ht="15" customHeight="1" x14ac:dyDescent="0.25">
      <c r="B1792" s="11">
        <v>1541</v>
      </c>
      <c r="C1792" s="1"/>
      <c r="D1792" s="6" t="s">
        <v>1457</v>
      </c>
      <c r="E1792" s="12"/>
      <c r="F1792" s="3"/>
      <c r="H1792" s="3"/>
      <c r="I1792" s="3"/>
    </row>
    <row r="1793" spans="2:9" ht="25.5" x14ac:dyDescent="0.2">
      <c r="B1793"/>
      <c r="C1793" s="1">
        <v>22</v>
      </c>
      <c r="D1793" s="6" t="s">
        <v>1458</v>
      </c>
      <c r="E1793" s="13">
        <v>45194</v>
      </c>
      <c r="F1793" s="13">
        <v>21524</v>
      </c>
      <c r="G1793" s="13">
        <v>66718</v>
      </c>
      <c r="H1793" s="13">
        <v>23095.23432</v>
      </c>
      <c r="I1793" s="13">
        <v>43622.765679999997</v>
      </c>
    </row>
    <row r="1794" spans="2:9" x14ac:dyDescent="0.2">
      <c r="B1794"/>
      <c r="C1794" s="1">
        <v>60</v>
      </c>
      <c r="D1794" s="6" t="s">
        <v>1459</v>
      </c>
      <c r="E1794" s="13">
        <v>0</v>
      </c>
      <c r="F1794" s="13">
        <v>400031</v>
      </c>
      <c r="G1794" s="13">
        <v>400031</v>
      </c>
      <c r="H1794" s="13">
        <v>399959</v>
      </c>
      <c r="I1794" s="13">
        <v>72</v>
      </c>
    </row>
    <row r="1795" spans="2:9" x14ac:dyDescent="0.2">
      <c r="B1795"/>
      <c r="C1795" s="1">
        <v>61</v>
      </c>
      <c r="D1795" s="6" t="s">
        <v>1460</v>
      </c>
      <c r="E1795" s="13">
        <v>10000</v>
      </c>
      <c r="F1795" s="13">
        <v>0</v>
      </c>
      <c r="G1795" s="13">
        <v>10000</v>
      </c>
      <c r="H1795" s="13">
        <v>10000</v>
      </c>
      <c r="I1795" s="13">
        <v>0</v>
      </c>
    </row>
    <row r="1796" spans="2:9" x14ac:dyDescent="0.2">
      <c r="B1796"/>
      <c r="C1796" s="1">
        <v>70</v>
      </c>
      <c r="D1796" s="6" t="s">
        <v>1461</v>
      </c>
      <c r="E1796" s="13">
        <v>0</v>
      </c>
      <c r="F1796" s="13">
        <v>36708</v>
      </c>
      <c r="G1796" s="13">
        <v>36708</v>
      </c>
      <c r="H1796" s="13">
        <v>34066.292020000001</v>
      </c>
      <c r="I1796" s="13">
        <v>2641.7079800000001</v>
      </c>
    </row>
    <row r="1797" spans="2:9" ht="15" customHeight="1" x14ac:dyDescent="0.2">
      <c r="B1797"/>
      <c r="C1797" s="14" t="s">
        <v>13</v>
      </c>
      <c r="D1797" s="15" t="s">
        <v>1462</v>
      </c>
      <c r="E1797" s="16">
        <f>SUBTOTAL(9,E1793:E1796)</f>
        <v>55194</v>
      </c>
      <c r="F1797" s="16">
        <f>SUBTOTAL(9,F1793:F1796)</f>
        <v>458263</v>
      </c>
      <c r="G1797" s="16">
        <f>SUBTOTAL(9,G1793:G1796)</f>
        <v>513457</v>
      </c>
      <c r="H1797" s="16">
        <f>SUBTOTAL(9,H1793:H1796)</f>
        <v>467120.52633999998</v>
      </c>
      <c r="I1797" s="16">
        <f>SUBTOTAL(9,I1793:I1796)</f>
        <v>46336.473659999996</v>
      </c>
    </row>
    <row r="1798" spans="2:9" ht="15" customHeight="1" x14ac:dyDescent="0.25">
      <c r="B1798" s="11">
        <v>1542</v>
      </c>
      <c r="C1798" s="1"/>
      <c r="D1798" s="6" t="s">
        <v>777</v>
      </c>
      <c r="E1798" s="12"/>
      <c r="F1798" s="3"/>
      <c r="H1798" s="3"/>
      <c r="I1798" s="3"/>
    </row>
    <row r="1799" spans="2:9" x14ac:dyDescent="0.2">
      <c r="B1799"/>
      <c r="C1799" s="1">
        <v>1</v>
      </c>
      <c r="D1799" s="6" t="s">
        <v>20</v>
      </c>
      <c r="E1799" s="13">
        <v>3</v>
      </c>
      <c r="F1799" s="13">
        <v>3600</v>
      </c>
      <c r="G1799" s="13">
        <v>3603</v>
      </c>
      <c r="H1799" s="13">
        <v>1201.9530600000001</v>
      </c>
      <c r="I1799" s="13">
        <v>2401.0469400000002</v>
      </c>
    </row>
    <row r="1800" spans="2:9" x14ac:dyDescent="0.2">
      <c r="B1800"/>
      <c r="C1800" s="1">
        <v>70</v>
      </c>
      <c r="D1800" s="6" t="s">
        <v>1463</v>
      </c>
      <c r="E1800" s="13">
        <v>19998</v>
      </c>
      <c r="F1800" s="13">
        <v>476782</v>
      </c>
      <c r="G1800" s="13">
        <v>496780</v>
      </c>
      <c r="H1800" s="13">
        <v>10000</v>
      </c>
      <c r="I1800" s="13">
        <v>486780</v>
      </c>
    </row>
    <row r="1801" spans="2:9" ht="15" customHeight="1" x14ac:dyDescent="0.2">
      <c r="B1801"/>
      <c r="C1801" s="14" t="s">
        <v>13</v>
      </c>
      <c r="D1801" s="15" t="s">
        <v>1464</v>
      </c>
      <c r="E1801" s="16">
        <f>SUBTOTAL(9,E1799:E1800)</f>
        <v>20001</v>
      </c>
      <c r="F1801" s="16">
        <f>SUBTOTAL(9,F1799:F1800)</f>
        <v>480382</v>
      </c>
      <c r="G1801" s="16">
        <f>SUBTOTAL(9,G1799:G1800)</f>
        <v>500383</v>
      </c>
      <c r="H1801" s="16">
        <f>SUBTOTAL(9,H1799:H1800)</f>
        <v>11201.95306</v>
      </c>
      <c r="I1801" s="16">
        <f>SUBTOTAL(9,I1799:I1800)</f>
        <v>489181.04694000003</v>
      </c>
    </row>
    <row r="1802" spans="2:9" ht="15" customHeight="1" x14ac:dyDescent="0.25">
      <c r="B1802" s="11">
        <v>1543</v>
      </c>
      <c r="C1802" s="1"/>
      <c r="D1802" s="6" t="s">
        <v>1465</v>
      </c>
      <c r="E1802" s="12"/>
      <c r="F1802" s="3"/>
      <c r="H1802" s="3"/>
      <c r="I1802" s="3"/>
    </row>
    <row r="1803" spans="2:9" x14ac:dyDescent="0.2">
      <c r="B1803"/>
      <c r="C1803" s="1">
        <v>1</v>
      </c>
      <c r="D1803" s="6" t="s">
        <v>942</v>
      </c>
      <c r="E1803" s="13">
        <v>10779</v>
      </c>
      <c r="F1803" s="13">
        <v>256363</v>
      </c>
      <c r="G1803" s="13">
        <v>267142</v>
      </c>
      <c r="H1803" s="13">
        <v>180091.41188999999</v>
      </c>
      <c r="I1803" s="13">
        <v>87050.588109999997</v>
      </c>
    </row>
    <row r="1804" spans="2:9" x14ac:dyDescent="0.2">
      <c r="B1804"/>
      <c r="C1804" s="1">
        <v>45</v>
      </c>
      <c r="D1804" s="6" t="s">
        <v>31</v>
      </c>
      <c r="E1804" s="13">
        <v>12090</v>
      </c>
      <c r="F1804" s="13">
        <v>16886</v>
      </c>
      <c r="G1804" s="13">
        <v>28976</v>
      </c>
      <c r="H1804" s="13">
        <v>12987.9167</v>
      </c>
      <c r="I1804" s="13">
        <v>15988.0833</v>
      </c>
    </row>
    <row r="1805" spans="2:9" x14ac:dyDescent="0.2">
      <c r="B1805"/>
      <c r="C1805" s="1">
        <v>70</v>
      </c>
      <c r="D1805" s="6" t="s">
        <v>1466</v>
      </c>
      <c r="E1805" s="13">
        <v>130443</v>
      </c>
      <c r="F1805" s="13">
        <v>187992</v>
      </c>
      <c r="G1805" s="13">
        <v>318435</v>
      </c>
      <c r="H1805" s="13">
        <v>39366.78125</v>
      </c>
      <c r="I1805" s="13">
        <v>279068.21875</v>
      </c>
    </row>
    <row r="1806" spans="2:9" x14ac:dyDescent="0.2">
      <c r="B1806"/>
      <c r="C1806" s="1">
        <v>71</v>
      </c>
      <c r="D1806" s="6" t="s">
        <v>1467</v>
      </c>
      <c r="E1806" s="13">
        <v>20504</v>
      </c>
      <c r="F1806" s="13">
        <v>573</v>
      </c>
      <c r="G1806" s="13">
        <v>21077</v>
      </c>
      <c r="H1806" s="13">
        <v>0</v>
      </c>
      <c r="I1806" s="13">
        <v>21077</v>
      </c>
    </row>
    <row r="1807" spans="2:9" ht="15" customHeight="1" x14ac:dyDescent="0.2">
      <c r="B1807"/>
      <c r="C1807" s="14" t="s">
        <v>13</v>
      </c>
      <c r="D1807" s="15" t="s">
        <v>1468</v>
      </c>
      <c r="E1807" s="16">
        <f>SUBTOTAL(9,E1803:E1806)</f>
        <v>173816</v>
      </c>
      <c r="F1807" s="16">
        <f>SUBTOTAL(9,F1803:F1806)</f>
        <v>461814</v>
      </c>
      <c r="G1807" s="16">
        <f>SUBTOTAL(9,G1803:G1806)</f>
        <v>635630</v>
      </c>
      <c r="H1807" s="16">
        <f>SUBTOTAL(9,H1803:H1806)</f>
        <v>232446.10983999999</v>
      </c>
      <c r="I1807" s="16">
        <f>SUBTOTAL(9,I1803:I1806)</f>
        <v>403183.89016000001</v>
      </c>
    </row>
    <row r="1808" spans="2:9" ht="15" customHeight="1" x14ac:dyDescent="0.2">
      <c r="C1808" s="17"/>
      <c r="D1808" s="15" t="s">
        <v>1469</v>
      </c>
      <c r="E1808" s="18">
        <f>SUBTOTAL(9,E1781:E1807)</f>
        <v>340779</v>
      </c>
      <c r="F1808" s="18">
        <f>SUBTOTAL(9,F1781:F1807)</f>
        <v>2587531</v>
      </c>
      <c r="G1808" s="18">
        <f>SUBTOTAL(9,G1781:G1807)</f>
        <v>2928310</v>
      </c>
      <c r="H1808" s="18">
        <f>SUBTOTAL(9,H1781:H1807)</f>
        <v>1482216.2760199998</v>
      </c>
      <c r="I1808" s="18">
        <f>SUBTOTAL(9,I1781:I1807)</f>
        <v>1446093.72398</v>
      </c>
    </row>
    <row r="1809" spans="2:9" ht="27" customHeight="1" x14ac:dyDescent="0.25">
      <c r="B1809" s="3"/>
      <c r="C1809" s="1"/>
      <c r="D1809" s="10" t="s">
        <v>1470</v>
      </c>
      <c r="E1809" s="3"/>
      <c r="F1809" s="3"/>
      <c r="G1809" s="3"/>
      <c r="H1809" s="3"/>
      <c r="I1809" s="3"/>
    </row>
    <row r="1810" spans="2:9" ht="15" customHeight="1" x14ac:dyDescent="0.25">
      <c r="B1810" s="11">
        <v>1550</v>
      </c>
      <c r="C1810" s="1"/>
      <c r="D1810" s="6" t="s">
        <v>1471</v>
      </c>
      <c r="E1810" s="12"/>
      <c r="F1810" s="3"/>
      <c r="H1810" s="3"/>
      <c r="I1810" s="3"/>
    </row>
    <row r="1811" spans="2:9" x14ac:dyDescent="0.2">
      <c r="B1811"/>
      <c r="C1811" s="1">
        <v>1</v>
      </c>
      <c r="D1811" s="6" t="s">
        <v>20</v>
      </c>
      <c r="E1811" s="13">
        <v>3433</v>
      </c>
      <c r="F1811" s="13">
        <v>82241</v>
      </c>
      <c r="G1811" s="13">
        <v>85674</v>
      </c>
      <c r="H1811" s="13">
        <v>59686.229449999999</v>
      </c>
      <c r="I1811" s="13">
        <v>25987.770550000001</v>
      </c>
    </row>
    <row r="1812" spans="2:9" ht="15" customHeight="1" x14ac:dyDescent="0.2">
      <c r="B1812"/>
      <c r="C1812" s="14" t="s">
        <v>13</v>
      </c>
      <c r="D1812" s="15" t="s">
        <v>1472</v>
      </c>
      <c r="E1812" s="16">
        <f>SUBTOTAL(9,E1811:E1811)</f>
        <v>3433</v>
      </c>
      <c r="F1812" s="16">
        <f>SUBTOTAL(9,F1811:F1811)</f>
        <v>82241</v>
      </c>
      <c r="G1812" s="16">
        <f>SUBTOTAL(9,G1811:G1811)</f>
        <v>85674</v>
      </c>
      <c r="H1812" s="16">
        <f>SUBTOTAL(9,H1811:H1811)</f>
        <v>59686.229449999999</v>
      </c>
      <c r="I1812" s="16">
        <f>SUBTOTAL(9,I1811:I1811)</f>
        <v>25987.770550000001</v>
      </c>
    </row>
    <row r="1813" spans="2:9" ht="15" customHeight="1" x14ac:dyDescent="0.25">
      <c r="B1813" s="11">
        <v>1551</v>
      </c>
      <c r="C1813" s="1"/>
      <c r="D1813" s="6" t="s">
        <v>1473</v>
      </c>
      <c r="E1813" s="12"/>
      <c r="F1813" s="3"/>
      <c r="H1813" s="3"/>
      <c r="I1813" s="3"/>
    </row>
    <row r="1814" spans="2:9" x14ac:dyDescent="0.2">
      <c r="B1814"/>
      <c r="C1814" s="1">
        <v>1</v>
      </c>
      <c r="D1814" s="6" t="s">
        <v>20</v>
      </c>
      <c r="E1814" s="13">
        <v>133</v>
      </c>
      <c r="F1814" s="13">
        <v>2778</v>
      </c>
      <c r="G1814" s="13">
        <v>2911</v>
      </c>
      <c r="H1814" s="13">
        <v>1839.2544800000001</v>
      </c>
      <c r="I1814" s="13">
        <v>1071.7455199999999</v>
      </c>
    </row>
    <row r="1815" spans="2:9" ht="15" customHeight="1" x14ac:dyDescent="0.2">
      <c r="B1815"/>
      <c r="C1815" s="14" t="s">
        <v>13</v>
      </c>
      <c r="D1815" s="15" t="s">
        <v>1474</v>
      </c>
      <c r="E1815" s="16">
        <f>SUBTOTAL(9,E1814:E1814)</f>
        <v>133</v>
      </c>
      <c r="F1815" s="16">
        <f>SUBTOTAL(9,F1814:F1814)</f>
        <v>2778</v>
      </c>
      <c r="G1815" s="16">
        <f>SUBTOTAL(9,G1814:G1814)</f>
        <v>2911</v>
      </c>
      <c r="H1815" s="16">
        <f>SUBTOTAL(9,H1814:H1814)</f>
        <v>1839.2544800000001</v>
      </c>
      <c r="I1815" s="16">
        <f>SUBTOTAL(9,I1814:I1814)</f>
        <v>1071.7455199999999</v>
      </c>
    </row>
    <row r="1816" spans="2:9" ht="15" customHeight="1" x14ac:dyDescent="0.2">
      <c r="C1816" s="17"/>
      <c r="D1816" s="15" t="s">
        <v>1475</v>
      </c>
      <c r="E1816" s="18">
        <f>SUBTOTAL(9,E1810:E1815)</f>
        <v>3566</v>
      </c>
      <c r="F1816" s="18">
        <f>SUBTOTAL(9,F1810:F1815)</f>
        <v>85019</v>
      </c>
      <c r="G1816" s="18">
        <f>SUBTOTAL(9,G1810:G1815)</f>
        <v>88585</v>
      </c>
      <c r="H1816" s="18">
        <f>SUBTOTAL(9,H1810:H1815)</f>
        <v>61525.483930000002</v>
      </c>
      <c r="I1816" s="18">
        <f>SUBTOTAL(9,I1810:I1815)</f>
        <v>27059.516070000001</v>
      </c>
    </row>
    <row r="1817" spans="2:9" ht="27" customHeight="1" x14ac:dyDescent="0.25">
      <c r="B1817" s="3"/>
      <c r="C1817" s="1"/>
      <c r="D1817" s="10" t="s">
        <v>1476</v>
      </c>
      <c r="E1817" s="3"/>
      <c r="F1817" s="3"/>
      <c r="G1817" s="3"/>
      <c r="H1817" s="3"/>
      <c r="I1817" s="3"/>
    </row>
    <row r="1818" spans="2:9" ht="15" customHeight="1" x14ac:dyDescent="0.25">
      <c r="B1818" s="11">
        <v>1560</v>
      </c>
      <c r="C1818" s="1"/>
      <c r="D1818" s="6" t="s">
        <v>1477</v>
      </c>
      <c r="E1818" s="12"/>
      <c r="F1818" s="3"/>
      <c r="H1818" s="3"/>
      <c r="I1818" s="3"/>
    </row>
    <row r="1819" spans="2:9" x14ac:dyDescent="0.2">
      <c r="B1819"/>
      <c r="C1819" s="1">
        <v>21</v>
      </c>
      <c r="D1819" s="6" t="s">
        <v>305</v>
      </c>
      <c r="E1819" s="13">
        <v>205</v>
      </c>
      <c r="F1819" s="13">
        <v>1000</v>
      </c>
      <c r="G1819" s="13">
        <v>1205</v>
      </c>
      <c r="H1819" s="13">
        <v>4676.77189</v>
      </c>
      <c r="I1819" s="13">
        <v>-3471.77189</v>
      </c>
    </row>
    <row r="1820" spans="2:9" x14ac:dyDescent="0.2">
      <c r="B1820"/>
      <c r="C1820" s="1">
        <v>70</v>
      </c>
      <c r="D1820" s="6" t="s">
        <v>1478</v>
      </c>
      <c r="E1820" s="13">
        <v>9350</v>
      </c>
      <c r="F1820" s="13">
        <v>1000</v>
      </c>
      <c r="G1820" s="13">
        <v>10350</v>
      </c>
      <c r="H1820" s="13">
        <v>-1400.73245</v>
      </c>
      <c r="I1820" s="13">
        <v>11750.73245</v>
      </c>
    </row>
    <row r="1821" spans="2:9" x14ac:dyDescent="0.2">
      <c r="B1821"/>
      <c r="C1821" s="1">
        <v>71</v>
      </c>
      <c r="D1821" s="6" t="s">
        <v>1479</v>
      </c>
      <c r="E1821" s="13">
        <v>0</v>
      </c>
      <c r="F1821" s="13">
        <v>233100</v>
      </c>
      <c r="G1821" s="13">
        <v>233100</v>
      </c>
      <c r="H1821" s="13">
        <v>0</v>
      </c>
      <c r="I1821" s="13">
        <v>233100</v>
      </c>
    </row>
    <row r="1822" spans="2:9" x14ac:dyDescent="0.2">
      <c r="B1822"/>
      <c r="C1822" s="1">
        <v>72</v>
      </c>
      <c r="D1822" s="6" t="s">
        <v>1480</v>
      </c>
      <c r="E1822" s="13">
        <v>0</v>
      </c>
      <c r="F1822" s="13">
        <v>44500</v>
      </c>
      <c r="G1822" s="13">
        <v>44500</v>
      </c>
      <c r="H1822" s="13">
        <v>44720.459000000003</v>
      </c>
      <c r="I1822" s="13">
        <v>-220.459</v>
      </c>
    </row>
    <row r="1823" spans="2:9" ht="15" customHeight="1" x14ac:dyDescent="0.2">
      <c r="B1823"/>
      <c r="C1823" s="14" t="s">
        <v>13</v>
      </c>
      <c r="D1823" s="15" t="s">
        <v>1481</v>
      </c>
      <c r="E1823" s="16">
        <f>SUBTOTAL(9,E1819:E1822)</f>
        <v>9555</v>
      </c>
      <c r="F1823" s="16">
        <f>SUBTOTAL(9,F1819:F1822)</f>
        <v>279600</v>
      </c>
      <c r="G1823" s="16">
        <f>SUBTOTAL(9,G1819:G1822)</f>
        <v>289155</v>
      </c>
      <c r="H1823" s="16">
        <f>SUBTOTAL(9,H1819:H1822)</f>
        <v>47996.498440000003</v>
      </c>
      <c r="I1823" s="16">
        <f>SUBTOTAL(9,I1819:I1822)</f>
        <v>241158.50156</v>
      </c>
    </row>
    <row r="1824" spans="2:9" ht="15" customHeight="1" x14ac:dyDescent="0.25">
      <c r="B1824" s="11">
        <v>1565</v>
      </c>
      <c r="C1824" s="1"/>
      <c r="D1824" s="6" t="s">
        <v>1482</v>
      </c>
      <c r="E1824" s="12"/>
      <c r="F1824" s="3"/>
      <c r="H1824" s="3"/>
      <c r="I1824" s="3"/>
    </row>
    <row r="1825" spans="2:9" x14ac:dyDescent="0.2">
      <c r="B1825"/>
      <c r="C1825" s="1">
        <v>1</v>
      </c>
      <c r="D1825" s="6" t="s">
        <v>20</v>
      </c>
      <c r="E1825" s="13">
        <v>0</v>
      </c>
      <c r="F1825" s="13">
        <v>57000</v>
      </c>
      <c r="G1825" s="13">
        <v>57000</v>
      </c>
      <c r="H1825" s="13">
        <v>55511.338600000003</v>
      </c>
      <c r="I1825" s="13">
        <v>1488.6614</v>
      </c>
    </row>
    <row r="1826" spans="2:9" x14ac:dyDescent="0.2">
      <c r="B1826"/>
      <c r="C1826" s="1">
        <v>70</v>
      </c>
      <c r="D1826" s="6" t="s">
        <v>1483</v>
      </c>
      <c r="E1826" s="13">
        <v>0</v>
      </c>
      <c r="F1826" s="13">
        <v>2000</v>
      </c>
      <c r="G1826" s="13">
        <v>2000</v>
      </c>
      <c r="H1826" s="13">
        <v>637.86192000000005</v>
      </c>
      <c r="I1826" s="13">
        <v>1362.1380799999999</v>
      </c>
    </row>
    <row r="1827" spans="2:9" x14ac:dyDescent="0.2">
      <c r="B1827"/>
      <c r="C1827" s="1">
        <v>90</v>
      </c>
      <c r="D1827" s="6" t="s">
        <v>1484</v>
      </c>
      <c r="E1827" s="13">
        <v>0</v>
      </c>
      <c r="F1827" s="13">
        <v>22200000</v>
      </c>
      <c r="G1827" s="13">
        <v>22200000</v>
      </c>
      <c r="H1827" s="13">
        <v>28277777.721000001</v>
      </c>
      <c r="I1827" s="13">
        <v>-6077777.7209999999</v>
      </c>
    </row>
    <row r="1828" spans="2:9" ht="15" customHeight="1" x14ac:dyDescent="0.2">
      <c r="B1828"/>
      <c r="C1828" s="14" t="s">
        <v>13</v>
      </c>
      <c r="D1828" s="15" t="s">
        <v>1485</v>
      </c>
      <c r="E1828" s="16">
        <f>SUBTOTAL(9,E1825:E1827)</f>
        <v>0</v>
      </c>
      <c r="F1828" s="16">
        <f>SUBTOTAL(9,F1825:F1827)</f>
        <v>22259000</v>
      </c>
      <c r="G1828" s="16">
        <f>SUBTOTAL(9,G1825:G1827)</f>
        <v>22259000</v>
      </c>
      <c r="H1828" s="16">
        <f>SUBTOTAL(9,H1825:H1827)</f>
        <v>28333926.921520002</v>
      </c>
      <c r="I1828" s="16">
        <f>SUBTOTAL(9,I1825:I1827)</f>
        <v>-6074926.9215200003</v>
      </c>
    </row>
    <row r="1829" spans="2:9" ht="15" customHeight="1" x14ac:dyDescent="0.25">
      <c r="B1829" s="11">
        <v>1566</v>
      </c>
      <c r="C1829" s="1"/>
      <c r="D1829" s="6" t="s">
        <v>1486</v>
      </c>
      <c r="E1829" s="12"/>
      <c r="F1829" s="3"/>
      <c r="H1829" s="3"/>
      <c r="I1829" s="3"/>
    </row>
    <row r="1830" spans="2:9" x14ac:dyDescent="0.2">
      <c r="B1830"/>
      <c r="C1830" s="1">
        <v>1</v>
      </c>
      <c r="D1830" s="6" t="s">
        <v>539</v>
      </c>
      <c r="E1830" s="13">
        <v>0</v>
      </c>
      <c r="F1830" s="13">
        <v>95000</v>
      </c>
      <c r="G1830" s="13">
        <v>95000</v>
      </c>
      <c r="H1830" s="13">
        <v>84277.414600000004</v>
      </c>
      <c r="I1830" s="13">
        <v>10722.5854</v>
      </c>
    </row>
    <row r="1831" spans="2:9" ht="15" customHeight="1" x14ac:dyDescent="0.2">
      <c r="B1831"/>
      <c r="C1831" s="14" t="s">
        <v>13</v>
      </c>
      <c r="D1831" s="15" t="s">
        <v>1487</v>
      </c>
      <c r="E1831" s="16">
        <f>SUBTOTAL(9,E1830:E1830)</f>
        <v>0</v>
      </c>
      <c r="F1831" s="16">
        <f>SUBTOTAL(9,F1830:F1830)</f>
        <v>95000</v>
      </c>
      <c r="G1831" s="16">
        <f>SUBTOTAL(9,G1830:G1830)</f>
        <v>95000</v>
      </c>
      <c r="H1831" s="16">
        <f>SUBTOTAL(9,H1830:H1830)</f>
        <v>84277.414600000004</v>
      </c>
      <c r="I1831" s="16">
        <f>SUBTOTAL(9,I1830:I1830)</f>
        <v>10722.5854</v>
      </c>
    </row>
    <row r="1832" spans="2:9" ht="15" customHeight="1" x14ac:dyDescent="0.25">
      <c r="B1832" s="11">
        <v>1567</v>
      </c>
      <c r="C1832" s="1"/>
      <c r="D1832" s="6" t="s">
        <v>1488</v>
      </c>
      <c r="E1832" s="12"/>
      <c r="F1832" s="3"/>
      <c r="H1832" s="3"/>
      <c r="I1832" s="3"/>
    </row>
    <row r="1833" spans="2:9" x14ac:dyDescent="0.2">
      <c r="B1833"/>
      <c r="C1833" s="1">
        <v>1</v>
      </c>
      <c r="D1833" s="6" t="s">
        <v>539</v>
      </c>
      <c r="E1833" s="13">
        <v>0</v>
      </c>
      <c r="F1833" s="13">
        <v>256000</v>
      </c>
      <c r="G1833" s="13">
        <v>256000</v>
      </c>
      <c r="H1833" s="13">
        <v>209552.35644999999</v>
      </c>
      <c r="I1833" s="13">
        <v>46447.643550000001</v>
      </c>
    </row>
    <row r="1834" spans="2:9" ht="15" customHeight="1" x14ac:dyDescent="0.2">
      <c r="B1834"/>
      <c r="C1834" s="14" t="s">
        <v>13</v>
      </c>
      <c r="D1834" s="15" t="s">
        <v>1489</v>
      </c>
      <c r="E1834" s="16">
        <f>SUBTOTAL(9,E1833:E1833)</f>
        <v>0</v>
      </c>
      <c r="F1834" s="16">
        <f>SUBTOTAL(9,F1833:F1833)</f>
        <v>256000</v>
      </c>
      <c r="G1834" s="16">
        <f>SUBTOTAL(9,G1833:G1833)</f>
        <v>256000</v>
      </c>
      <c r="H1834" s="16">
        <f>SUBTOTAL(9,H1833:H1833)</f>
        <v>209552.35644999999</v>
      </c>
      <c r="I1834" s="16">
        <f>SUBTOTAL(9,I1833:I1833)</f>
        <v>46447.643550000001</v>
      </c>
    </row>
    <row r="1835" spans="2:9" ht="15" customHeight="1" x14ac:dyDescent="0.2">
      <c r="C1835" s="17"/>
      <c r="D1835" s="15" t="s">
        <v>1490</v>
      </c>
      <c r="E1835" s="18">
        <f>SUBTOTAL(9,E1818:E1834)</f>
        <v>9555</v>
      </c>
      <c r="F1835" s="18">
        <f>SUBTOTAL(9,F1818:F1834)</f>
        <v>22889600</v>
      </c>
      <c r="G1835" s="18">
        <f>SUBTOTAL(9,G1818:G1834)</f>
        <v>22899155</v>
      </c>
      <c r="H1835" s="18">
        <f>SUBTOTAL(9,H1818:H1834)</f>
        <v>28675753.191009998</v>
      </c>
      <c r="I1835" s="18">
        <f>SUBTOTAL(9,I1818:I1834)</f>
        <v>-5776598.1910099993</v>
      </c>
    </row>
    <row r="1836" spans="2:9" ht="15" customHeight="1" x14ac:dyDescent="0.2">
      <c r="C1836" s="17"/>
      <c r="D1836" s="15" t="s">
        <v>1491</v>
      </c>
      <c r="E1836" s="18">
        <f>SUBTOTAL(9,E1730:E1835)</f>
        <v>804772</v>
      </c>
      <c r="F1836" s="18">
        <f>SUBTOTAL(9,F1730:F1835)</f>
        <v>36161859</v>
      </c>
      <c r="G1836" s="18">
        <f>SUBTOTAL(9,G1730:G1835)</f>
        <v>36966631</v>
      </c>
      <c r="H1836" s="18">
        <f>SUBTOTAL(9,H1730:H1835)</f>
        <v>37072650.468320005</v>
      </c>
      <c r="I1836" s="18">
        <f>SUBTOTAL(9,I1730:I1835)</f>
        <v>-106019.46832000127</v>
      </c>
    </row>
    <row r="1837" spans="2:9" x14ac:dyDescent="0.2">
      <c r="C1837" s="17"/>
      <c r="D1837" s="19"/>
      <c r="E1837" s="20"/>
      <c r="F1837" s="20"/>
      <c r="G1837" s="20"/>
      <c r="H1837" s="20"/>
      <c r="I1837" s="20"/>
    </row>
    <row r="1838" spans="2:9" ht="15" customHeight="1" x14ac:dyDescent="0.2">
      <c r="B1838" s="3"/>
      <c r="C1838" s="1"/>
      <c r="D1838" s="4" t="s">
        <v>1492</v>
      </c>
      <c r="E1838" s="3"/>
      <c r="F1838" s="3"/>
      <c r="G1838" s="3"/>
      <c r="H1838" s="3"/>
      <c r="I1838" s="3"/>
    </row>
    <row r="1839" spans="2:9" ht="27" customHeight="1" x14ac:dyDescent="0.25">
      <c r="B1839" s="3"/>
      <c r="C1839" s="1"/>
      <c r="D1839" s="10" t="s">
        <v>1493</v>
      </c>
      <c r="E1839" s="3"/>
      <c r="F1839" s="3"/>
      <c r="G1839" s="3"/>
      <c r="H1839" s="3"/>
      <c r="I1839" s="3"/>
    </row>
    <row r="1840" spans="2:9" ht="15" customHeight="1" x14ac:dyDescent="0.25">
      <c r="B1840" s="11">
        <v>1600</v>
      </c>
      <c r="C1840" s="1"/>
      <c r="D1840" s="6" t="s">
        <v>1494</v>
      </c>
      <c r="E1840" s="12"/>
      <c r="F1840" s="3"/>
      <c r="H1840" s="3"/>
      <c r="I1840" s="3"/>
    </row>
    <row r="1841" spans="2:9" x14ac:dyDescent="0.2">
      <c r="B1841"/>
      <c r="C1841" s="1">
        <v>1</v>
      </c>
      <c r="D1841" s="6" t="s">
        <v>20</v>
      </c>
      <c r="E1841" s="13">
        <v>21698</v>
      </c>
      <c r="F1841" s="13">
        <v>449401</v>
      </c>
      <c r="G1841" s="13">
        <v>471099</v>
      </c>
      <c r="H1841" s="13">
        <v>319452.92202</v>
      </c>
      <c r="I1841" s="13">
        <v>151646.07798</v>
      </c>
    </row>
    <row r="1842" spans="2:9" x14ac:dyDescent="0.2">
      <c r="B1842"/>
      <c r="C1842" s="1">
        <v>21</v>
      </c>
      <c r="D1842" s="6" t="s">
        <v>30</v>
      </c>
      <c r="E1842" s="13">
        <v>29551</v>
      </c>
      <c r="F1842" s="13">
        <v>69521</v>
      </c>
      <c r="G1842" s="13">
        <v>99072</v>
      </c>
      <c r="H1842" s="13">
        <v>37617.886830000003</v>
      </c>
      <c r="I1842" s="13">
        <v>61454.113169999997</v>
      </c>
    </row>
    <row r="1843" spans="2:9" x14ac:dyDescent="0.2">
      <c r="B1843"/>
      <c r="C1843" s="1">
        <v>50</v>
      </c>
      <c r="D1843" s="6" t="s">
        <v>1495</v>
      </c>
      <c r="E1843" s="13">
        <v>0</v>
      </c>
      <c r="F1843" s="13">
        <v>40747</v>
      </c>
      <c r="G1843" s="13">
        <v>40747</v>
      </c>
      <c r="H1843" s="13">
        <v>39300</v>
      </c>
      <c r="I1843" s="13">
        <v>1447</v>
      </c>
    </row>
    <row r="1844" spans="2:9" x14ac:dyDescent="0.2">
      <c r="B1844"/>
      <c r="C1844" s="1">
        <v>95</v>
      </c>
      <c r="D1844" s="6" t="s">
        <v>1496</v>
      </c>
      <c r="E1844" s="13">
        <v>0</v>
      </c>
      <c r="F1844" s="13">
        <v>15000000</v>
      </c>
      <c r="G1844" s="13">
        <v>15000000</v>
      </c>
      <c r="H1844" s="13">
        <v>15000000</v>
      </c>
      <c r="I1844" s="13">
        <v>0</v>
      </c>
    </row>
    <row r="1845" spans="2:9" ht="15" customHeight="1" x14ac:dyDescent="0.2">
      <c r="B1845"/>
      <c r="C1845" s="14" t="s">
        <v>13</v>
      </c>
      <c r="D1845" s="15" t="s">
        <v>1497</v>
      </c>
      <c r="E1845" s="16">
        <f>SUBTOTAL(9,E1841:E1844)</f>
        <v>51249</v>
      </c>
      <c r="F1845" s="16">
        <f>SUBTOTAL(9,F1841:F1844)</f>
        <v>15559669</v>
      </c>
      <c r="G1845" s="16">
        <f>SUBTOTAL(9,G1841:G1844)</f>
        <v>15610918</v>
      </c>
      <c r="H1845" s="16">
        <f>SUBTOTAL(9,H1841:H1844)</f>
        <v>15396370.80885</v>
      </c>
      <c r="I1845" s="16">
        <f>SUBTOTAL(9,I1841:I1844)</f>
        <v>214547.19115</v>
      </c>
    </row>
    <row r="1846" spans="2:9" ht="15" customHeight="1" x14ac:dyDescent="0.25">
      <c r="B1846" s="11">
        <v>1602</v>
      </c>
      <c r="C1846" s="1"/>
      <c r="D1846" s="6" t="s">
        <v>1498</v>
      </c>
      <c r="E1846" s="12"/>
      <c r="F1846" s="3"/>
      <c r="H1846" s="3"/>
      <c r="I1846" s="3"/>
    </row>
    <row r="1847" spans="2:9" x14ac:dyDescent="0.2">
      <c r="B1847"/>
      <c r="C1847" s="1">
        <v>1</v>
      </c>
      <c r="D1847" s="6" t="s">
        <v>20</v>
      </c>
      <c r="E1847" s="13">
        <v>6879</v>
      </c>
      <c r="F1847" s="13">
        <v>518898</v>
      </c>
      <c r="G1847" s="13">
        <v>525777</v>
      </c>
      <c r="H1847" s="13">
        <v>357887.00101000001</v>
      </c>
      <c r="I1847" s="13">
        <v>167889.99898999999</v>
      </c>
    </row>
    <row r="1848" spans="2:9" x14ac:dyDescent="0.2">
      <c r="B1848"/>
      <c r="C1848" s="1">
        <v>45</v>
      </c>
      <c r="D1848" s="6" t="s">
        <v>31</v>
      </c>
      <c r="E1848" s="13">
        <v>11625</v>
      </c>
      <c r="F1848" s="13">
        <v>36148</v>
      </c>
      <c r="G1848" s="13">
        <v>47773</v>
      </c>
      <c r="H1848" s="13">
        <v>30730.915529999998</v>
      </c>
      <c r="I1848" s="13">
        <v>17042.084470000002</v>
      </c>
    </row>
    <row r="1849" spans="2:9" ht="15" customHeight="1" x14ac:dyDescent="0.2">
      <c r="B1849"/>
      <c r="C1849" s="14" t="s">
        <v>13</v>
      </c>
      <c r="D1849" s="15" t="s">
        <v>1499</v>
      </c>
      <c r="E1849" s="16">
        <f>SUBTOTAL(9,E1847:E1848)</f>
        <v>18504</v>
      </c>
      <c r="F1849" s="16">
        <f>SUBTOTAL(9,F1847:F1848)</f>
        <v>555046</v>
      </c>
      <c r="G1849" s="16">
        <f>SUBTOTAL(9,G1847:G1848)</f>
        <v>573550</v>
      </c>
      <c r="H1849" s="16">
        <f>SUBTOTAL(9,H1847:H1848)</f>
        <v>388617.91654000001</v>
      </c>
      <c r="I1849" s="16">
        <f>SUBTOTAL(9,I1847:I1848)</f>
        <v>184932.08345999999</v>
      </c>
    </row>
    <row r="1850" spans="2:9" ht="15" customHeight="1" x14ac:dyDescent="0.25">
      <c r="B1850" s="11">
        <v>1605</v>
      </c>
      <c r="C1850" s="1"/>
      <c r="D1850" s="6" t="s">
        <v>1500</v>
      </c>
      <c r="E1850" s="12"/>
      <c r="F1850" s="3"/>
      <c r="H1850" s="3"/>
      <c r="I1850" s="3"/>
    </row>
    <row r="1851" spans="2:9" x14ac:dyDescent="0.2">
      <c r="B1851"/>
      <c r="C1851" s="1">
        <v>1</v>
      </c>
      <c r="D1851" s="6" t="s">
        <v>20</v>
      </c>
      <c r="E1851" s="13">
        <v>38360</v>
      </c>
      <c r="F1851" s="13">
        <v>1088254</v>
      </c>
      <c r="G1851" s="13">
        <v>1126614</v>
      </c>
      <c r="H1851" s="13">
        <v>802458.56761000003</v>
      </c>
      <c r="I1851" s="13">
        <v>324155.43238999997</v>
      </c>
    </row>
    <row r="1852" spans="2:9" x14ac:dyDescent="0.2">
      <c r="B1852"/>
      <c r="C1852" s="1">
        <v>22</v>
      </c>
      <c r="D1852" s="6" t="s">
        <v>1501</v>
      </c>
      <c r="E1852" s="13">
        <v>44</v>
      </c>
      <c r="F1852" s="13">
        <v>12809</v>
      </c>
      <c r="G1852" s="13">
        <v>12853</v>
      </c>
      <c r="H1852" s="13">
        <v>6571.5469899999998</v>
      </c>
      <c r="I1852" s="13">
        <v>6281.4530100000002</v>
      </c>
    </row>
    <row r="1853" spans="2:9" x14ac:dyDescent="0.2">
      <c r="B1853"/>
      <c r="C1853" s="1">
        <v>45</v>
      </c>
      <c r="D1853" s="6" t="s">
        <v>31</v>
      </c>
      <c r="E1853" s="13">
        <v>7620</v>
      </c>
      <c r="F1853" s="13">
        <v>19366</v>
      </c>
      <c r="G1853" s="13">
        <v>26986</v>
      </c>
      <c r="H1853" s="13">
        <v>7831.7759900000001</v>
      </c>
      <c r="I1853" s="13">
        <v>19154.224010000002</v>
      </c>
    </row>
    <row r="1854" spans="2:9" ht="15" customHeight="1" x14ac:dyDescent="0.2">
      <c r="B1854"/>
      <c r="C1854" s="14" t="s">
        <v>13</v>
      </c>
      <c r="D1854" s="15" t="s">
        <v>1502</v>
      </c>
      <c r="E1854" s="16">
        <f>SUBTOTAL(9,E1851:E1853)</f>
        <v>46024</v>
      </c>
      <c r="F1854" s="16">
        <f>SUBTOTAL(9,F1851:F1853)</f>
        <v>1120429</v>
      </c>
      <c r="G1854" s="16">
        <f>SUBTOTAL(9,G1851:G1853)</f>
        <v>1166453</v>
      </c>
      <c r="H1854" s="16">
        <f>SUBTOTAL(9,H1851:H1853)</f>
        <v>816861.89058999997</v>
      </c>
      <c r="I1854" s="16">
        <f>SUBTOTAL(9,I1851:I1853)</f>
        <v>349591.10940999998</v>
      </c>
    </row>
    <row r="1855" spans="2:9" ht="15" customHeight="1" x14ac:dyDescent="0.2">
      <c r="C1855" s="17"/>
      <c r="D1855" s="15" t="s">
        <v>1503</v>
      </c>
      <c r="E1855" s="18">
        <f>SUBTOTAL(9,E1840:E1854)</f>
        <v>115777</v>
      </c>
      <c r="F1855" s="18">
        <f>SUBTOTAL(9,F1840:F1854)</f>
        <v>17235144</v>
      </c>
      <c r="G1855" s="18">
        <f>SUBTOTAL(9,G1840:G1854)</f>
        <v>17350921</v>
      </c>
      <c r="H1855" s="18">
        <f>SUBTOTAL(9,H1840:H1854)</f>
        <v>16601850.615979999</v>
      </c>
      <c r="I1855" s="18">
        <f>SUBTOTAL(9,I1840:I1854)</f>
        <v>749070.38402</v>
      </c>
    </row>
    <row r="1856" spans="2:9" ht="27" customHeight="1" x14ac:dyDescent="0.25">
      <c r="B1856" s="3"/>
      <c r="C1856" s="1"/>
      <c r="D1856" s="10" t="s">
        <v>1504</v>
      </c>
      <c r="E1856" s="3"/>
      <c r="F1856" s="3"/>
      <c r="G1856" s="3"/>
      <c r="H1856" s="3"/>
      <c r="I1856" s="3"/>
    </row>
    <row r="1857" spans="2:9" ht="15" customHeight="1" x14ac:dyDescent="0.25">
      <c r="B1857" s="11">
        <v>1610</v>
      </c>
      <c r="C1857" s="1"/>
      <c r="D1857" s="6" t="s">
        <v>1505</v>
      </c>
      <c r="E1857" s="12"/>
      <c r="F1857" s="3"/>
      <c r="H1857" s="3"/>
      <c r="I1857" s="3"/>
    </row>
    <row r="1858" spans="2:9" x14ac:dyDescent="0.2">
      <c r="B1858"/>
      <c r="C1858" s="1">
        <v>1</v>
      </c>
      <c r="D1858" s="6" t="s">
        <v>20</v>
      </c>
      <c r="E1858" s="13">
        <v>39309</v>
      </c>
      <c r="F1858" s="13">
        <v>1952004</v>
      </c>
      <c r="G1858" s="13">
        <v>1991313</v>
      </c>
      <c r="H1858" s="13">
        <v>1393583.9866800001</v>
      </c>
      <c r="I1858" s="13">
        <v>597729.01332000003</v>
      </c>
    </row>
    <row r="1859" spans="2:9" x14ac:dyDescent="0.2">
      <c r="B1859"/>
      <c r="C1859" s="1">
        <v>45</v>
      </c>
      <c r="D1859" s="6" t="s">
        <v>31</v>
      </c>
      <c r="E1859" s="13">
        <v>138736</v>
      </c>
      <c r="F1859" s="13">
        <v>174292</v>
      </c>
      <c r="G1859" s="13">
        <v>313028</v>
      </c>
      <c r="H1859" s="13">
        <v>79325.186679999999</v>
      </c>
      <c r="I1859" s="13">
        <v>233702.81331999999</v>
      </c>
    </row>
    <row r="1860" spans="2:9" ht="15" customHeight="1" x14ac:dyDescent="0.2">
      <c r="B1860"/>
      <c r="C1860" s="14" t="s">
        <v>13</v>
      </c>
      <c r="D1860" s="15" t="s">
        <v>1506</v>
      </c>
      <c r="E1860" s="16">
        <f>SUBTOTAL(9,E1858:E1859)</f>
        <v>178045</v>
      </c>
      <c r="F1860" s="16">
        <f>SUBTOTAL(9,F1858:F1859)</f>
        <v>2126296</v>
      </c>
      <c r="G1860" s="16">
        <f>SUBTOTAL(9,G1858:G1859)</f>
        <v>2304341</v>
      </c>
      <c r="H1860" s="16">
        <f>SUBTOTAL(9,H1858:H1859)</f>
        <v>1472909.1733600001</v>
      </c>
      <c r="I1860" s="16">
        <f>SUBTOTAL(9,I1858:I1859)</f>
        <v>831431.82663999998</v>
      </c>
    </row>
    <row r="1861" spans="2:9" ht="15" customHeight="1" x14ac:dyDescent="0.25">
      <c r="B1861" s="11">
        <v>1618</v>
      </c>
      <c r="C1861" s="1"/>
      <c r="D1861" s="6" t="s">
        <v>1507</v>
      </c>
      <c r="E1861" s="12"/>
      <c r="F1861" s="3"/>
      <c r="H1861" s="3"/>
      <c r="I1861" s="3"/>
    </row>
    <row r="1862" spans="2:9" x14ac:dyDescent="0.2">
      <c r="B1862"/>
      <c r="C1862" s="1">
        <v>1</v>
      </c>
      <c r="D1862" s="6" t="s">
        <v>20</v>
      </c>
      <c r="E1862" s="13">
        <v>252775</v>
      </c>
      <c r="F1862" s="13">
        <v>7944180</v>
      </c>
      <c r="G1862" s="13">
        <v>8196955</v>
      </c>
      <c r="H1862" s="13">
        <v>5828592.1518799998</v>
      </c>
      <c r="I1862" s="13">
        <v>2368362.8481200002</v>
      </c>
    </row>
    <row r="1863" spans="2:9" x14ac:dyDescent="0.2">
      <c r="B1863"/>
      <c r="C1863" s="1">
        <v>21</v>
      </c>
      <c r="D1863" s="6" t="s">
        <v>25</v>
      </c>
      <c r="E1863" s="13">
        <v>6738</v>
      </c>
      <c r="F1863" s="13">
        <v>113000</v>
      </c>
      <c r="G1863" s="13">
        <v>119738</v>
      </c>
      <c r="H1863" s="13">
        <v>72499.868029999998</v>
      </c>
      <c r="I1863" s="13">
        <v>47238.131970000002</v>
      </c>
    </row>
    <row r="1864" spans="2:9" x14ac:dyDescent="0.2">
      <c r="B1864"/>
      <c r="C1864" s="1">
        <v>22</v>
      </c>
      <c r="D1864" s="6" t="s">
        <v>1508</v>
      </c>
      <c r="E1864" s="13">
        <v>185012</v>
      </c>
      <c r="F1864" s="13">
        <v>542861</v>
      </c>
      <c r="G1864" s="13">
        <v>727873</v>
      </c>
      <c r="H1864" s="13">
        <v>424486.15833000001</v>
      </c>
      <c r="I1864" s="13">
        <v>303386.84166999999</v>
      </c>
    </row>
    <row r="1865" spans="2:9" x14ac:dyDescent="0.2">
      <c r="B1865"/>
      <c r="C1865" s="1">
        <v>23</v>
      </c>
      <c r="D1865" s="6" t="s">
        <v>1509</v>
      </c>
      <c r="E1865" s="13">
        <v>2776</v>
      </c>
      <c r="F1865" s="13">
        <v>106100</v>
      </c>
      <c r="G1865" s="13">
        <v>108876</v>
      </c>
      <c r="H1865" s="13">
        <v>71255.244810000004</v>
      </c>
      <c r="I1865" s="13">
        <v>37620.755190000003</v>
      </c>
    </row>
    <row r="1866" spans="2:9" x14ac:dyDescent="0.2">
      <c r="B1866"/>
      <c r="C1866" s="1">
        <v>45</v>
      </c>
      <c r="D1866" s="6" t="s">
        <v>31</v>
      </c>
      <c r="E1866" s="13">
        <v>6982</v>
      </c>
      <c r="F1866" s="13">
        <v>158281</v>
      </c>
      <c r="G1866" s="13">
        <v>165263</v>
      </c>
      <c r="H1866" s="13">
        <v>97143.990430000005</v>
      </c>
      <c r="I1866" s="13">
        <v>68119.009569999995</v>
      </c>
    </row>
    <row r="1867" spans="2:9" x14ac:dyDescent="0.2">
      <c r="B1867"/>
      <c r="C1867" s="1">
        <v>50</v>
      </c>
      <c r="D1867" s="6" t="s">
        <v>1510</v>
      </c>
      <c r="E1867" s="13">
        <v>0</v>
      </c>
      <c r="F1867" s="13">
        <v>6124</v>
      </c>
      <c r="G1867" s="13">
        <v>6124</v>
      </c>
      <c r="H1867" s="13">
        <v>2202</v>
      </c>
      <c r="I1867" s="13">
        <v>3922</v>
      </c>
    </row>
    <row r="1868" spans="2:9" ht="15" customHeight="1" x14ac:dyDescent="0.2">
      <c r="B1868"/>
      <c r="C1868" s="14" t="s">
        <v>13</v>
      </c>
      <c r="D1868" s="15" t="s">
        <v>1511</v>
      </c>
      <c r="E1868" s="16">
        <f>SUBTOTAL(9,E1862:E1867)</f>
        <v>454283</v>
      </c>
      <c r="F1868" s="16">
        <f>SUBTOTAL(9,F1862:F1867)</f>
        <v>8870546</v>
      </c>
      <c r="G1868" s="16">
        <f>SUBTOTAL(9,G1862:G1867)</f>
        <v>9324829</v>
      </c>
      <c r="H1868" s="16">
        <f>SUBTOTAL(9,H1862:H1867)</f>
        <v>6496179.4134799996</v>
      </c>
      <c r="I1868" s="16">
        <f>SUBTOTAL(9,I1862:I1867)</f>
        <v>2828649.5865200004</v>
      </c>
    </row>
    <row r="1869" spans="2:9" ht="15" customHeight="1" x14ac:dyDescent="0.25">
      <c r="B1869" s="11">
        <v>1619</v>
      </c>
      <c r="C1869" s="1"/>
      <c r="D1869" s="6" t="s">
        <v>1512</v>
      </c>
      <c r="E1869" s="12"/>
      <c r="F1869" s="3"/>
      <c r="H1869" s="3"/>
      <c r="I1869" s="3"/>
    </row>
    <row r="1870" spans="2:9" x14ac:dyDescent="0.2">
      <c r="B1870"/>
      <c r="C1870" s="1">
        <v>1</v>
      </c>
      <c r="D1870" s="6" t="s">
        <v>20</v>
      </c>
      <c r="E1870" s="13">
        <v>1717</v>
      </c>
      <c r="F1870" s="13">
        <v>77979</v>
      </c>
      <c r="G1870" s="13">
        <v>79696</v>
      </c>
      <c r="H1870" s="13">
        <v>64645.451399999998</v>
      </c>
      <c r="I1870" s="13">
        <v>15050.5486</v>
      </c>
    </row>
    <row r="1871" spans="2:9" ht="15" customHeight="1" x14ac:dyDescent="0.2">
      <c r="B1871"/>
      <c r="C1871" s="14" t="s">
        <v>13</v>
      </c>
      <c r="D1871" s="15" t="s">
        <v>1513</v>
      </c>
      <c r="E1871" s="16">
        <f>SUBTOTAL(9,E1870:E1870)</f>
        <v>1717</v>
      </c>
      <c r="F1871" s="16">
        <f>SUBTOTAL(9,F1870:F1870)</f>
        <v>77979</v>
      </c>
      <c r="G1871" s="16">
        <f>SUBTOTAL(9,G1870:G1870)</f>
        <v>79696</v>
      </c>
      <c r="H1871" s="16">
        <f>SUBTOTAL(9,H1870:H1870)</f>
        <v>64645.451399999998</v>
      </c>
      <c r="I1871" s="16">
        <f>SUBTOTAL(9,I1870:I1870)</f>
        <v>15050.5486</v>
      </c>
    </row>
    <row r="1872" spans="2:9" ht="15" customHeight="1" x14ac:dyDescent="0.2">
      <c r="C1872" s="17"/>
      <c r="D1872" s="15" t="s">
        <v>1514</v>
      </c>
      <c r="E1872" s="18">
        <f>SUBTOTAL(9,E1857:E1871)</f>
        <v>634045</v>
      </c>
      <c r="F1872" s="18">
        <f>SUBTOTAL(9,F1857:F1871)</f>
        <v>11074821</v>
      </c>
      <c r="G1872" s="18">
        <f>SUBTOTAL(9,G1857:G1871)</f>
        <v>11708866</v>
      </c>
      <c r="H1872" s="18">
        <f>SUBTOTAL(9,H1857:H1871)</f>
        <v>8033734.0382399997</v>
      </c>
      <c r="I1872" s="18">
        <f>SUBTOTAL(9,I1857:I1871)</f>
        <v>3675131.9617599999</v>
      </c>
    </row>
    <row r="1873" spans="2:9" ht="27" customHeight="1" x14ac:dyDescent="0.25">
      <c r="B1873" s="3"/>
      <c r="C1873" s="1"/>
      <c r="D1873" s="10" t="s">
        <v>1515</v>
      </c>
      <c r="E1873" s="3"/>
      <c r="F1873" s="3"/>
      <c r="G1873" s="3"/>
      <c r="H1873" s="3"/>
      <c r="I1873" s="3"/>
    </row>
    <row r="1874" spans="2:9" ht="15" customHeight="1" x14ac:dyDescent="0.25">
      <c r="B1874" s="11">
        <v>1620</v>
      </c>
      <c r="C1874" s="1"/>
      <c r="D1874" s="6" t="s">
        <v>1516</v>
      </c>
      <c r="E1874" s="12"/>
      <c r="F1874" s="3"/>
      <c r="H1874" s="3"/>
      <c r="I1874" s="3"/>
    </row>
    <row r="1875" spans="2:9" x14ac:dyDescent="0.2">
      <c r="B1875"/>
      <c r="C1875" s="1">
        <v>1</v>
      </c>
      <c r="D1875" s="6" t="s">
        <v>20</v>
      </c>
      <c r="E1875" s="13">
        <v>9487</v>
      </c>
      <c r="F1875" s="13">
        <v>760724</v>
      </c>
      <c r="G1875" s="13">
        <v>770211</v>
      </c>
      <c r="H1875" s="13">
        <v>547533.71488999994</v>
      </c>
      <c r="I1875" s="13">
        <v>222677.28511</v>
      </c>
    </row>
    <row r="1876" spans="2:9" x14ac:dyDescent="0.2">
      <c r="B1876"/>
      <c r="C1876" s="1">
        <v>21</v>
      </c>
      <c r="D1876" s="6" t="s">
        <v>30</v>
      </c>
      <c r="E1876" s="13">
        <v>15611</v>
      </c>
      <c r="F1876" s="13">
        <v>233625</v>
      </c>
      <c r="G1876" s="13">
        <v>249236</v>
      </c>
      <c r="H1876" s="13">
        <v>176181.59106999999</v>
      </c>
      <c r="I1876" s="13">
        <v>73054.408930000005</v>
      </c>
    </row>
    <row r="1877" spans="2:9" x14ac:dyDescent="0.2">
      <c r="B1877"/>
      <c r="C1877" s="1">
        <v>45</v>
      </c>
      <c r="D1877" s="6" t="s">
        <v>31</v>
      </c>
      <c r="E1877" s="13">
        <v>427</v>
      </c>
      <c r="F1877" s="13">
        <v>4003</v>
      </c>
      <c r="G1877" s="13">
        <v>4430</v>
      </c>
      <c r="H1877" s="13">
        <v>110.6352</v>
      </c>
      <c r="I1877" s="13">
        <v>4319.3648000000003</v>
      </c>
    </row>
    <row r="1878" spans="2:9" ht="15" customHeight="1" x14ac:dyDescent="0.2">
      <c r="B1878"/>
      <c r="C1878" s="14" t="s">
        <v>13</v>
      </c>
      <c r="D1878" s="15" t="s">
        <v>1517</v>
      </c>
      <c r="E1878" s="16">
        <f>SUBTOTAL(9,E1875:E1877)</f>
        <v>25525</v>
      </c>
      <c r="F1878" s="16">
        <f>SUBTOTAL(9,F1875:F1877)</f>
        <v>998352</v>
      </c>
      <c r="G1878" s="16">
        <f>SUBTOTAL(9,G1875:G1877)</f>
        <v>1023877</v>
      </c>
      <c r="H1878" s="16">
        <f>SUBTOTAL(9,H1875:H1877)</f>
        <v>723825.94115999993</v>
      </c>
      <c r="I1878" s="16">
        <f>SUBTOTAL(9,I1875:I1877)</f>
        <v>300051.05883999995</v>
      </c>
    </row>
    <row r="1879" spans="2:9" ht="15" customHeight="1" x14ac:dyDescent="0.2">
      <c r="C1879" s="17"/>
      <c r="D1879" s="15" t="s">
        <v>1518</v>
      </c>
      <c r="E1879" s="18">
        <f>SUBTOTAL(9,E1874:E1878)</f>
        <v>25525</v>
      </c>
      <c r="F1879" s="18">
        <f>SUBTOTAL(9,F1874:F1878)</f>
        <v>998352</v>
      </c>
      <c r="G1879" s="18">
        <f>SUBTOTAL(9,G1874:G1878)</f>
        <v>1023877</v>
      </c>
      <c r="H1879" s="18">
        <f>SUBTOTAL(9,H1874:H1878)</f>
        <v>723825.94115999993</v>
      </c>
      <c r="I1879" s="18">
        <f>SUBTOTAL(9,I1874:I1878)</f>
        <v>300051.05883999995</v>
      </c>
    </row>
    <row r="1880" spans="2:9" ht="27" customHeight="1" x14ac:dyDescent="0.25">
      <c r="B1880" s="3"/>
      <c r="C1880" s="1"/>
      <c r="D1880" s="10" t="s">
        <v>1519</v>
      </c>
      <c r="E1880" s="3"/>
      <c r="F1880" s="3"/>
      <c r="G1880" s="3"/>
      <c r="H1880" s="3"/>
      <c r="I1880" s="3"/>
    </row>
    <row r="1881" spans="2:9" ht="15" customHeight="1" x14ac:dyDescent="0.25">
      <c r="B1881" s="11">
        <v>1632</v>
      </c>
      <c r="C1881" s="1"/>
      <c r="D1881" s="6" t="s">
        <v>1520</v>
      </c>
      <c r="E1881" s="12"/>
      <c r="F1881" s="3"/>
      <c r="H1881" s="3"/>
      <c r="I1881" s="3"/>
    </row>
    <row r="1882" spans="2:9" x14ac:dyDescent="0.2">
      <c r="B1882"/>
      <c r="C1882" s="1">
        <v>61</v>
      </c>
      <c r="D1882" s="6" t="s">
        <v>1521</v>
      </c>
      <c r="E1882" s="13">
        <v>0</v>
      </c>
      <c r="F1882" s="13">
        <v>33700000</v>
      </c>
      <c r="G1882" s="13">
        <v>33700000</v>
      </c>
      <c r="H1882" s="13">
        <v>23035267.747000001</v>
      </c>
      <c r="I1882" s="13">
        <v>10664732.253</v>
      </c>
    </row>
    <row r="1883" spans="2:9" x14ac:dyDescent="0.2">
      <c r="B1883"/>
      <c r="C1883" s="1">
        <v>72</v>
      </c>
      <c r="D1883" s="6" t="s">
        <v>1522</v>
      </c>
      <c r="E1883" s="13">
        <v>0</v>
      </c>
      <c r="F1883" s="13">
        <v>2700000</v>
      </c>
      <c r="G1883" s="13">
        <v>2700000</v>
      </c>
      <c r="H1883" s="13">
        <v>1959811.9269999999</v>
      </c>
      <c r="I1883" s="13">
        <v>740188.07299999997</v>
      </c>
    </row>
    <row r="1884" spans="2:9" ht="15" customHeight="1" x14ac:dyDescent="0.2">
      <c r="B1884"/>
      <c r="C1884" s="14" t="s">
        <v>13</v>
      </c>
      <c r="D1884" s="15" t="s">
        <v>1523</v>
      </c>
      <c r="E1884" s="16">
        <f>SUBTOTAL(9,E1882:E1883)</f>
        <v>0</v>
      </c>
      <c r="F1884" s="16">
        <f>SUBTOTAL(9,F1882:F1883)</f>
        <v>36400000</v>
      </c>
      <c r="G1884" s="16">
        <f>SUBTOTAL(9,G1882:G1883)</f>
        <v>36400000</v>
      </c>
      <c r="H1884" s="16">
        <f>SUBTOTAL(9,H1882:H1883)</f>
        <v>24995079.674000002</v>
      </c>
      <c r="I1884" s="16">
        <f>SUBTOTAL(9,I1882:I1883)</f>
        <v>11404920.326000001</v>
      </c>
    </row>
    <row r="1885" spans="2:9" ht="15" customHeight="1" x14ac:dyDescent="0.25">
      <c r="B1885" s="11">
        <v>1633</v>
      </c>
      <c r="C1885" s="1"/>
      <c r="D1885" s="6" t="s">
        <v>1524</v>
      </c>
      <c r="E1885" s="12"/>
      <c r="F1885" s="3"/>
      <c r="H1885" s="3"/>
      <c r="I1885" s="3"/>
    </row>
    <row r="1886" spans="2:9" x14ac:dyDescent="0.2">
      <c r="B1886"/>
      <c r="C1886" s="1">
        <v>1</v>
      </c>
      <c r="D1886" s="6" t="s">
        <v>539</v>
      </c>
      <c r="E1886" s="13">
        <v>0</v>
      </c>
      <c r="F1886" s="13">
        <v>10000000</v>
      </c>
      <c r="G1886" s="13">
        <v>10000000</v>
      </c>
      <c r="H1886" s="13">
        <v>7522120.2317399997</v>
      </c>
      <c r="I1886" s="13">
        <v>2477879.7682599998</v>
      </c>
    </row>
    <row r="1887" spans="2:9" ht="15" customHeight="1" x14ac:dyDescent="0.2">
      <c r="B1887"/>
      <c r="C1887" s="14" t="s">
        <v>13</v>
      </c>
      <c r="D1887" s="15" t="s">
        <v>1525</v>
      </c>
      <c r="E1887" s="16">
        <f>SUBTOTAL(9,E1886:E1886)</f>
        <v>0</v>
      </c>
      <c r="F1887" s="16">
        <f>SUBTOTAL(9,F1886:F1886)</f>
        <v>10000000</v>
      </c>
      <c r="G1887" s="16">
        <f>SUBTOTAL(9,G1886:G1886)</f>
        <v>10000000</v>
      </c>
      <c r="H1887" s="16">
        <f>SUBTOTAL(9,H1886:H1886)</f>
        <v>7522120.2317399997</v>
      </c>
      <c r="I1887" s="16">
        <f>SUBTOTAL(9,I1886:I1886)</f>
        <v>2477879.7682599998</v>
      </c>
    </row>
    <row r="1888" spans="2:9" ht="15" customHeight="1" x14ac:dyDescent="0.25">
      <c r="B1888" s="11">
        <v>1635</v>
      </c>
      <c r="C1888" s="1"/>
      <c r="D1888" s="6" t="s">
        <v>1526</v>
      </c>
      <c r="E1888" s="12"/>
      <c r="F1888" s="3"/>
      <c r="H1888" s="3"/>
      <c r="I1888" s="3"/>
    </row>
    <row r="1889" spans="2:9" x14ac:dyDescent="0.2">
      <c r="B1889"/>
      <c r="C1889" s="1">
        <v>70</v>
      </c>
      <c r="D1889" s="6" t="s">
        <v>1527</v>
      </c>
      <c r="E1889" s="13">
        <v>0</v>
      </c>
      <c r="F1889" s="13">
        <v>90000</v>
      </c>
      <c r="G1889" s="13">
        <v>90000</v>
      </c>
      <c r="H1889" s="13">
        <v>65000</v>
      </c>
      <c r="I1889" s="13">
        <v>25000</v>
      </c>
    </row>
    <row r="1890" spans="2:9" ht="15" customHeight="1" x14ac:dyDescent="0.2">
      <c r="B1890"/>
      <c r="C1890" s="14" t="s">
        <v>13</v>
      </c>
      <c r="D1890" s="15" t="s">
        <v>1528</v>
      </c>
      <c r="E1890" s="16">
        <f>SUBTOTAL(9,E1889:E1889)</f>
        <v>0</v>
      </c>
      <c r="F1890" s="16">
        <f>SUBTOTAL(9,F1889:F1889)</f>
        <v>90000</v>
      </c>
      <c r="G1890" s="16">
        <f>SUBTOTAL(9,G1889:G1889)</f>
        <v>90000</v>
      </c>
      <c r="H1890" s="16">
        <f>SUBTOTAL(9,H1889:H1889)</f>
        <v>65000</v>
      </c>
      <c r="I1890" s="16">
        <f>SUBTOTAL(9,I1889:I1889)</f>
        <v>25000</v>
      </c>
    </row>
    <row r="1891" spans="2:9" ht="15" customHeight="1" x14ac:dyDescent="0.25">
      <c r="B1891" s="11">
        <v>1645</v>
      </c>
      <c r="C1891" s="1"/>
      <c r="D1891" s="6" t="s">
        <v>1529</v>
      </c>
      <c r="E1891" s="12"/>
      <c r="F1891" s="3"/>
      <c r="H1891" s="3"/>
      <c r="I1891" s="3"/>
    </row>
    <row r="1892" spans="2:9" x14ac:dyDescent="0.2">
      <c r="B1892"/>
      <c r="C1892" s="1">
        <v>23</v>
      </c>
      <c r="D1892" s="6" t="s">
        <v>1530</v>
      </c>
      <c r="E1892" s="13">
        <v>0</v>
      </c>
      <c r="F1892" s="13">
        <v>0</v>
      </c>
      <c r="G1892" s="13">
        <v>0</v>
      </c>
      <c r="H1892" s="13">
        <v>0</v>
      </c>
      <c r="I1892" s="13">
        <v>0</v>
      </c>
    </row>
    <row r="1893" spans="2:9" ht="15" customHeight="1" x14ac:dyDescent="0.2">
      <c r="B1893"/>
      <c r="C1893" s="14" t="s">
        <v>13</v>
      </c>
      <c r="D1893" s="15" t="s">
        <v>1531</v>
      </c>
      <c r="E1893" s="16">
        <f>SUBTOTAL(9,E1892:E1892)</f>
        <v>0</v>
      </c>
      <c r="F1893" s="16">
        <f>SUBTOTAL(9,F1892:F1892)</f>
        <v>0</v>
      </c>
      <c r="G1893" s="16">
        <f>SUBTOTAL(9,G1892:G1892)</f>
        <v>0</v>
      </c>
      <c r="H1893" s="16">
        <f>SUBTOTAL(9,H1892:H1892)</f>
        <v>0</v>
      </c>
      <c r="I1893" s="16">
        <f>SUBTOTAL(9,I1892:I1892)</f>
        <v>0</v>
      </c>
    </row>
    <row r="1894" spans="2:9" ht="15" customHeight="1" x14ac:dyDescent="0.2">
      <c r="C1894" s="17"/>
      <c r="D1894" s="15" t="s">
        <v>1532</v>
      </c>
      <c r="E1894" s="18">
        <f>SUBTOTAL(9,E1881:E1893)</f>
        <v>0</v>
      </c>
      <c r="F1894" s="18">
        <f>SUBTOTAL(9,F1881:F1893)</f>
        <v>46490000</v>
      </c>
      <c r="G1894" s="18">
        <f>SUBTOTAL(9,G1881:G1893)</f>
        <v>46490000</v>
      </c>
      <c r="H1894" s="18">
        <f>SUBTOTAL(9,H1881:H1893)</f>
        <v>32582199.90574</v>
      </c>
      <c r="I1894" s="18">
        <f>SUBTOTAL(9,I1881:I1893)</f>
        <v>13907800.094260002</v>
      </c>
    </row>
    <row r="1895" spans="2:9" ht="27" customHeight="1" x14ac:dyDescent="0.25">
      <c r="B1895" s="3"/>
      <c r="C1895" s="1"/>
      <c r="D1895" s="10" t="s">
        <v>1533</v>
      </c>
      <c r="E1895" s="3"/>
      <c r="F1895" s="3"/>
      <c r="G1895" s="3"/>
      <c r="H1895" s="3"/>
      <c r="I1895" s="3"/>
    </row>
    <row r="1896" spans="2:9" ht="15" customHeight="1" x14ac:dyDescent="0.25">
      <c r="B1896" s="11">
        <v>1650</v>
      </c>
      <c r="C1896" s="1"/>
      <c r="D1896" s="6" t="s">
        <v>1534</v>
      </c>
      <c r="E1896" s="12"/>
      <c r="F1896" s="3"/>
      <c r="H1896" s="3"/>
      <c r="I1896" s="3"/>
    </row>
    <row r="1897" spans="2:9" x14ac:dyDescent="0.2">
      <c r="B1897"/>
      <c r="C1897" s="1">
        <v>89</v>
      </c>
      <c r="D1897" s="6" t="s">
        <v>1535</v>
      </c>
      <c r="E1897" s="13">
        <v>0</v>
      </c>
      <c r="F1897" s="13">
        <v>13975100</v>
      </c>
      <c r="G1897" s="13">
        <v>13975100</v>
      </c>
      <c r="H1897" s="13">
        <v>11497924.545360001</v>
      </c>
      <c r="I1897" s="13">
        <v>2477175.4546400001</v>
      </c>
    </row>
    <row r="1898" spans="2:9" ht="15" customHeight="1" x14ac:dyDescent="0.2">
      <c r="B1898"/>
      <c r="C1898" s="14" t="s">
        <v>13</v>
      </c>
      <c r="D1898" s="15" t="s">
        <v>1536</v>
      </c>
      <c r="E1898" s="16">
        <f>SUBTOTAL(9,E1897:E1897)</f>
        <v>0</v>
      </c>
      <c r="F1898" s="16">
        <f>SUBTOTAL(9,F1897:F1897)</f>
        <v>13975100</v>
      </c>
      <c r="G1898" s="16">
        <f>SUBTOTAL(9,G1897:G1897)</f>
        <v>13975100</v>
      </c>
      <c r="H1898" s="16">
        <f>SUBTOTAL(9,H1897:H1897)</f>
        <v>11497924.545360001</v>
      </c>
      <c r="I1898" s="16">
        <f>SUBTOTAL(9,I1897:I1897)</f>
        <v>2477175.4546400001</v>
      </c>
    </row>
    <row r="1899" spans="2:9" ht="15" customHeight="1" x14ac:dyDescent="0.25">
      <c r="B1899" s="11">
        <v>1651</v>
      </c>
      <c r="C1899" s="1"/>
      <c r="D1899" s="6" t="s">
        <v>1537</v>
      </c>
      <c r="E1899" s="12"/>
      <c r="F1899" s="3"/>
      <c r="H1899" s="3"/>
      <c r="I1899" s="3"/>
    </row>
    <row r="1900" spans="2:9" x14ac:dyDescent="0.2">
      <c r="B1900"/>
      <c r="C1900" s="1">
        <v>98</v>
      </c>
      <c r="D1900" s="6" t="s">
        <v>1538</v>
      </c>
      <c r="E1900" s="13">
        <v>0</v>
      </c>
      <c r="F1900" s="13">
        <v>62825000</v>
      </c>
      <c r="G1900" s="13">
        <v>62825000</v>
      </c>
      <c r="H1900" s="13">
        <v>63125000</v>
      </c>
      <c r="I1900" s="13">
        <v>-300000</v>
      </c>
    </row>
    <row r="1901" spans="2:9" ht="15" customHeight="1" x14ac:dyDescent="0.2">
      <c r="B1901"/>
      <c r="C1901" s="14" t="s">
        <v>13</v>
      </c>
      <c r="D1901" s="15" t="s">
        <v>1539</v>
      </c>
      <c r="E1901" s="16">
        <f>SUBTOTAL(9,E1900:E1900)</f>
        <v>0</v>
      </c>
      <c r="F1901" s="16">
        <f>SUBTOTAL(9,F1900:F1900)</f>
        <v>62825000</v>
      </c>
      <c r="G1901" s="16">
        <f>SUBTOTAL(9,G1900:G1900)</f>
        <v>62825000</v>
      </c>
      <c r="H1901" s="16">
        <f>SUBTOTAL(9,H1900:H1900)</f>
        <v>63125000</v>
      </c>
      <c r="I1901" s="16">
        <f>SUBTOTAL(9,I1900:I1900)</f>
        <v>-300000</v>
      </c>
    </row>
    <row r="1902" spans="2:9" ht="15" customHeight="1" x14ac:dyDescent="0.2">
      <c r="C1902" s="17"/>
      <c r="D1902" s="15" t="s">
        <v>1540</v>
      </c>
      <c r="E1902" s="18">
        <f>SUBTOTAL(9,E1896:E1901)</f>
        <v>0</v>
      </c>
      <c r="F1902" s="18">
        <f>SUBTOTAL(9,F1896:F1901)</f>
        <v>76800100</v>
      </c>
      <c r="G1902" s="18">
        <f>SUBTOTAL(9,G1896:G1901)</f>
        <v>76800100</v>
      </c>
      <c r="H1902" s="18">
        <f>SUBTOTAL(9,H1896:H1901)</f>
        <v>74622924.545359999</v>
      </c>
      <c r="I1902" s="18">
        <f>SUBTOTAL(9,I1896:I1901)</f>
        <v>2177175.4546400001</v>
      </c>
    </row>
    <row r="1903" spans="2:9" ht="15" customHeight="1" x14ac:dyDescent="0.2">
      <c r="C1903" s="17"/>
      <c r="D1903" s="15" t="s">
        <v>1541</v>
      </c>
      <c r="E1903" s="18">
        <f>SUBTOTAL(9,E1839:E1902)</f>
        <v>775347</v>
      </c>
      <c r="F1903" s="18">
        <f>SUBTOTAL(9,F1839:F1902)</f>
        <v>152598417</v>
      </c>
      <c r="G1903" s="18">
        <f>SUBTOTAL(9,G1839:G1902)</f>
        <v>153373764</v>
      </c>
      <c r="H1903" s="18">
        <f>SUBTOTAL(9,H1839:H1902)</f>
        <v>132564535.04648</v>
      </c>
      <c r="I1903" s="18">
        <f>SUBTOTAL(9,I1839:I1902)</f>
        <v>20809228.95352</v>
      </c>
    </row>
    <row r="1904" spans="2:9" x14ac:dyDescent="0.2">
      <c r="C1904" s="17"/>
      <c r="D1904" s="19"/>
      <c r="E1904" s="20"/>
      <c r="F1904" s="20"/>
      <c r="G1904" s="20"/>
      <c r="H1904" s="20"/>
      <c r="I1904" s="20"/>
    </row>
    <row r="1905" spans="2:9" ht="15" customHeight="1" x14ac:dyDescent="0.2">
      <c r="B1905" s="3"/>
      <c r="C1905" s="1"/>
      <c r="D1905" s="4" t="s">
        <v>1542</v>
      </c>
      <c r="E1905" s="3"/>
      <c r="F1905" s="3"/>
      <c r="G1905" s="3"/>
      <c r="H1905" s="3"/>
      <c r="I1905" s="3"/>
    </row>
    <row r="1906" spans="2:9" ht="27" customHeight="1" x14ac:dyDescent="0.25">
      <c r="B1906" s="3"/>
      <c r="C1906" s="1"/>
      <c r="D1906" s="10" t="s">
        <v>8</v>
      </c>
      <c r="E1906" s="3"/>
      <c r="F1906" s="3"/>
      <c r="G1906" s="3"/>
      <c r="H1906" s="3"/>
      <c r="I1906" s="3"/>
    </row>
    <row r="1907" spans="2:9" ht="15" customHeight="1" x14ac:dyDescent="0.25">
      <c r="B1907" s="11">
        <v>1700</v>
      </c>
      <c r="C1907" s="1"/>
      <c r="D1907" s="6" t="s">
        <v>1543</v>
      </c>
      <c r="E1907" s="12"/>
      <c r="F1907" s="3"/>
      <c r="H1907" s="3"/>
      <c r="I1907" s="3"/>
    </row>
    <row r="1908" spans="2:9" x14ac:dyDescent="0.2">
      <c r="B1908"/>
      <c r="C1908" s="1">
        <v>1</v>
      </c>
      <c r="D1908" s="6" t="s">
        <v>20</v>
      </c>
      <c r="E1908" s="13">
        <v>595</v>
      </c>
      <c r="F1908" s="13">
        <v>745166</v>
      </c>
      <c r="G1908" s="13">
        <v>745761</v>
      </c>
      <c r="H1908" s="13">
        <v>552966.74633999995</v>
      </c>
      <c r="I1908" s="13">
        <v>192794.25365999999</v>
      </c>
    </row>
    <row r="1909" spans="2:9" x14ac:dyDescent="0.2">
      <c r="B1909"/>
      <c r="C1909" s="1">
        <v>21</v>
      </c>
      <c r="D1909" s="6" t="s">
        <v>1544</v>
      </c>
      <c r="E1909" s="13">
        <v>0</v>
      </c>
      <c r="F1909" s="13">
        <v>154550</v>
      </c>
      <c r="G1909" s="13">
        <v>154550</v>
      </c>
      <c r="H1909" s="13">
        <v>98575.850120000003</v>
      </c>
      <c r="I1909" s="13">
        <v>55974.149879999997</v>
      </c>
    </row>
    <row r="1910" spans="2:9" x14ac:dyDescent="0.2">
      <c r="B1910"/>
      <c r="C1910" s="1">
        <v>22</v>
      </c>
      <c r="D1910" s="6" t="s">
        <v>1545</v>
      </c>
      <c r="E1910" s="13">
        <v>56744</v>
      </c>
      <c r="F1910" s="13">
        <v>829224</v>
      </c>
      <c r="G1910" s="13">
        <v>885968</v>
      </c>
      <c r="H1910" s="13">
        <v>534171.56651000003</v>
      </c>
      <c r="I1910" s="13">
        <v>351796.43349000002</v>
      </c>
    </row>
    <row r="1911" spans="2:9" x14ac:dyDescent="0.2">
      <c r="B1911"/>
      <c r="C1911" s="1">
        <v>43</v>
      </c>
      <c r="D1911" s="6" t="s">
        <v>1546</v>
      </c>
      <c r="E1911" s="13">
        <v>524</v>
      </c>
      <c r="F1911" s="13">
        <v>4202</v>
      </c>
      <c r="G1911" s="13">
        <v>4726</v>
      </c>
      <c r="H1911" s="13">
        <v>1142.933</v>
      </c>
      <c r="I1911" s="13">
        <v>3583.067</v>
      </c>
    </row>
    <row r="1912" spans="2:9" x14ac:dyDescent="0.2">
      <c r="B1912"/>
      <c r="C1912" s="1">
        <v>52</v>
      </c>
      <c r="D1912" s="6" t="s">
        <v>1547</v>
      </c>
      <c r="E1912" s="13">
        <v>0</v>
      </c>
      <c r="F1912" s="13">
        <v>27085</v>
      </c>
      <c r="G1912" s="13">
        <v>27085</v>
      </c>
      <c r="H1912" s="13">
        <v>0</v>
      </c>
      <c r="I1912" s="13">
        <v>27085</v>
      </c>
    </row>
    <row r="1913" spans="2:9" x14ac:dyDescent="0.2">
      <c r="B1913"/>
      <c r="C1913" s="1">
        <v>53</v>
      </c>
      <c r="D1913" s="6" t="s">
        <v>1548</v>
      </c>
      <c r="E1913" s="13">
        <v>0</v>
      </c>
      <c r="F1913" s="13">
        <v>14995</v>
      </c>
      <c r="G1913" s="13">
        <v>14995</v>
      </c>
      <c r="H1913" s="13">
        <v>14995</v>
      </c>
      <c r="I1913" s="13">
        <v>0</v>
      </c>
    </row>
    <row r="1914" spans="2:9" x14ac:dyDescent="0.2">
      <c r="B1914"/>
      <c r="C1914" s="1">
        <v>60</v>
      </c>
      <c r="D1914" s="6" t="s">
        <v>1549</v>
      </c>
      <c r="E1914" s="13">
        <v>0</v>
      </c>
      <c r="F1914" s="13">
        <v>1906</v>
      </c>
      <c r="G1914" s="13">
        <v>1906</v>
      </c>
      <c r="H1914" s="13">
        <v>1906</v>
      </c>
      <c r="I1914" s="13">
        <v>0</v>
      </c>
    </row>
    <row r="1915" spans="2:9" x14ac:dyDescent="0.2">
      <c r="B1915"/>
      <c r="C1915" s="1">
        <v>71</v>
      </c>
      <c r="D1915" s="6" t="s">
        <v>1550</v>
      </c>
      <c r="E1915" s="13">
        <v>5475</v>
      </c>
      <c r="F1915" s="13">
        <v>88967</v>
      </c>
      <c r="G1915" s="13">
        <v>94442</v>
      </c>
      <c r="H1915" s="13">
        <v>86203.951990000001</v>
      </c>
      <c r="I1915" s="13">
        <v>8238.0480100000004</v>
      </c>
    </row>
    <row r="1916" spans="2:9" x14ac:dyDescent="0.2">
      <c r="B1916"/>
      <c r="C1916" s="1">
        <v>73</v>
      </c>
      <c r="D1916" s="6" t="s">
        <v>1551</v>
      </c>
      <c r="E1916" s="13">
        <v>28532</v>
      </c>
      <c r="F1916" s="13">
        <v>127570</v>
      </c>
      <c r="G1916" s="13">
        <v>156102</v>
      </c>
      <c r="H1916" s="13">
        <v>59756.16156</v>
      </c>
      <c r="I1916" s="13">
        <v>96345.838440000007</v>
      </c>
    </row>
    <row r="1917" spans="2:9" x14ac:dyDescent="0.2">
      <c r="B1917"/>
      <c r="C1917" s="1">
        <v>78</v>
      </c>
      <c r="D1917" s="6" t="s">
        <v>1552</v>
      </c>
      <c r="E1917" s="13">
        <v>36155</v>
      </c>
      <c r="F1917" s="13">
        <v>2106830</v>
      </c>
      <c r="G1917" s="13">
        <v>2142985</v>
      </c>
      <c r="H1917" s="13">
        <v>413161.33600000001</v>
      </c>
      <c r="I1917" s="13">
        <v>1729823.6640000001</v>
      </c>
    </row>
    <row r="1918" spans="2:9" ht="25.5" x14ac:dyDescent="0.2">
      <c r="B1918"/>
      <c r="C1918" s="1">
        <v>79</v>
      </c>
      <c r="D1918" s="6" t="s">
        <v>1553</v>
      </c>
      <c r="E1918" s="13">
        <v>776278</v>
      </c>
      <c r="F1918" s="13">
        <v>8025750</v>
      </c>
      <c r="G1918" s="13">
        <v>8802028</v>
      </c>
      <c r="H1918" s="13">
        <v>4086786.62995</v>
      </c>
      <c r="I1918" s="13">
        <v>4715241.37005</v>
      </c>
    </row>
    <row r="1919" spans="2:9" x14ac:dyDescent="0.2">
      <c r="B1919"/>
      <c r="C1919" s="1">
        <v>90</v>
      </c>
      <c r="D1919" s="6" t="s">
        <v>1554</v>
      </c>
      <c r="E1919" s="13">
        <v>0</v>
      </c>
      <c r="F1919" s="13">
        <v>27848</v>
      </c>
      <c r="G1919" s="13">
        <v>27848</v>
      </c>
      <c r="H1919" s="13">
        <v>27848</v>
      </c>
      <c r="I1919" s="13">
        <v>0</v>
      </c>
    </row>
    <row r="1920" spans="2:9" ht="15" customHeight="1" x14ac:dyDescent="0.2">
      <c r="B1920"/>
      <c r="C1920" s="14" t="s">
        <v>13</v>
      </c>
      <c r="D1920" s="15" t="s">
        <v>1555</v>
      </c>
      <c r="E1920" s="16">
        <f>SUBTOTAL(9,E1908:E1919)</f>
        <v>904303</v>
      </c>
      <c r="F1920" s="16">
        <f>SUBTOTAL(9,F1908:F1919)</f>
        <v>12154093</v>
      </c>
      <c r="G1920" s="16">
        <f>SUBTOTAL(9,G1908:G1919)</f>
        <v>13058396</v>
      </c>
      <c r="H1920" s="16">
        <f>SUBTOTAL(9,H1908:H1919)</f>
        <v>5877514.1754700001</v>
      </c>
      <c r="I1920" s="16">
        <f>SUBTOTAL(9,I1908:I1919)</f>
        <v>7180881.8245299999</v>
      </c>
    </row>
    <row r="1921" spans="2:9" ht="15" customHeight="1" x14ac:dyDescent="0.25">
      <c r="B1921" s="11">
        <v>1710</v>
      </c>
      <c r="C1921" s="1"/>
      <c r="D1921" s="6" t="s">
        <v>1556</v>
      </c>
      <c r="E1921" s="12"/>
      <c r="F1921" s="3"/>
      <c r="H1921" s="3"/>
      <c r="I1921" s="3"/>
    </row>
    <row r="1922" spans="2:9" x14ac:dyDescent="0.2">
      <c r="B1922"/>
      <c r="C1922" s="1">
        <v>1</v>
      </c>
      <c r="D1922" s="6" t="s">
        <v>942</v>
      </c>
      <c r="E1922" s="13">
        <v>153691</v>
      </c>
      <c r="F1922" s="13">
        <v>6349537</v>
      </c>
      <c r="G1922" s="13">
        <v>6503228</v>
      </c>
      <c r="H1922" s="13">
        <v>4918592.45046</v>
      </c>
      <c r="I1922" s="13">
        <v>1584635.54954</v>
      </c>
    </row>
    <row r="1923" spans="2:9" x14ac:dyDescent="0.2">
      <c r="B1923"/>
      <c r="C1923" s="1">
        <v>47</v>
      </c>
      <c r="D1923" s="6" t="s">
        <v>1557</v>
      </c>
      <c r="E1923" s="13">
        <v>712964</v>
      </c>
      <c r="F1923" s="13">
        <v>5403901</v>
      </c>
      <c r="G1923" s="13">
        <v>6116865</v>
      </c>
      <c r="H1923" s="13">
        <v>3319582.6814000001</v>
      </c>
      <c r="I1923" s="13">
        <v>2797282.3185999999</v>
      </c>
    </row>
    <row r="1924" spans="2:9" ht="15" customHeight="1" x14ac:dyDescent="0.2">
      <c r="B1924"/>
      <c r="C1924" s="14" t="s">
        <v>13</v>
      </c>
      <c r="D1924" s="15" t="s">
        <v>1558</v>
      </c>
      <c r="E1924" s="16">
        <f>SUBTOTAL(9,E1922:E1923)</f>
        <v>866655</v>
      </c>
      <c r="F1924" s="16">
        <f>SUBTOTAL(9,F1922:F1923)</f>
        <v>11753438</v>
      </c>
      <c r="G1924" s="16">
        <f>SUBTOTAL(9,G1922:G1923)</f>
        <v>12620093</v>
      </c>
      <c r="H1924" s="16">
        <f>SUBTOTAL(9,H1922:H1923)</f>
        <v>8238175.1318600001</v>
      </c>
      <c r="I1924" s="16">
        <f>SUBTOTAL(9,I1922:I1923)</f>
        <v>4381917.8681399999</v>
      </c>
    </row>
    <row r="1925" spans="2:9" ht="15" customHeight="1" x14ac:dyDescent="0.25">
      <c r="B1925" s="11">
        <v>1716</v>
      </c>
      <c r="C1925" s="1"/>
      <c r="D1925" s="6" t="s">
        <v>1559</v>
      </c>
      <c r="E1925" s="12"/>
      <c r="F1925" s="3"/>
      <c r="H1925" s="3"/>
      <c r="I1925" s="3"/>
    </row>
    <row r="1926" spans="2:9" x14ac:dyDescent="0.2">
      <c r="B1926"/>
      <c r="C1926" s="1">
        <v>51</v>
      </c>
      <c r="D1926" s="6" t="s">
        <v>1560</v>
      </c>
      <c r="E1926" s="13">
        <v>0</v>
      </c>
      <c r="F1926" s="13">
        <v>299157</v>
      </c>
      <c r="G1926" s="13">
        <v>299157</v>
      </c>
      <c r="H1926" s="13">
        <v>182238</v>
      </c>
      <c r="I1926" s="13">
        <v>116919</v>
      </c>
    </row>
    <row r="1927" spans="2:9" ht="15" customHeight="1" x14ac:dyDescent="0.2">
      <c r="B1927"/>
      <c r="C1927" s="14" t="s">
        <v>13</v>
      </c>
      <c r="D1927" s="15" t="s">
        <v>1561</v>
      </c>
      <c r="E1927" s="16">
        <f>SUBTOTAL(9,E1926:E1926)</f>
        <v>0</v>
      </c>
      <c r="F1927" s="16">
        <f>SUBTOTAL(9,F1926:F1926)</f>
        <v>299157</v>
      </c>
      <c r="G1927" s="16">
        <f>SUBTOTAL(9,G1926:G1926)</f>
        <v>299157</v>
      </c>
      <c r="H1927" s="16">
        <f>SUBTOTAL(9,H1926:H1926)</f>
        <v>182238</v>
      </c>
      <c r="I1927" s="16">
        <f>SUBTOTAL(9,I1926:I1926)</f>
        <v>116919</v>
      </c>
    </row>
    <row r="1928" spans="2:9" ht="15" customHeight="1" x14ac:dyDescent="0.25">
      <c r="B1928" s="11">
        <v>1720</v>
      </c>
      <c r="C1928" s="1"/>
      <c r="D1928" s="6" t="s">
        <v>1562</v>
      </c>
      <c r="E1928" s="12"/>
      <c r="F1928" s="3"/>
      <c r="H1928" s="3"/>
      <c r="I1928" s="3"/>
    </row>
    <row r="1929" spans="2:9" x14ac:dyDescent="0.2">
      <c r="B1929"/>
      <c r="C1929" s="1">
        <v>1</v>
      </c>
      <c r="D1929" s="6" t="s">
        <v>20</v>
      </c>
      <c r="E1929" s="13">
        <v>636616</v>
      </c>
      <c r="F1929" s="13">
        <v>42690073</v>
      </c>
      <c r="G1929" s="13">
        <v>43326689</v>
      </c>
      <c r="H1929" s="13">
        <v>30677810.278349999</v>
      </c>
      <c r="I1929" s="13">
        <v>12648878.721650001</v>
      </c>
    </row>
    <row r="1930" spans="2:9" x14ac:dyDescent="0.2">
      <c r="B1930"/>
      <c r="C1930" s="1">
        <v>71</v>
      </c>
      <c r="D1930" s="6" t="s">
        <v>1550</v>
      </c>
      <c r="E1930" s="13">
        <v>5058</v>
      </c>
      <c r="F1930" s="13">
        <v>48237</v>
      </c>
      <c r="G1930" s="13">
        <v>53295</v>
      </c>
      <c r="H1930" s="13">
        <v>43564.351770000001</v>
      </c>
      <c r="I1930" s="13">
        <v>9730.6482300000007</v>
      </c>
    </row>
    <row r="1931" spans="2:9" ht="15" customHeight="1" x14ac:dyDescent="0.2">
      <c r="B1931"/>
      <c r="C1931" s="14" t="s">
        <v>13</v>
      </c>
      <c r="D1931" s="15" t="s">
        <v>1563</v>
      </c>
      <c r="E1931" s="16">
        <f>SUBTOTAL(9,E1929:E1930)</f>
        <v>641674</v>
      </c>
      <c r="F1931" s="16">
        <f>SUBTOTAL(9,F1929:F1930)</f>
        <v>42738310</v>
      </c>
      <c r="G1931" s="16">
        <f>SUBTOTAL(9,G1929:G1930)</f>
        <v>43379984</v>
      </c>
      <c r="H1931" s="16">
        <f>SUBTOTAL(9,H1929:H1930)</f>
        <v>30721374.630119998</v>
      </c>
      <c r="I1931" s="16">
        <f>SUBTOTAL(9,I1929:I1930)</f>
        <v>12658609.36988</v>
      </c>
    </row>
    <row r="1932" spans="2:9" ht="15" customHeight="1" x14ac:dyDescent="0.25">
      <c r="B1932" s="11">
        <v>1735</v>
      </c>
      <c r="C1932" s="1"/>
      <c r="D1932" s="6" t="s">
        <v>1564</v>
      </c>
      <c r="E1932" s="12"/>
      <c r="F1932" s="3"/>
      <c r="H1932" s="3"/>
      <c r="I1932" s="3"/>
    </row>
    <row r="1933" spans="2:9" x14ac:dyDescent="0.2">
      <c r="B1933"/>
      <c r="C1933" s="1">
        <v>21</v>
      </c>
      <c r="D1933" s="6" t="s">
        <v>25</v>
      </c>
      <c r="E1933" s="13">
        <v>0</v>
      </c>
      <c r="F1933" s="13">
        <v>3339683</v>
      </c>
      <c r="G1933" s="13">
        <v>3339683</v>
      </c>
      <c r="H1933" s="13">
        <v>2452959.5905800001</v>
      </c>
      <c r="I1933" s="13">
        <v>886723.40942000004</v>
      </c>
    </row>
    <row r="1934" spans="2:9" ht="15" customHeight="1" x14ac:dyDescent="0.2">
      <c r="B1934"/>
      <c r="C1934" s="14" t="s">
        <v>13</v>
      </c>
      <c r="D1934" s="15" t="s">
        <v>1565</v>
      </c>
      <c r="E1934" s="16">
        <f>SUBTOTAL(9,E1933:E1933)</f>
        <v>0</v>
      </c>
      <c r="F1934" s="16">
        <f>SUBTOTAL(9,F1933:F1933)</f>
        <v>3339683</v>
      </c>
      <c r="G1934" s="16">
        <f>SUBTOTAL(9,G1933:G1933)</f>
        <v>3339683</v>
      </c>
      <c r="H1934" s="16">
        <f>SUBTOTAL(9,H1933:H1933)</f>
        <v>2452959.5905800001</v>
      </c>
      <c r="I1934" s="16">
        <f>SUBTOTAL(9,I1933:I1933)</f>
        <v>886723.40942000004</v>
      </c>
    </row>
    <row r="1935" spans="2:9" ht="15" customHeight="1" x14ac:dyDescent="0.25">
      <c r="B1935" s="11">
        <v>1760</v>
      </c>
      <c r="C1935" s="1"/>
      <c r="D1935" s="6" t="s">
        <v>1566</v>
      </c>
      <c r="E1935" s="12"/>
      <c r="F1935" s="3"/>
      <c r="H1935" s="3"/>
      <c r="I1935" s="3"/>
    </row>
    <row r="1936" spans="2:9" x14ac:dyDescent="0.2">
      <c r="B1936"/>
      <c r="C1936" s="1">
        <v>1</v>
      </c>
      <c r="D1936" s="6" t="s">
        <v>1567</v>
      </c>
      <c r="E1936" s="13">
        <v>90197</v>
      </c>
      <c r="F1936" s="13">
        <v>2581744</v>
      </c>
      <c r="G1936" s="13">
        <v>2671941</v>
      </c>
      <c r="H1936" s="13">
        <v>1906312.9396200001</v>
      </c>
      <c r="I1936" s="13">
        <v>765628.06038000004</v>
      </c>
    </row>
    <row r="1937" spans="2:9" x14ac:dyDescent="0.2">
      <c r="B1937"/>
      <c r="C1937" s="1">
        <v>44</v>
      </c>
      <c r="D1937" s="6" t="s">
        <v>1568</v>
      </c>
      <c r="E1937" s="13">
        <v>41807</v>
      </c>
      <c r="F1937" s="13">
        <v>180312</v>
      </c>
      <c r="G1937" s="13">
        <v>222119</v>
      </c>
      <c r="H1937" s="13">
        <v>176269.56038000001</v>
      </c>
      <c r="I1937" s="13">
        <v>45849.439619999997</v>
      </c>
    </row>
    <row r="1938" spans="2:9" x14ac:dyDescent="0.2">
      <c r="B1938"/>
      <c r="C1938" s="1">
        <v>45</v>
      </c>
      <c r="D1938" s="6" t="s">
        <v>31</v>
      </c>
      <c r="E1938" s="13">
        <v>356144</v>
      </c>
      <c r="F1938" s="13">
        <v>29645994</v>
      </c>
      <c r="G1938" s="13">
        <v>30002138</v>
      </c>
      <c r="H1938" s="13">
        <v>19322154.424849998</v>
      </c>
      <c r="I1938" s="13">
        <v>10679983.57515</v>
      </c>
    </row>
    <row r="1939" spans="2:9" x14ac:dyDescent="0.2">
      <c r="B1939"/>
      <c r="C1939" s="1">
        <v>48</v>
      </c>
      <c r="D1939" s="6" t="s">
        <v>1569</v>
      </c>
      <c r="E1939" s="13">
        <v>0</v>
      </c>
      <c r="F1939" s="13">
        <v>645400</v>
      </c>
      <c r="G1939" s="13">
        <v>645400</v>
      </c>
      <c r="H1939" s="13">
        <v>413302.53237999999</v>
      </c>
      <c r="I1939" s="13">
        <v>232097.46762000001</v>
      </c>
    </row>
    <row r="1940" spans="2:9" ht="25.5" x14ac:dyDescent="0.2">
      <c r="B1940"/>
      <c r="C1940" s="1">
        <v>75</v>
      </c>
      <c r="D1940" s="6" t="s">
        <v>1570</v>
      </c>
      <c r="E1940" s="13">
        <v>1</v>
      </c>
      <c r="F1940" s="13">
        <v>238165</v>
      </c>
      <c r="G1940" s="13">
        <v>238166</v>
      </c>
      <c r="H1940" s="13">
        <v>106128.89817</v>
      </c>
      <c r="I1940" s="13">
        <v>132037.10183</v>
      </c>
    </row>
    <row r="1941" spans="2:9" ht="15" customHeight="1" x14ac:dyDescent="0.2">
      <c r="B1941"/>
      <c r="C1941" s="14" t="s">
        <v>13</v>
      </c>
      <c r="D1941" s="15" t="s">
        <v>1571</v>
      </c>
      <c r="E1941" s="16">
        <f>SUBTOTAL(9,E1936:E1940)</f>
        <v>488149</v>
      </c>
      <c r="F1941" s="16">
        <f>SUBTOTAL(9,F1936:F1940)</f>
        <v>33291615</v>
      </c>
      <c r="G1941" s="16">
        <f>SUBTOTAL(9,G1936:G1940)</f>
        <v>33779764</v>
      </c>
      <c r="H1941" s="16">
        <f>SUBTOTAL(9,H1936:H1940)</f>
        <v>21924168.3554</v>
      </c>
      <c r="I1941" s="16">
        <f>SUBTOTAL(9,I1936:I1940)</f>
        <v>11855595.6446</v>
      </c>
    </row>
    <row r="1942" spans="2:9" ht="15" customHeight="1" x14ac:dyDescent="0.25">
      <c r="B1942" s="11">
        <v>1791</v>
      </c>
      <c r="C1942" s="1"/>
      <c r="D1942" s="6" t="s">
        <v>506</v>
      </c>
      <c r="E1942" s="12"/>
      <c r="F1942" s="3"/>
      <c r="H1942" s="3"/>
      <c r="I1942" s="3"/>
    </row>
    <row r="1943" spans="2:9" x14ac:dyDescent="0.2">
      <c r="B1943"/>
      <c r="C1943" s="1">
        <v>1</v>
      </c>
      <c r="D1943" s="6" t="s">
        <v>20</v>
      </c>
      <c r="E1943" s="13">
        <v>0</v>
      </c>
      <c r="F1943" s="13">
        <v>672580</v>
      </c>
      <c r="G1943" s="13">
        <v>672580</v>
      </c>
      <c r="H1943" s="13">
        <v>563870.51914999995</v>
      </c>
      <c r="I1943" s="13">
        <v>108709.48085000001</v>
      </c>
    </row>
    <row r="1944" spans="2:9" ht="15" customHeight="1" x14ac:dyDescent="0.2">
      <c r="B1944"/>
      <c r="C1944" s="14" t="s">
        <v>13</v>
      </c>
      <c r="D1944" s="15" t="s">
        <v>1572</v>
      </c>
      <c r="E1944" s="16">
        <f>SUBTOTAL(9,E1943:E1943)</f>
        <v>0</v>
      </c>
      <c r="F1944" s="16">
        <f>SUBTOTAL(9,F1943:F1943)</f>
        <v>672580</v>
      </c>
      <c r="G1944" s="16">
        <f>SUBTOTAL(9,G1943:G1943)</f>
        <v>672580</v>
      </c>
      <c r="H1944" s="16">
        <f>SUBTOTAL(9,H1943:H1943)</f>
        <v>563870.51914999995</v>
      </c>
      <c r="I1944" s="16">
        <f>SUBTOTAL(9,I1943:I1943)</f>
        <v>108709.48085000001</v>
      </c>
    </row>
    <row r="1945" spans="2:9" ht="15" customHeight="1" x14ac:dyDescent="0.2">
      <c r="C1945" s="17"/>
      <c r="D1945" s="15" t="s">
        <v>1573</v>
      </c>
      <c r="E1945" s="18">
        <f>SUBTOTAL(9,E1906:E1944)</f>
        <v>2900781</v>
      </c>
      <c r="F1945" s="18">
        <f>SUBTOTAL(9,F1906:F1944)</f>
        <v>104248876</v>
      </c>
      <c r="G1945" s="18">
        <f>SUBTOTAL(9,G1906:G1944)</f>
        <v>107149657</v>
      </c>
      <c r="H1945" s="18">
        <f>SUBTOTAL(9,H1906:H1944)</f>
        <v>69960300.402579993</v>
      </c>
      <c r="I1945" s="18">
        <f>SUBTOTAL(9,I1906:I1944)</f>
        <v>37189356.59742</v>
      </c>
    </row>
    <row r="1946" spans="2:9" x14ac:dyDescent="0.2">
      <c r="C1946" s="17"/>
      <c r="D1946" s="19"/>
      <c r="E1946" s="20"/>
      <c r="F1946" s="20"/>
      <c r="G1946" s="20"/>
      <c r="H1946" s="20"/>
      <c r="I1946" s="20"/>
    </row>
    <row r="1947" spans="2:9" ht="15" customHeight="1" x14ac:dyDescent="0.2">
      <c r="B1947" s="3"/>
      <c r="C1947" s="1"/>
      <c r="D1947" s="4" t="s">
        <v>1574</v>
      </c>
      <c r="E1947" s="3"/>
      <c r="F1947" s="3"/>
      <c r="G1947" s="3"/>
      <c r="H1947" s="3"/>
      <c r="I1947" s="3"/>
    </row>
    <row r="1948" spans="2:9" ht="27" customHeight="1" x14ac:dyDescent="0.25">
      <c r="B1948" s="3"/>
      <c r="C1948" s="1"/>
      <c r="D1948" s="10" t="s">
        <v>178</v>
      </c>
      <c r="E1948" s="3"/>
      <c r="F1948" s="3"/>
      <c r="G1948" s="3"/>
      <c r="H1948" s="3"/>
      <c r="I1948" s="3"/>
    </row>
    <row r="1949" spans="2:9" ht="15" customHeight="1" x14ac:dyDescent="0.25">
      <c r="B1949" s="11">
        <v>1800</v>
      </c>
      <c r="C1949" s="1"/>
      <c r="D1949" s="6" t="s">
        <v>1575</v>
      </c>
      <c r="E1949" s="12"/>
      <c r="F1949" s="3"/>
      <c r="H1949" s="3"/>
      <c r="I1949" s="3"/>
    </row>
    <row r="1950" spans="2:9" x14ac:dyDescent="0.2">
      <c r="B1950"/>
      <c r="C1950" s="1">
        <v>1</v>
      </c>
      <c r="D1950" s="6" t="s">
        <v>20</v>
      </c>
      <c r="E1950" s="13">
        <v>11375</v>
      </c>
      <c r="F1950" s="13">
        <v>246100</v>
      </c>
      <c r="G1950" s="13">
        <v>257475</v>
      </c>
      <c r="H1950" s="13">
        <v>167369.73313000001</v>
      </c>
      <c r="I1950" s="13">
        <v>90105.266870000007</v>
      </c>
    </row>
    <row r="1951" spans="2:9" x14ac:dyDescent="0.2">
      <c r="B1951"/>
      <c r="C1951" s="1">
        <v>21</v>
      </c>
      <c r="D1951" s="6" t="s">
        <v>1576</v>
      </c>
      <c r="E1951" s="13">
        <v>25480</v>
      </c>
      <c r="F1951" s="13">
        <v>33000</v>
      </c>
      <c r="G1951" s="13">
        <v>58480</v>
      </c>
      <c r="H1951" s="13">
        <v>19881.7503</v>
      </c>
      <c r="I1951" s="13">
        <v>38598.2497</v>
      </c>
    </row>
    <row r="1952" spans="2:9" x14ac:dyDescent="0.2">
      <c r="B1952"/>
      <c r="C1952" s="1">
        <v>50</v>
      </c>
      <c r="D1952" s="6" t="s">
        <v>1577</v>
      </c>
      <c r="E1952" s="13">
        <v>650</v>
      </c>
      <c r="F1952" s="13">
        <v>1500</v>
      </c>
      <c r="G1952" s="13">
        <v>2150</v>
      </c>
      <c r="H1952" s="13">
        <v>1500</v>
      </c>
      <c r="I1952" s="13">
        <v>650</v>
      </c>
    </row>
    <row r="1953" spans="2:9" x14ac:dyDescent="0.2">
      <c r="B1953"/>
      <c r="C1953" s="1">
        <v>70</v>
      </c>
      <c r="D1953" s="6" t="s">
        <v>1578</v>
      </c>
      <c r="E1953" s="13">
        <v>0</v>
      </c>
      <c r="F1953" s="13">
        <v>11700</v>
      </c>
      <c r="G1953" s="13">
        <v>11700</v>
      </c>
      <c r="H1953" s="13">
        <v>3408.1854699999999</v>
      </c>
      <c r="I1953" s="13">
        <v>8291.8145299999996</v>
      </c>
    </row>
    <row r="1954" spans="2:9" x14ac:dyDescent="0.2">
      <c r="B1954"/>
      <c r="C1954" s="1">
        <v>71</v>
      </c>
      <c r="D1954" s="6" t="s">
        <v>1579</v>
      </c>
      <c r="E1954" s="13">
        <v>0</v>
      </c>
      <c r="F1954" s="13">
        <v>16200</v>
      </c>
      <c r="G1954" s="13">
        <v>16200</v>
      </c>
      <c r="H1954" s="13">
        <v>8100</v>
      </c>
      <c r="I1954" s="13">
        <v>8100</v>
      </c>
    </row>
    <row r="1955" spans="2:9" x14ac:dyDescent="0.2">
      <c r="B1955"/>
      <c r="C1955" s="1">
        <v>72</v>
      </c>
      <c r="D1955" s="6" t="s">
        <v>1580</v>
      </c>
      <c r="E1955" s="13">
        <v>0</v>
      </c>
      <c r="F1955" s="13">
        <v>14000</v>
      </c>
      <c r="G1955" s="13">
        <v>14000</v>
      </c>
      <c r="H1955" s="13">
        <v>13539.99</v>
      </c>
      <c r="I1955" s="13">
        <v>460.01</v>
      </c>
    </row>
    <row r="1956" spans="2:9" ht="15" customHeight="1" x14ac:dyDescent="0.2">
      <c r="B1956"/>
      <c r="C1956" s="14" t="s">
        <v>13</v>
      </c>
      <c r="D1956" s="15" t="s">
        <v>1581</v>
      </c>
      <c r="E1956" s="16">
        <f>SUBTOTAL(9,E1950:E1955)</f>
        <v>37505</v>
      </c>
      <c r="F1956" s="16">
        <f>SUBTOTAL(9,F1950:F1955)</f>
        <v>322500</v>
      </c>
      <c r="G1956" s="16">
        <f>SUBTOTAL(9,G1950:G1955)</f>
        <v>360005</v>
      </c>
      <c r="H1956" s="16">
        <f>SUBTOTAL(9,H1950:H1955)</f>
        <v>213799.65890000001</v>
      </c>
      <c r="I1956" s="16">
        <f>SUBTOTAL(9,I1950:I1955)</f>
        <v>146205.34110000002</v>
      </c>
    </row>
    <row r="1957" spans="2:9" ht="15" customHeight="1" x14ac:dyDescent="0.2">
      <c r="C1957" s="17"/>
      <c r="D1957" s="15" t="s">
        <v>184</v>
      </c>
      <c r="E1957" s="18">
        <f>SUBTOTAL(9,E1949:E1956)</f>
        <v>37505</v>
      </c>
      <c r="F1957" s="18">
        <f>SUBTOTAL(9,F1949:F1956)</f>
        <v>322500</v>
      </c>
      <c r="G1957" s="18">
        <f>SUBTOTAL(9,G1949:G1956)</f>
        <v>360005</v>
      </c>
      <c r="H1957" s="18">
        <f>SUBTOTAL(9,H1949:H1956)</f>
        <v>213799.65890000001</v>
      </c>
      <c r="I1957" s="18">
        <f>SUBTOTAL(9,I1949:I1956)</f>
        <v>146205.34110000002</v>
      </c>
    </row>
    <row r="1958" spans="2:9" ht="27" customHeight="1" x14ac:dyDescent="0.25">
      <c r="B1958" s="3"/>
      <c r="C1958" s="1"/>
      <c r="D1958" s="10" t="s">
        <v>1582</v>
      </c>
      <c r="E1958" s="3"/>
      <c r="F1958" s="3"/>
      <c r="G1958" s="3"/>
      <c r="H1958" s="3"/>
      <c r="I1958" s="3"/>
    </row>
    <row r="1959" spans="2:9" ht="15" customHeight="1" x14ac:dyDescent="0.25">
      <c r="B1959" s="11">
        <v>1810</v>
      </c>
      <c r="C1959" s="1"/>
      <c r="D1959" s="6" t="s">
        <v>1583</v>
      </c>
      <c r="E1959" s="12"/>
      <c r="F1959" s="3"/>
      <c r="H1959" s="3"/>
      <c r="I1959" s="3"/>
    </row>
    <row r="1960" spans="2:9" x14ac:dyDescent="0.2">
      <c r="B1960"/>
      <c r="C1960" s="1">
        <v>1</v>
      </c>
      <c r="D1960" s="6" t="s">
        <v>20</v>
      </c>
      <c r="E1960" s="13">
        <v>7231</v>
      </c>
      <c r="F1960" s="13">
        <v>346800</v>
      </c>
      <c r="G1960" s="13">
        <v>354031</v>
      </c>
      <c r="H1960" s="13">
        <v>265218.0955</v>
      </c>
      <c r="I1960" s="13">
        <v>88812.904500000004</v>
      </c>
    </row>
    <row r="1961" spans="2:9" x14ac:dyDescent="0.2">
      <c r="B1961"/>
      <c r="C1961" s="1">
        <v>21</v>
      </c>
      <c r="D1961" s="6" t="s">
        <v>30</v>
      </c>
      <c r="E1961" s="13">
        <v>38296</v>
      </c>
      <c r="F1961" s="13">
        <v>102100</v>
      </c>
      <c r="G1961" s="13">
        <v>140396</v>
      </c>
      <c r="H1961" s="13">
        <v>54220.09577</v>
      </c>
      <c r="I1961" s="13">
        <v>86175.90423</v>
      </c>
    </row>
    <row r="1962" spans="2:9" x14ac:dyDescent="0.2">
      <c r="B1962"/>
      <c r="C1962" s="1">
        <v>23</v>
      </c>
      <c r="D1962" s="6" t="s">
        <v>1584</v>
      </c>
      <c r="E1962" s="13">
        <v>0</v>
      </c>
      <c r="F1962" s="13">
        <v>57500</v>
      </c>
      <c r="G1962" s="13">
        <v>57500</v>
      </c>
      <c r="H1962" s="13">
        <v>30210.764179999998</v>
      </c>
      <c r="I1962" s="13">
        <v>27289.235820000002</v>
      </c>
    </row>
    <row r="1963" spans="2:9" ht="15" customHeight="1" x14ac:dyDescent="0.2">
      <c r="B1963"/>
      <c r="C1963" s="14" t="s">
        <v>13</v>
      </c>
      <c r="D1963" s="15" t="s">
        <v>1585</v>
      </c>
      <c r="E1963" s="16">
        <f>SUBTOTAL(9,E1960:E1962)</f>
        <v>45527</v>
      </c>
      <c r="F1963" s="16">
        <f>SUBTOTAL(9,F1960:F1962)</f>
        <v>506400</v>
      </c>
      <c r="G1963" s="16">
        <f>SUBTOTAL(9,G1960:G1962)</f>
        <v>551927</v>
      </c>
      <c r="H1963" s="16">
        <f>SUBTOTAL(9,H1960:H1962)</f>
        <v>349648.95545000001</v>
      </c>
      <c r="I1963" s="16">
        <f>SUBTOTAL(9,I1960:I1962)</f>
        <v>202278.04454999999</v>
      </c>
    </row>
    <row r="1964" spans="2:9" ht="15" customHeight="1" x14ac:dyDescent="0.2">
      <c r="C1964" s="17"/>
      <c r="D1964" s="15" t="s">
        <v>1586</v>
      </c>
      <c r="E1964" s="18">
        <f>SUBTOTAL(9,E1959:E1963)</f>
        <v>45527</v>
      </c>
      <c r="F1964" s="18">
        <f>SUBTOTAL(9,F1959:F1963)</f>
        <v>506400</v>
      </c>
      <c r="G1964" s="18">
        <f>SUBTOTAL(9,G1959:G1963)</f>
        <v>551927</v>
      </c>
      <c r="H1964" s="18">
        <f>SUBTOTAL(9,H1959:H1963)</f>
        <v>349648.95545000001</v>
      </c>
      <c r="I1964" s="18">
        <f>SUBTOTAL(9,I1959:I1963)</f>
        <v>202278.04454999999</v>
      </c>
    </row>
    <row r="1965" spans="2:9" ht="27" customHeight="1" x14ac:dyDescent="0.25">
      <c r="B1965" s="3"/>
      <c r="C1965" s="1"/>
      <c r="D1965" s="10" t="s">
        <v>1587</v>
      </c>
      <c r="E1965" s="3"/>
      <c r="F1965" s="3"/>
      <c r="G1965" s="3"/>
      <c r="H1965" s="3"/>
      <c r="I1965" s="3"/>
    </row>
    <row r="1966" spans="2:9" ht="15" customHeight="1" x14ac:dyDescent="0.25">
      <c r="B1966" s="11">
        <v>1820</v>
      </c>
      <c r="C1966" s="1"/>
      <c r="D1966" s="6" t="s">
        <v>1588</v>
      </c>
      <c r="E1966" s="12"/>
      <c r="F1966" s="3"/>
      <c r="H1966" s="3"/>
      <c r="I1966" s="3"/>
    </row>
    <row r="1967" spans="2:9" x14ac:dyDescent="0.2">
      <c r="B1967"/>
      <c r="C1967" s="1">
        <v>1</v>
      </c>
      <c r="D1967" s="6" t="s">
        <v>20</v>
      </c>
      <c r="E1967" s="13">
        <v>5647</v>
      </c>
      <c r="F1967" s="13">
        <v>899000</v>
      </c>
      <c r="G1967" s="13">
        <v>904647</v>
      </c>
      <c r="H1967" s="13">
        <v>621722.79393000004</v>
      </c>
      <c r="I1967" s="13">
        <v>282924.20607000001</v>
      </c>
    </row>
    <row r="1968" spans="2:9" x14ac:dyDescent="0.2">
      <c r="B1968"/>
      <c r="C1968" s="1">
        <v>21</v>
      </c>
      <c r="D1968" s="6" t="s">
        <v>30</v>
      </c>
      <c r="E1968" s="13">
        <v>24508</v>
      </c>
      <c r="F1968" s="13">
        <v>91000</v>
      </c>
      <c r="G1968" s="13">
        <v>115508</v>
      </c>
      <c r="H1968" s="13">
        <v>56405.474670000003</v>
      </c>
      <c r="I1968" s="13">
        <v>59102.525329999997</v>
      </c>
    </row>
    <row r="1969" spans="2:9" x14ac:dyDescent="0.2">
      <c r="B1969"/>
      <c r="C1969" s="1">
        <v>22</v>
      </c>
      <c r="D1969" s="6" t="s">
        <v>1589</v>
      </c>
      <c r="E1969" s="13">
        <v>12209</v>
      </c>
      <c r="F1969" s="13">
        <v>332000</v>
      </c>
      <c r="G1969" s="13">
        <v>344209</v>
      </c>
      <c r="H1969" s="13">
        <v>192373.38135000001</v>
      </c>
      <c r="I1969" s="13">
        <v>151835.61864999999</v>
      </c>
    </row>
    <row r="1970" spans="2:9" x14ac:dyDescent="0.2">
      <c r="B1970"/>
      <c r="C1970" s="1">
        <v>23</v>
      </c>
      <c r="D1970" s="6" t="s">
        <v>1584</v>
      </c>
      <c r="E1970" s="13">
        <v>9076</v>
      </c>
      <c r="F1970" s="13">
        <v>59000</v>
      </c>
      <c r="G1970" s="13">
        <v>68076</v>
      </c>
      <c r="H1970" s="13">
        <v>37639.994250000003</v>
      </c>
      <c r="I1970" s="13">
        <v>30436.00575</v>
      </c>
    </row>
    <row r="1971" spans="2:9" ht="25.5" x14ac:dyDescent="0.2">
      <c r="B1971"/>
      <c r="C1971" s="1">
        <v>25</v>
      </c>
      <c r="D1971" s="6" t="s">
        <v>1590</v>
      </c>
      <c r="E1971" s="13">
        <v>32537</v>
      </c>
      <c r="F1971" s="13">
        <v>100000</v>
      </c>
      <c r="G1971" s="13">
        <v>132537</v>
      </c>
      <c r="H1971" s="13">
        <v>44831.590300000003</v>
      </c>
      <c r="I1971" s="13">
        <v>87705.409700000004</v>
      </c>
    </row>
    <row r="1972" spans="2:9" x14ac:dyDescent="0.2">
      <c r="B1972"/>
      <c r="C1972" s="1">
        <v>26</v>
      </c>
      <c r="D1972" s="6" t="s">
        <v>1591</v>
      </c>
      <c r="E1972" s="13">
        <v>3325</v>
      </c>
      <c r="F1972" s="13">
        <v>81200</v>
      </c>
      <c r="G1972" s="13">
        <v>84525</v>
      </c>
      <c r="H1972" s="13">
        <v>54094.702469999997</v>
      </c>
      <c r="I1972" s="13">
        <v>30430.29753</v>
      </c>
    </row>
    <row r="1973" spans="2:9" x14ac:dyDescent="0.2">
      <c r="B1973"/>
      <c r="C1973" s="1">
        <v>45</v>
      </c>
      <c r="D1973" s="6" t="s">
        <v>1592</v>
      </c>
      <c r="E1973" s="13">
        <v>9283</v>
      </c>
      <c r="F1973" s="13">
        <v>29000</v>
      </c>
      <c r="G1973" s="13">
        <v>38283</v>
      </c>
      <c r="H1973" s="13">
        <v>16214.64954</v>
      </c>
      <c r="I1973" s="13">
        <v>22068.350460000001</v>
      </c>
    </row>
    <row r="1974" spans="2:9" x14ac:dyDescent="0.2">
      <c r="B1974"/>
      <c r="C1974" s="1">
        <v>60</v>
      </c>
      <c r="D1974" s="6" t="s">
        <v>1593</v>
      </c>
      <c r="E1974" s="13">
        <v>84459</v>
      </c>
      <c r="F1974" s="13">
        <v>105000</v>
      </c>
      <c r="G1974" s="13">
        <v>189459</v>
      </c>
      <c r="H1974" s="13">
        <v>7237.9059999999999</v>
      </c>
      <c r="I1974" s="13">
        <v>182221.09400000001</v>
      </c>
    </row>
    <row r="1975" spans="2:9" ht="25.5" x14ac:dyDescent="0.2">
      <c r="B1975"/>
      <c r="C1975" s="1">
        <v>61</v>
      </c>
      <c r="D1975" s="6" t="s">
        <v>1594</v>
      </c>
      <c r="E1975" s="13">
        <v>0</v>
      </c>
      <c r="F1975" s="13">
        <v>100000</v>
      </c>
      <c r="G1975" s="13">
        <v>100000</v>
      </c>
      <c r="H1975" s="13">
        <v>47052.159299999999</v>
      </c>
      <c r="I1975" s="13">
        <v>52947.840700000001</v>
      </c>
    </row>
    <row r="1976" spans="2:9" x14ac:dyDescent="0.2">
      <c r="B1976"/>
      <c r="C1976" s="1">
        <v>62</v>
      </c>
      <c r="D1976" s="6" t="s">
        <v>1595</v>
      </c>
      <c r="E1976" s="13">
        <v>0</v>
      </c>
      <c r="F1976" s="13">
        <v>278630</v>
      </c>
      <c r="G1976" s="13">
        <v>278630</v>
      </c>
      <c r="H1976" s="13">
        <v>278630.23100000003</v>
      </c>
      <c r="I1976" s="13">
        <v>-0.23100000000000001</v>
      </c>
    </row>
    <row r="1977" spans="2:9" x14ac:dyDescent="0.2">
      <c r="B1977"/>
      <c r="C1977" s="1">
        <v>72</v>
      </c>
      <c r="D1977" s="6" t="s">
        <v>1596</v>
      </c>
      <c r="E1977" s="13">
        <v>6414</v>
      </c>
      <c r="F1977" s="13">
        <v>6000</v>
      </c>
      <c r="G1977" s="13">
        <v>12414</v>
      </c>
      <c r="H1977" s="13">
        <v>5111.3981999999996</v>
      </c>
      <c r="I1977" s="13">
        <v>7302.6018000000004</v>
      </c>
    </row>
    <row r="1978" spans="2:9" x14ac:dyDescent="0.2">
      <c r="B1978"/>
      <c r="C1978" s="1">
        <v>73</v>
      </c>
      <c r="D1978" s="6" t="s">
        <v>1597</v>
      </c>
      <c r="E1978" s="13">
        <v>0</v>
      </c>
      <c r="F1978" s="13">
        <v>18000</v>
      </c>
      <c r="G1978" s="13">
        <v>18000</v>
      </c>
      <c r="H1978" s="13">
        <v>13500</v>
      </c>
      <c r="I1978" s="13">
        <v>4500</v>
      </c>
    </row>
    <row r="1979" spans="2:9" x14ac:dyDescent="0.2">
      <c r="B1979"/>
      <c r="C1979" s="1">
        <v>74</v>
      </c>
      <c r="D1979" s="6" t="s">
        <v>1598</v>
      </c>
      <c r="E1979" s="13">
        <v>0</v>
      </c>
      <c r="F1979" s="13">
        <v>7100</v>
      </c>
      <c r="G1979" s="13">
        <v>7100</v>
      </c>
      <c r="H1979" s="13">
        <v>5350</v>
      </c>
      <c r="I1979" s="13">
        <v>1750</v>
      </c>
    </row>
    <row r="1980" spans="2:9" x14ac:dyDescent="0.2">
      <c r="B1980"/>
      <c r="C1980" s="1">
        <v>75</v>
      </c>
      <c r="D1980" s="6" t="s">
        <v>1599</v>
      </c>
      <c r="E1980" s="13">
        <v>0</v>
      </c>
      <c r="F1980" s="13">
        <v>4800000</v>
      </c>
      <c r="G1980" s="13">
        <v>4800000</v>
      </c>
      <c r="H1980" s="13">
        <v>3524818.8983</v>
      </c>
      <c r="I1980" s="13">
        <v>1275181.1017</v>
      </c>
    </row>
    <row r="1981" spans="2:9" x14ac:dyDescent="0.2">
      <c r="B1981"/>
      <c r="C1981" s="1">
        <v>76</v>
      </c>
      <c r="D1981" s="6" t="s">
        <v>1600</v>
      </c>
      <c r="E1981" s="13">
        <v>0</v>
      </c>
      <c r="F1981" s="13">
        <v>10000</v>
      </c>
      <c r="G1981" s="13">
        <v>10000</v>
      </c>
      <c r="H1981" s="13">
        <v>3355.9760000000001</v>
      </c>
      <c r="I1981" s="13">
        <v>6644.0240000000003</v>
      </c>
    </row>
    <row r="1982" spans="2:9" ht="15" customHeight="1" x14ac:dyDescent="0.2">
      <c r="B1982"/>
      <c r="C1982" s="14" t="s">
        <v>13</v>
      </c>
      <c r="D1982" s="15" t="s">
        <v>1601</v>
      </c>
      <c r="E1982" s="16">
        <f>SUBTOTAL(9,E1967:E1981)</f>
        <v>187458</v>
      </c>
      <c r="F1982" s="16">
        <f>SUBTOTAL(9,F1967:F1981)</f>
        <v>6915930</v>
      </c>
      <c r="G1982" s="16">
        <f>SUBTOTAL(9,G1967:G1981)</f>
        <v>7103388</v>
      </c>
      <c r="H1982" s="16">
        <f>SUBTOTAL(9,H1967:H1981)</f>
        <v>4908339.1553100003</v>
      </c>
      <c r="I1982" s="16">
        <f>SUBTOTAL(9,I1967:I1981)</f>
        <v>2195048.8446900002</v>
      </c>
    </row>
    <row r="1983" spans="2:9" ht="15" customHeight="1" x14ac:dyDescent="0.25">
      <c r="B1983" s="11">
        <v>1825</v>
      </c>
      <c r="C1983" s="1"/>
      <c r="D1983" s="6" t="s">
        <v>1602</v>
      </c>
      <c r="E1983" s="12"/>
      <c r="F1983" s="3"/>
      <c r="H1983" s="3"/>
      <c r="I1983" s="3"/>
    </row>
    <row r="1984" spans="2:9" x14ac:dyDescent="0.2">
      <c r="B1984"/>
      <c r="C1984" s="1">
        <v>21</v>
      </c>
      <c r="D1984" s="6" t="s">
        <v>30</v>
      </c>
      <c r="E1984" s="13">
        <v>0</v>
      </c>
      <c r="F1984" s="13">
        <v>15000</v>
      </c>
      <c r="G1984" s="13">
        <v>15000</v>
      </c>
      <c r="H1984" s="13">
        <v>5182.3037100000001</v>
      </c>
      <c r="I1984" s="13">
        <v>9817.6962899999999</v>
      </c>
    </row>
    <row r="1985" spans="2:9" ht="25.5" x14ac:dyDescent="0.2">
      <c r="B1985"/>
      <c r="C1985" s="1">
        <v>50</v>
      </c>
      <c r="D1985" s="6" t="s">
        <v>1603</v>
      </c>
      <c r="E1985" s="13">
        <v>0</v>
      </c>
      <c r="F1985" s="13">
        <v>1130000</v>
      </c>
      <c r="G1985" s="13">
        <v>1130000</v>
      </c>
      <c r="H1985" s="13">
        <v>1130000</v>
      </c>
      <c r="I1985" s="13">
        <v>0</v>
      </c>
    </row>
    <row r="1986" spans="2:9" x14ac:dyDescent="0.2">
      <c r="B1986"/>
      <c r="C1986" s="1">
        <v>60</v>
      </c>
      <c r="D1986" s="6" t="s">
        <v>1604</v>
      </c>
      <c r="E1986" s="13">
        <v>96041</v>
      </c>
      <c r="F1986" s="13">
        <v>350000</v>
      </c>
      <c r="G1986" s="13">
        <v>446041</v>
      </c>
      <c r="H1986" s="13">
        <v>16291.494000000001</v>
      </c>
      <c r="I1986" s="13">
        <v>429749.50599999999</v>
      </c>
    </row>
    <row r="1987" spans="2:9" ht="15" customHeight="1" x14ac:dyDescent="0.2">
      <c r="B1987"/>
      <c r="C1987" s="14" t="s">
        <v>13</v>
      </c>
      <c r="D1987" s="15" t="s">
        <v>1605</v>
      </c>
      <c r="E1987" s="16">
        <f>SUBTOTAL(9,E1984:E1986)</f>
        <v>96041</v>
      </c>
      <c r="F1987" s="16">
        <f>SUBTOTAL(9,F1984:F1986)</f>
        <v>1495000</v>
      </c>
      <c r="G1987" s="16">
        <f>SUBTOTAL(9,G1984:G1986)</f>
        <v>1591041</v>
      </c>
      <c r="H1987" s="16">
        <f>SUBTOTAL(9,H1984:H1986)</f>
        <v>1151473.7977099998</v>
      </c>
      <c r="I1987" s="16">
        <f>SUBTOTAL(9,I1984:I1986)</f>
        <v>439567.20228999999</v>
      </c>
    </row>
    <row r="1988" spans="2:9" ht="15" customHeight="1" x14ac:dyDescent="0.2">
      <c r="C1988" s="17"/>
      <c r="D1988" s="15" t="s">
        <v>1606</v>
      </c>
      <c r="E1988" s="18">
        <f>SUBTOTAL(9,E1966:E1987)</f>
        <v>283499</v>
      </c>
      <c r="F1988" s="18">
        <f>SUBTOTAL(9,F1966:F1987)</f>
        <v>8410930</v>
      </c>
      <c r="G1988" s="18">
        <f>SUBTOTAL(9,G1966:G1987)</f>
        <v>8694429</v>
      </c>
      <c r="H1988" s="18">
        <f>SUBTOTAL(9,H1966:H1987)</f>
        <v>6059812.9530199999</v>
      </c>
      <c r="I1988" s="18">
        <f>SUBTOTAL(9,I1966:I1987)</f>
        <v>2634616.0469800001</v>
      </c>
    </row>
    <row r="1989" spans="2:9" ht="27" customHeight="1" x14ac:dyDescent="0.25">
      <c r="B1989" s="3"/>
      <c r="C1989" s="1"/>
      <c r="D1989" s="10" t="s">
        <v>1607</v>
      </c>
      <c r="E1989" s="3"/>
      <c r="F1989" s="3"/>
      <c r="G1989" s="3"/>
      <c r="H1989" s="3"/>
      <c r="I1989" s="3"/>
    </row>
    <row r="1990" spans="2:9" ht="15" customHeight="1" x14ac:dyDescent="0.25">
      <c r="B1990" s="11">
        <v>1850</v>
      </c>
      <c r="C1990" s="1"/>
      <c r="D1990" s="6" t="s">
        <v>1608</v>
      </c>
      <c r="E1990" s="12"/>
      <c r="F1990" s="3"/>
      <c r="H1990" s="3"/>
      <c r="I1990" s="3"/>
    </row>
    <row r="1991" spans="2:9" x14ac:dyDescent="0.2">
      <c r="B1991"/>
      <c r="C1991" s="1">
        <v>21</v>
      </c>
      <c r="D1991" s="6" t="s">
        <v>30</v>
      </c>
      <c r="E1991" s="13">
        <v>0</v>
      </c>
      <c r="F1991" s="13">
        <v>131000</v>
      </c>
      <c r="G1991" s="13">
        <v>131000</v>
      </c>
      <c r="H1991" s="13">
        <v>11713.185810000001</v>
      </c>
      <c r="I1991" s="13">
        <v>119286.81419</v>
      </c>
    </row>
    <row r="1992" spans="2:9" x14ac:dyDescent="0.2">
      <c r="B1992"/>
      <c r="C1992" s="1">
        <v>50</v>
      </c>
      <c r="D1992" s="6" t="s">
        <v>1609</v>
      </c>
      <c r="E1992" s="13">
        <v>0</v>
      </c>
      <c r="F1992" s="13">
        <v>988200</v>
      </c>
      <c r="G1992" s="13">
        <v>988200</v>
      </c>
      <c r="H1992" s="13">
        <v>988200</v>
      </c>
      <c r="I1992" s="13">
        <v>0</v>
      </c>
    </row>
    <row r="1993" spans="2:9" x14ac:dyDescent="0.2">
      <c r="B1993"/>
      <c r="C1993" s="1">
        <v>70</v>
      </c>
      <c r="D1993" s="6" t="s">
        <v>1610</v>
      </c>
      <c r="E1993" s="13">
        <v>0</v>
      </c>
      <c r="F1993" s="13">
        <v>106800</v>
      </c>
      <c r="G1993" s="13">
        <v>106800</v>
      </c>
      <c r="H1993" s="13">
        <v>80100</v>
      </c>
      <c r="I1993" s="13">
        <v>26700</v>
      </c>
    </row>
    <row r="1994" spans="2:9" x14ac:dyDescent="0.2">
      <c r="B1994"/>
      <c r="C1994" s="1">
        <v>71</v>
      </c>
      <c r="D1994" s="6" t="s">
        <v>1611</v>
      </c>
      <c r="E1994" s="13">
        <v>0</v>
      </c>
      <c r="F1994" s="13">
        <v>90000</v>
      </c>
      <c r="G1994" s="13">
        <v>90000</v>
      </c>
      <c r="H1994" s="13">
        <v>53033.89</v>
      </c>
      <c r="I1994" s="13">
        <v>36966.11</v>
      </c>
    </row>
    <row r="1995" spans="2:9" x14ac:dyDescent="0.2">
      <c r="B1995"/>
      <c r="C1995" s="1">
        <v>72</v>
      </c>
      <c r="D1995" s="6" t="s">
        <v>1612</v>
      </c>
      <c r="E1995" s="13">
        <v>996525</v>
      </c>
      <c r="F1995" s="13">
        <v>1700000</v>
      </c>
      <c r="G1995" s="13">
        <v>2696525</v>
      </c>
      <c r="H1995" s="13">
        <v>752800</v>
      </c>
      <c r="I1995" s="13">
        <v>1943725</v>
      </c>
    </row>
    <row r="1996" spans="2:9" x14ac:dyDescent="0.2">
      <c r="B1996"/>
      <c r="C1996" s="1">
        <v>75</v>
      </c>
      <c r="D1996" s="6" t="s">
        <v>1613</v>
      </c>
      <c r="E1996" s="13">
        <v>0</v>
      </c>
      <c r="F1996" s="13">
        <v>26400</v>
      </c>
      <c r="G1996" s="13">
        <v>26400</v>
      </c>
      <c r="H1996" s="13">
        <v>26400</v>
      </c>
      <c r="I1996" s="13">
        <v>0</v>
      </c>
    </row>
    <row r="1997" spans="2:9" ht="15" customHeight="1" x14ac:dyDescent="0.2">
      <c r="B1997"/>
      <c r="C1997" s="14" t="s">
        <v>13</v>
      </c>
      <c r="D1997" s="15" t="s">
        <v>1614</v>
      </c>
      <c r="E1997" s="16">
        <f>SUBTOTAL(9,E1991:E1996)</f>
        <v>996525</v>
      </c>
      <c r="F1997" s="16">
        <f>SUBTOTAL(9,F1991:F1996)</f>
        <v>3042400</v>
      </c>
      <c r="G1997" s="16">
        <f>SUBTOTAL(9,G1991:G1996)</f>
        <v>4038925</v>
      </c>
      <c r="H1997" s="16">
        <f>SUBTOTAL(9,H1991:H1996)</f>
        <v>1912247.0758100001</v>
      </c>
      <c r="I1997" s="16">
        <f>SUBTOTAL(9,I1991:I1996)</f>
        <v>2126677.9241900002</v>
      </c>
    </row>
    <row r="1998" spans="2:9" ht="15" customHeight="1" x14ac:dyDescent="0.2">
      <c r="C1998" s="17"/>
      <c r="D1998" s="15" t="s">
        <v>1615</v>
      </c>
      <c r="E1998" s="18">
        <f>SUBTOTAL(9,E1990:E1997)</f>
        <v>996525</v>
      </c>
      <c r="F1998" s="18">
        <f>SUBTOTAL(9,F1990:F1997)</f>
        <v>3042400</v>
      </c>
      <c r="G1998" s="18">
        <f>SUBTOTAL(9,G1990:G1997)</f>
        <v>4038925</v>
      </c>
      <c r="H1998" s="18">
        <f>SUBTOTAL(9,H1990:H1997)</f>
        <v>1912247.0758100001</v>
      </c>
      <c r="I1998" s="18">
        <f>SUBTOTAL(9,I1990:I1997)</f>
        <v>2126677.9241900002</v>
      </c>
    </row>
    <row r="1999" spans="2:9" ht="27" customHeight="1" x14ac:dyDescent="0.25">
      <c r="B1999" s="3"/>
      <c r="C1999" s="1"/>
      <c r="D1999" s="10" t="s">
        <v>1616</v>
      </c>
      <c r="E1999" s="3"/>
      <c r="F1999" s="3"/>
      <c r="G1999" s="3"/>
      <c r="H1999" s="3"/>
      <c r="I1999" s="3"/>
    </row>
    <row r="2000" spans="2:9" ht="15" customHeight="1" x14ac:dyDescent="0.25">
      <c r="B2000" s="11">
        <v>1860</v>
      </c>
      <c r="C2000" s="1"/>
      <c r="D2000" s="6" t="s">
        <v>1617</v>
      </c>
      <c r="E2000" s="12"/>
      <c r="F2000" s="3"/>
      <c r="H2000" s="3"/>
      <c r="I2000" s="3"/>
    </row>
    <row r="2001" spans="2:9" x14ac:dyDescent="0.2">
      <c r="B2001"/>
      <c r="C2001" s="1">
        <v>1</v>
      </c>
      <c r="D2001" s="6" t="s">
        <v>563</v>
      </c>
      <c r="E2001" s="13">
        <v>17163</v>
      </c>
      <c r="F2001" s="13">
        <v>349324</v>
      </c>
      <c r="G2001" s="13">
        <v>366487</v>
      </c>
      <c r="H2001" s="13">
        <v>249161.18296999999</v>
      </c>
      <c r="I2001" s="13">
        <v>117325.81703000001</v>
      </c>
    </row>
    <row r="2002" spans="2:9" x14ac:dyDescent="0.2">
      <c r="B2002"/>
      <c r="C2002" s="1">
        <v>21</v>
      </c>
      <c r="D2002" s="6" t="s">
        <v>30</v>
      </c>
      <c r="E2002" s="13">
        <v>765</v>
      </c>
      <c r="F2002" s="13">
        <v>34400</v>
      </c>
      <c r="G2002" s="13">
        <v>35165</v>
      </c>
      <c r="H2002" s="13">
        <v>18636.676820000001</v>
      </c>
      <c r="I2002" s="13">
        <v>16528.323179999999</v>
      </c>
    </row>
    <row r="2003" spans="2:9" ht="15" customHeight="1" x14ac:dyDescent="0.2">
      <c r="B2003"/>
      <c r="C2003" s="14" t="s">
        <v>13</v>
      </c>
      <c r="D2003" s="15" t="s">
        <v>1618</v>
      </c>
      <c r="E2003" s="16">
        <f>SUBTOTAL(9,E2001:E2002)</f>
        <v>17928</v>
      </c>
      <c r="F2003" s="16">
        <f>SUBTOTAL(9,F2001:F2002)</f>
        <v>383724</v>
      </c>
      <c r="G2003" s="16">
        <f>SUBTOTAL(9,G2001:G2002)</f>
        <v>401652</v>
      </c>
      <c r="H2003" s="16">
        <f>SUBTOTAL(9,H2001:H2002)</f>
        <v>267797.85979000002</v>
      </c>
      <c r="I2003" s="16">
        <f>SUBTOTAL(9,I2001:I2002)</f>
        <v>133854.14021000001</v>
      </c>
    </row>
    <row r="2004" spans="2:9" ht="15" customHeight="1" x14ac:dyDescent="0.2">
      <c r="C2004" s="17"/>
      <c r="D2004" s="15" t="s">
        <v>1619</v>
      </c>
      <c r="E2004" s="18">
        <f>SUBTOTAL(9,E2000:E2003)</f>
        <v>17928</v>
      </c>
      <c r="F2004" s="18">
        <f>SUBTOTAL(9,F2000:F2003)</f>
        <v>383724</v>
      </c>
      <c r="G2004" s="18">
        <f>SUBTOTAL(9,G2000:G2003)</f>
        <v>401652</v>
      </c>
      <c r="H2004" s="18">
        <f>SUBTOTAL(9,H2000:H2003)</f>
        <v>267797.85979000002</v>
      </c>
      <c r="I2004" s="18">
        <f>SUBTOTAL(9,I2000:I2003)</f>
        <v>133854.14021000001</v>
      </c>
    </row>
    <row r="2005" spans="2:9" ht="15" customHeight="1" x14ac:dyDescent="0.2">
      <c r="C2005" s="17"/>
      <c r="D2005" s="15" t="s">
        <v>1620</v>
      </c>
      <c r="E2005" s="18">
        <f>SUBTOTAL(9,E1948:E2004)</f>
        <v>1380984</v>
      </c>
      <c r="F2005" s="18">
        <f>SUBTOTAL(9,F1948:F2004)</f>
        <v>12665954</v>
      </c>
      <c r="G2005" s="18">
        <f>SUBTOTAL(9,G1948:G2004)</f>
        <v>14046938</v>
      </c>
      <c r="H2005" s="18">
        <f>SUBTOTAL(9,H1948:H2004)</f>
        <v>8803306.5029699989</v>
      </c>
      <c r="I2005" s="18">
        <f>SUBTOTAL(9,I1948:I2004)</f>
        <v>5243631.4970300002</v>
      </c>
    </row>
    <row r="2006" spans="2:9" x14ac:dyDescent="0.2">
      <c r="C2006" s="17"/>
      <c r="D2006" s="19"/>
      <c r="E2006" s="20"/>
      <c r="F2006" s="20"/>
      <c r="G2006" s="20"/>
      <c r="H2006" s="20"/>
      <c r="I2006" s="20"/>
    </row>
    <row r="2007" spans="2:9" ht="15" customHeight="1" x14ac:dyDescent="0.2">
      <c r="B2007" s="3"/>
      <c r="C2007" s="1"/>
      <c r="D2007" s="4" t="s">
        <v>1621</v>
      </c>
      <c r="E2007" s="3"/>
      <c r="F2007" s="3"/>
      <c r="G2007" s="3"/>
      <c r="H2007" s="3"/>
      <c r="I2007" s="3"/>
    </row>
    <row r="2008" spans="2:9" ht="27" customHeight="1" x14ac:dyDescent="0.25">
      <c r="B2008" s="3"/>
      <c r="C2008" s="1"/>
      <c r="D2008" s="10" t="s">
        <v>8</v>
      </c>
      <c r="E2008" s="3"/>
      <c r="F2008" s="3"/>
      <c r="G2008" s="3"/>
      <c r="H2008" s="3"/>
      <c r="I2008" s="3"/>
    </row>
    <row r="2009" spans="2:9" ht="15" customHeight="1" x14ac:dyDescent="0.25">
      <c r="B2009" s="11">
        <v>2309</v>
      </c>
      <c r="C2009" s="1"/>
      <c r="D2009" s="6" t="s">
        <v>1622</v>
      </c>
      <c r="E2009" s="12"/>
      <c r="F2009" s="3"/>
      <c r="H2009" s="3"/>
      <c r="I2009" s="3"/>
    </row>
    <row r="2010" spans="2:9" x14ac:dyDescent="0.2">
      <c r="B2010"/>
      <c r="C2010" s="1">
        <v>1</v>
      </c>
      <c r="D2010" s="6" t="s">
        <v>20</v>
      </c>
      <c r="E2010" s="13">
        <v>0</v>
      </c>
      <c r="F2010" s="13">
        <v>5700000</v>
      </c>
      <c r="G2010" s="13">
        <v>5700000</v>
      </c>
      <c r="H2010" s="13">
        <v>0</v>
      </c>
      <c r="I2010" s="13">
        <v>5700000</v>
      </c>
    </row>
    <row r="2011" spans="2:9" ht="15" customHeight="1" x14ac:dyDescent="0.2">
      <c r="B2011"/>
      <c r="C2011" s="14" t="s">
        <v>13</v>
      </c>
      <c r="D2011" s="15" t="s">
        <v>1623</v>
      </c>
      <c r="E2011" s="16">
        <f>SUBTOTAL(9,E2010:E2010)</f>
        <v>0</v>
      </c>
      <c r="F2011" s="16">
        <f>SUBTOTAL(9,F2010:F2010)</f>
        <v>5700000</v>
      </c>
      <c r="G2011" s="16">
        <f>SUBTOTAL(9,G2010:G2010)</f>
        <v>5700000</v>
      </c>
      <c r="H2011" s="16">
        <f>SUBTOTAL(9,H2010:H2010)</f>
        <v>0</v>
      </c>
      <c r="I2011" s="16">
        <f>SUBTOTAL(9,I2010:I2010)</f>
        <v>5700000</v>
      </c>
    </row>
    <row r="2012" spans="2:9" ht="15" customHeight="1" x14ac:dyDescent="0.2">
      <c r="C2012" s="17"/>
      <c r="D2012" s="15" t="s">
        <v>1624</v>
      </c>
      <c r="E2012" s="18">
        <f>SUBTOTAL(9,E2008:E2011)</f>
        <v>0</v>
      </c>
      <c r="F2012" s="18">
        <f>SUBTOTAL(9,F2008:F2011)</f>
        <v>5700000</v>
      </c>
      <c r="G2012" s="18">
        <f>SUBTOTAL(9,G2008:G2011)</f>
        <v>5700000</v>
      </c>
      <c r="H2012" s="18">
        <f>SUBTOTAL(9,H2008:H2011)</f>
        <v>0</v>
      </c>
      <c r="I2012" s="18">
        <f>SUBTOTAL(9,I2008:I2011)</f>
        <v>5700000</v>
      </c>
    </row>
    <row r="2013" spans="2:9" x14ac:dyDescent="0.2">
      <c r="C2013" s="17"/>
      <c r="D2013" s="19"/>
      <c r="E2013" s="20"/>
      <c r="F2013" s="20"/>
      <c r="G2013" s="20"/>
      <c r="H2013" s="20"/>
      <c r="I2013" s="20"/>
    </row>
    <row r="2014" spans="2:9" ht="15" customHeight="1" x14ac:dyDescent="0.2">
      <c r="B2014" s="3"/>
      <c r="C2014" s="1"/>
      <c r="D2014" s="4" t="s">
        <v>1625</v>
      </c>
      <c r="E2014" s="3"/>
      <c r="F2014" s="3"/>
      <c r="G2014" s="3"/>
      <c r="H2014" s="3"/>
      <c r="I2014" s="3"/>
    </row>
    <row r="2015" spans="2:9" ht="27" customHeight="1" x14ac:dyDescent="0.25">
      <c r="B2015" s="3"/>
      <c r="C2015" s="1"/>
      <c r="D2015" s="10" t="s">
        <v>8</v>
      </c>
      <c r="E2015" s="3"/>
      <c r="F2015" s="3"/>
      <c r="G2015" s="3"/>
      <c r="H2015" s="3"/>
      <c r="I2015" s="3"/>
    </row>
    <row r="2016" spans="2:9" ht="15" customHeight="1" x14ac:dyDescent="0.25">
      <c r="B2016" s="11">
        <v>2410</v>
      </c>
      <c r="C2016" s="1"/>
      <c r="D2016" s="6" t="s">
        <v>1626</v>
      </c>
      <c r="E2016" s="12"/>
      <c r="F2016" s="3"/>
      <c r="H2016" s="3"/>
      <c r="I2016" s="3"/>
    </row>
    <row r="2017" spans="2:9" x14ac:dyDescent="0.2">
      <c r="B2017"/>
      <c r="C2017" s="1">
        <v>1</v>
      </c>
      <c r="D2017" s="6" t="s">
        <v>20</v>
      </c>
      <c r="E2017" s="13">
        <v>0</v>
      </c>
      <c r="F2017" s="13">
        <v>441997</v>
      </c>
      <c r="G2017" s="13">
        <v>441997</v>
      </c>
      <c r="H2017" s="13">
        <v>315443.13227</v>
      </c>
      <c r="I2017" s="13">
        <v>126553.86773</v>
      </c>
    </row>
    <row r="2018" spans="2:9" x14ac:dyDescent="0.2">
      <c r="B2018"/>
      <c r="C2018" s="1">
        <v>45</v>
      </c>
      <c r="D2018" s="6" t="s">
        <v>241</v>
      </c>
      <c r="E2018" s="13">
        <v>15822</v>
      </c>
      <c r="F2018" s="13">
        <v>35000</v>
      </c>
      <c r="G2018" s="13">
        <v>50822</v>
      </c>
      <c r="H2018" s="13">
        <v>26342.911359999998</v>
      </c>
      <c r="I2018" s="13">
        <v>24479.088640000002</v>
      </c>
    </row>
    <row r="2019" spans="2:9" x14ac:dyDescent="0.2">
      <c r="B2019"/>
      <c r="C2019" s="1">
        <v>50</v>
      </c>
      <c r="D2019" s="6" t="s">
        <v>1627</v>
      </c>
      <c r="E2019" s="13">
        <v>0</v>
      </c>
      <c r="F2019" s="13">
        <v>8888641</v>
      </c>
      <c r="G2019" s="13">
        <v>8888641</v>
      </c>
      <c r="H2019" s="13">
        <v>4538821</v>
      </c>
      <c r="I2019" s="13">
        <v>4349820</v>
      </c>
    </row>
    <row r="2020" spans="2:9" x14ac:dyDescent="0.2">
      <c r="B2020"/>
      <c r="C2020" s="1">
        <v>70</v>
      </c>
      <c r="D2020" s="6" t="s">
        <v>1628</v>
      </c>
      <c r="E2020" s="13">
        <v>0</v>
      </c>
      <c r="F2020" s="13">
        <v>3948162</v>
      </c>
      <c r="G2020" s="13">
        <v>3948162</v>
      </c>
      <c r="H2020" s="13">
        <v>2732757.6179</v>
      </c>
      <c r="I2020" s="13">
        <v>1215404.3821</v>
      </c>
    </row>
    <row r="2021" spans="2:9" x14ac:dyDescent="0.2">
      <c r="B2021"/>
      <c r="C2021" s="1">
        <v>71</v>
      </c>
      <c r="D2021" s="6" t="s">
        <v>1629</v>
      </c>
      <c r="E2021" s="13">
        <v>0</v>
      </c>
      <c r="F2021" s="13">
        <v>558802</v>
      </c>
      <c r="G2021" s="13">
        <v>558802</v>
      </c>
      <c r="H2021" s="13">
        <v>297535.07163999998</v>
      </c>
      <c r="I2021" s="13">
        <v>261266.92835999999</v>
      </c>
    </row>
    <row r="2022" spans="2:9" x14ac:dyDescent="0.2">
      <c r="B2022"/>
      <c r="C2022" s="1">
        <v>72</v>
      </c>
      <c r="D2022" s="6" t="s">
        <v>1630</v>
      </c>
      <c r="E2022" s="13">
        <v>0</v>
      </c>
      <c r="F2022" s="13">
        <v>3487392</v>
      </c>
      <c r="G2022" s="13">
        <v>3487392</v>
      </c>
      <c r="H2022" s="13">
        <v>2967152.7514300002</v>
      </c>
      <c r="I2022" s="13">
        <v>520239.24857</v>
      </c>
    </row>
    <row r="2023" spans="2:9" x14ac:dyDescent="0.2">
      <c r="B2023"/>
      <c r="C2023" s="1">
        <v>73</v>
      </c>
      <c r="D2023" s="6" t="s">
        <v>1631</v>
      </c>
      <c r="E2023" s="13">
        <v>0</v>
      </c>
      <c r="F2023" s="13">
        <v>972155</v>
      </c>
      <c r="G2023" s="13">
        <v>972155</v>
      </c>
      <c r="H2023" s="13">
        <v>857622.56045999995</v>
      </c>
      <c r="I2023" s="13">
        <v>114532.43954000001</v>
      </c>
    </row>
    <row r="2024" spans="2:9" x14ac:dyDescent="0.2">
      <c r="B2024"/>
      <c r="C2024" s="1">
        <v>74</v>
      </c>
      <c r="D2024" s="6" t="s">
        <v>1632</v>
      </c>
      <c r="E2024" s="13">
        <v>0</v>
      </c>
      <c r="F2024" s="13">
        <v>310500</v>
      </c>
      <c r="G2024" s="13">
        <v>310500</v>
      </c>
      <c r="H2024" s="13">
        <v>148957.21244</v>
      </c>
      <c r="I2024" s="13">
        <v>161542.78756</v>
      </c>
    </row>
    <row r="2025" spans="2:9" x14ac:dyDescent="0.2">
      <c r="B2025"/>
      <c r="C2025" s="1">
        <v>90</v>
      </c>
      <c r="D2025" s="6" t="s">
        <v>1633</v>
      </c>
      <c r="E2025" s="13">
        <v>0</v>
      </c>
      <c r="F2025" s="13">
        <v>40514429</v>
      </c>
      <c r="G2025" s="13">
        <v>40514429</v>
      </c>
      <c r="H2025" s="13">
        <v>30977591.264520001</v>
      </c>
      <c r="I2025" s="13">
        <v>9536837.7354799993</v>
      </c>
    </row>
    <row r="2026" spans="2:9" ht="15" customHeight="1" x14ac:dyDescent="0.2">
      <c r="B2026"/>
      <c r="C2026" s="14" t="s">
        <v>13</v>
      </c>
      <c r="D2026" s="15" t="s">
        <v>1634</v>
      </c>
      <c r="E2026" s="16">
        <f>SUBTOTAL(9,E2017:E2025)</f>
        <v>15822</v>
      </c>
      <c r="F2026" s="16">
        <f>SUBTOTAL(9,F2017:F2025)</f>
        <v>59157078</v>
      </c>
      <c r="G2026" s="16">
        <f>SUBTOTAL(9,G2017:G2025)</f>
        <v>59172900</v>
      </c>
      <c r="H2026" s="16">
        <f>SUBTOTAL(9,H2017:H2025)</f>
        <v>42862223.522019997</v>
      </c>
      <c r="I2026" s="16">
        <f>SUBTOTAL(9,I2017:I2025)</f>
        <v>16310676.477979999</v>
      </c>
    </row>
    <row r="2027" spans="2:9" ht="15" customHeight="1" x14ac:dyDescent="0.25">
      <c r="B2027" s="11">
        <v>2412</v>
      </c>
      <c r="C2027" s="1"/>
      <c r="D2027" s="6" t="s">
        <v>1635</v>
      </c>
      <c r="E2027" s="12"/>
      <c r="F2027" s="3"/>
      <c r="H2027" s="3"/>
      <c r="I2027" s="3"/>
    </row>
    <row r="2028" spans="2:9" x14ac:dyDescent="0.2">
      <c r="B2028"/>
      <c r="C2028" s="1">
        <v>1</v>
      </c>
      <c r="D2028" s="6" t="s">
        <v>20</v>
      </c>
      <c r="E2028" s="13">
        <v>13262</v>
      </c>
      <c r="F2028" s="13">
        <v>384178</v>
      </c>
      <c r="G2028" s="13">
        <v>397440</v>
      </c>
      <c r="H2028" s="13">
        <v>271028.46678999998</v>
      </c>
      <c r="I2028" s="13">
        <v>126411.53320999999</v>
      </c>
    </row>
    <row r="2029" spans="2:9" x14ac:dyDescent="0.2">
      <c r="B2029"/>
      <c r="C2029" s="1">
        <v>21</v>
      </c>
      <c r="D2029" s="6" t="s">
        <v>30</v>
      </c>
      <c r="E2029" s="13">
        <v>8482</v>
      </c>
      <c r="F2029" s="13">
        <v>12431</v>
      </c>
      <c r="G2029" s="13">
        <v>20913</v>
      </c>
      <c r="H2029" s="13">
        <v>5986.2176799999997</v>
      </c>
      <c r="I2029" s="13">
        <v>14926.78232</v>
      </c>
    </row>
    <row r="2030" spans="2:9" x14ac:dyDescent="0.2">
      <c r="B2030"/>
      <c r="C2030" s="1">
        <v>45</v>
      </c>
      <c r="D2030" s="6" t="s">
        <v>31</v>
      </c>
      <c r="E2030" s="13">
        <v>32071</v>
      </c>
      <c r="F2030" s="13">
        <v>91730</v>
      </c>
      <c r="G2030" s="13">
        <v>123801</v>
      </c>
      <c r="H2030" s="13">
        <v>47850.372479999998</v>
      </c>
      <c r="I2030" s="13">
        <v>75950.627519999995</v>
      </c>
    </row>
    <row r="2031" spans="2:9" x14ac:dyDescent="0.2">
      <c r="B2031"/>
      <c r="C2031" s="1">
        <v>71</v>
      </c>
      <c r="D2031" s="6" t="s">
        <v>1636</v>
      </c>
      <c r="E2031" s="13">
        <v>0</v>
      </c>
      <c r="F2031" s="13">
        <v>30100</v>
      </c>
      <c r="G2031" s="13">
        <v>30100</v>
      </c>
      <c r="H2031" s="13">
        <v>20971.88953</v>
      </c>
      <c r="I2031" s="13">
        <v>9128.1104699999996</v>
      </c>
    </row>
    <row r="2032" spans="2:9" x14ac:dyDescent="0.2">
      <c r="B2032"/>
      <c r="C2032" s="1">
        <v>72</v>
      </c>
      <c r="D2032" s="6" t="s">
        <v>1637</v>
      </c>
      <c r="E2032" s="13">
        <v>0</v>
      </c>
      <c r="F2032" s="13">
        <v>400</v>
      </c>
      <c r="G2032" s="13">
        <v>400</v>
      </c>
      <c r="H2032" s="13">
        <v>335.78516999999999</v>
      </c>
      <c r="I2032" s="13">
        <v>64.214830000000006</v>
      </c>
    </row>
    <row r="2033" spans="2:9" x14ac:dyDescent="0.2">
      <c r="B2033"/>
      <c r="C2033" s="1">
        <v>90</v>
      </c>
      <c r="D2033" s="6" t="s">
        <v>1638</v>
      </c>
      <c r="E2033" s="13">
        <v>0</v>
      </c>
      <c r="F2033" s="13">
        <v>25525000</v>
      </c>
      <c r="G2033" s="13">
        <v>25525000</v>
      </c>
      <c r="H2033" s="13">
        <v>19527398.815529998</v>
      </c>
      <c r="I2033" s="13">
        <v>5997601.1844699997</v>
      </c>
    </row>
    <row r="2034" spans="2:9" ht="15" customHeight="1" x14ac:dyDescent="0.2">
      <c r="B2034"/>
      <c r="C2034" s="14" t="s">
        <v>13</v>
      </c>
      <c r="D2034" s="15" t="s">
        <v>1639</v>
      </c>
      <c r="E2034" s="16">
        <f>SUBTOTAL(9,E2028:E2033)</f>
        <v>53815</v>
      </c>
      <c r="F2034" s="16">
        <f>SUBTOTAL(9,F2028:F2033)</f>
        <v>26043839</v>
      </c>
      <c r="G2034" s="16">
        <f>SUBTOTAL(9,G2028:G2033)</f>
        <v>26097654</v>
      </c>
      <c r="H2034" s="16">
        <f>SUBTOTAL(9,H2028:H2033)</f>
        <v>19873571.547179997</v>
      </c>
      <c r="I2034" s="16">
        <f>SUBTOTAL(9,I2028:I2033)</f>
        <v>6224082.4528199993</v>
      </c>
    </row>
    <row r="2035" spans="2:9" ht="15" customHeight="1" x14ac:dyDescent="0.25">
      <c r="B2035" s="11">
        <v>2421</v>
      </c>
      <c r="C2035" s="1"/>
      <c r="D2035" s="6" t="s">
        <v>1640</v>
      </c>
      <c r="E2035" s="12"/>
      <c r="F2035" s="3"/>
      <c r="H2035" s="3"/>
      <c r="I2035" s="3"/>
    </row>
    <row r="2036" spans="2:9" x14ac:dyDescent="0.2">
      <c r="B2036"/>
      <c r="C2036" s="1">
        <v>50</v>
      </c>
      <c r="D2036" s="6" t="s">
        <v>1641</v>
      </c>
      <c r="E2036" s="13">
        <v>0</v>
      </c>
      <c r="F2036" s="13">
        <v>1105800</v>
      </c>
      <c r="G2036" s="13">
        <v>1105800</v>
      </c>
      <c r="H2036" s="13">
        <v>1105800</v>
      </c>
      <c r="I2036" s="13">
        <v>0</v>
      </c>
    </row>
    <row r="2037" spans="2:9" x14ac:dyDescent="0.2">
      <c r="B2037"/>
      <c r="C2037" s="1">
        <v>55</v>
      </c>
      <c r="D2037" s="6" t="s">
        <v>1642</v>
      </c>
      <c r="E2037" s="13">
        <v>0</v>
      </c>
      <c r="F2037" s="13">
        <v>1750000</v>
      </c>
      <c r="G2037" s="13">
        <v>1750000</v>
      </c>
      <c r="H2037" s="13">
        <v>0</v>
      </c>
      <c r="I2037" s="13">
        <v>1750000</v>
      </c>
    </row>
    <row r="2038" spans="2:9" x14ac:dyDescent="0.2">
      <c r="B2038"/>
      <c r="C2038" s="1">
        <v>70</v>
      </c>
      <c r="D2038" s="6" t="s">
        <v>1643</v>
      </c>
      <c r="E2038" s="13">
        <v>0</v>
      </c>
      <c r="F2038" s="13">
        <v>176336</v>
      </c>
      <c r="G2038" s="13">
        <v>176336</v>
      </c>
      <c r="H2038" s="13">
        <v>132255</v>
      </c>
      <c r="I2038" s="13">
        <v>44081</v>
      </c>
    </row>
    <row r="2039" spans="2:9" x14ac:dyDescent="0.2">
      <c r="B2039"/>
      <c r="C2039" s="1">
        <v>71</v>
      </c>
      <c r="D2039" s="6" t="s">
        <v>1644</v>
      </c>
      <c r="E2039" s="13">
        <v>0</v>
      </c>
      <c r="F2039" s="13">
        <v>161320</v>
      </c>
      <c r="G2039" s="13">
        <v>161320</v>
      </c>
      <c r="H2039" s="13">
        <v>86822.3</v>
      </c>
      <c r="I2039" s="13">
        <v>74497.7</v>
      </c>
    </row>
    <row r="2040" spans="2:9" x14ac:dyDescent="0.2">
      <c r="B2040"/>
      <c r="C2040" s="1">
        <v>74</v>
      </c>
      <c r="D2040" s="6" t="s">
        <v>1645</v>
      </c>
      <c r="E2040" s="13">
        <v>66332</v>
      </c>
      <c r="F2040" s="13">
        <v>576429</v>
      </c>
      <c r="G2040" s="13">
        <v>642761</v>
      </c>
      <c r="H2040" s="13">
        <v>425104.31475999998</v>
      </c>
      <c r="I2040" s="13">
        <v>217656.68523999999</v>
      </c>
    </row>
    <row r="2041" spans="2:9" x14ac:dyDescent="0.2">
      <c r="B2041"/>
      <c r="C2041" s="1">
        <v>75</v>
      </c>
      <c r="D2041" s="6" t="s">
        <v>1646</v>
      </c>
      <c r="E2041" s="13">
        <v>46121</v>
      </c>
      <c r="F2041" s="13">
        <v>245795</v>
      </c>
      <c r="G2041" s="13">
        <v>291916</v>
      </c>
      <c r="H2041" s="13">
        <v>83883.100000000006</v>
      </c>
      <c r="I2041" s="13">
        <v>208032.9</v>
      </c>
    </row>
    <row r="2042" spans="2:9" x14ac:dyDescent="0.2">
      <c r="B2042"/>
      <c r="C2042" s="1">
        <v>76</v>
      </c>
      <c r="D2042" s="6" t="s">
        <v>1647</v>
      </c>
      <c r="E2042" s="13">
        <v>183500</v>
      </c>
      <c r="F2042" s="13">
        <v>415900</v>
      </c>
      <c r="G2042" s="13">
        <v>599400</v>
      </c>
      <c r="H2042" s="13">
        <v>312852.84499999997</v>
      </c>
      <c r="I2042" s="13">
        <v>286547.15500000003</v>
      </c>
    </row>
    <row r="2043" spans="2:9" x14ac:dyDescent="0.2">
      <c r="B2043"/>
      <c r="C2043" s="1">
        <v>90</v>
      </c>
      <c r="D2043" s="6" t="s">
        <v>1648</v>
      </c>
      <c r="E2043" s="13">
        <v>0</v>
      </c>
      <c r="F2043" s="13">
        <v>64400000</v>
      </c>
      <c r="G2043" s="13">
        <v>64400000</v>
      </c>
      <c r="H2043" s="13">
        <v>47770000</v>
      </c>
      <c r="I2043" s="13">
        <v>16630000</v>
      </c>
    </row>
    <row r="2044" spans="2:9" ht="15" customHeight="1" x14ac:dyDescent="0.2">
      <c r="B2044"/>
      <c r="C2044" s="14" t="s">
        <v>13</v>
      </c>
      <c r="D2044" s="15" t="s">
        <v>1649</v>
      </c>
      <c r="E2044" s="16">
        <f>SUBTOTAL(9,E2036:E2043)</f>
        <v>295953</v>
      </c>
      <c r="F2044" s="16">
        <f>SUBTOTAL(9,F2036:F2043)</f>
        <v>68831580</v>
      </c>
      <c r="G2044" s="16">
        <f>SUBTOTAL(9,G2036:G2043)</f>
        <v>69127533</v>
      </c>
      <c r="H2044" s="16">
        <f>SUBTOTAL(9,H2036:H2043)</f>
        <v>49916717.559759997</v>
      </c>
      <c r="I2044" s="16">
        <f>SUBTOTAL(9,I2036:I2043)</f>
        <v>19210815.440239999</v>
      </c>
    </row>
    <row r="2045" spans="2:9" ht="15" customHeight="1" x14ac:dyDescent="0.25">
      <c r="B2045" s="11">
        <v>2426</v>
      </c>
      <c r="C2045" s="1"/>
      <c r="D2045" s="6" t="s">
        <v>1650</v>
      </c>
      <c r="E2045" s="12"/>
      <c r="F2045" s="3"/>
      <c r="H2045" s="3"/>
      <c r="I2045" s="3"/>
    </row>
    <row r="2046" spans="2:9" x14ac:dyDescent="0.2">
      <c r="B2046"/>
      <c r="C2046" s="1">
        <v>70</v>
      </c>
      <c r="D2046" s="6" t="s">
        <v>220</v>
      </c>
      <c r="E2046" s="13">
        <v>0</v>
      </c>
      <c r="F2046" s="13">
        <v>50063</v>
      </c>
      <c r="G2046" s="13">
        <v>50063</v>
      </c>
      <c r="H2046" s="13">
        <v>50063</v>
      </c>
      <c r="I2046" s="13">
        <v>0</v>
      </c>
    </row>
    <row r="2047" spans="2:9" x14ac:dyDescent="0.2">
      <c r="B2047"/>
      <c r="C2047" s="1">
        <v>71</v>
      </c>
      <c r="D2047" s="6" t="s">
        <v>1651</v>
      </c>
      <c r="E2047" s="13">
        <v>0</v>
      </c>
      <c r="F2047" s="13">
        <v>212342</v>
      </c>
      <c r="G2047" s="13">
        <v>212342</v>
      </c>
      <c r="H2047" s="13">
        <v>212342</v>
      </c>
      <c r="I2047" s="13">
        <v>0</v>
      </c>
    </row>
    <row r="2048" spans="2:9" x14ac:dyDescent="0.2">
      <c r="B2048"/>
      <c r="C2048" s="1">
        <v>90</v>
      </c>
      <c r="D2048" s="6" t="s">
        <v>1652</v>
      </c>
      <c r="E2048" s="13">
        <v>0</v>
      </c>
      <c r="F2048" s="13">
        <v>55000</v>
      </c>
      <c r="G2048" s="13">
        <v>55000</v>
      </c>
      <c r="H2048" s="13">
        <v>55000</v>
      </c>
      <c r="I2048" s="13">
        <v>0</v>
      </c>
    </row>
    <row r="2049" spans="2:9" ht="15" customHeight="1" x14ac:dyDescent="0.2">
      <c r="B2049"/>
      <c r="C2049" s="14" t="s">
        <v>13</v>
      </c>
      <c r="D2049" s="15" t="s">
        <v>1653</v>
      </c>
      <c r="E2049" s="16">
        <f>SUBTOTAL(9,E2046:E2048)</f>
        <v>0</v>
      </c>
      <c r="F2049" s="16">
        <f>SUBTOTAL(9,F2046:F2048)</f>
        <v>317405</v>
      </c>
      <c r="G2049" s="16">
        <f>SUBTOTAL(9,G2046:G2048)</f>
        <v>317405</v>
      </c>
      <c r="H2049" s="16">
        <f>SUBTOTAL(9,H2046:H2048)</f>
        <v>317405</v>
      </c>
      <c r="I2049" s="16">
        <f>SUBTOTAL(9,I2046:I2048)</f>
        <v>0</v>
      </c>
    </row>
    <row r="2050" spans="2:9" ht="15" customHeight="1" x14ac:dyDescent="0.25">
      <c r="B2050" s="11">
        <v>2429</v>
      </c>
      <c r="C2050" s="1"/>
      <c r="D2050" s="6" t="s">
        <v>1654</v>
      </c>
      <c r="E2050" s="12"/>
      <c r="F2050" s="3"/>
      <c r="H2050" s="3"/>
      <c r="I2050" s="3"/>
    </row>
    <row r="2051" spans="2:9" x14ac:dyDescent="0.2">
      <c r="B2051"/>
      <c r="C2051" s="1">
        <v>90</v>
      </c>
      <c r="D2051" s="6" t="s">
        <v>1655</v>
      </c>
      <c r="E2051" s="13">
        <v>0</v>
      </c>
      <c r="F2051" s="13">
        <v>7000000</v>
      </c>
      <c r="G2051" s="13">
        <v>7000000</v>
      </c>
      <c r="H2051" s="13">
        <v>8379599.0993400002</v>
      </c>
      <c r="I2051" s="13">
        <v>-1379599.09934</v>
      </c>
    </row>
    <row r="2052" spans="2:9" ht="15" customHeight="1" x14ac:dyDescent="0.2">
      <c r="B2052"/>
      <c r="C2052" s="14" t="s">
        <v>13</v>
      </c>
      <c r="D2052" s="15" t="s">
        <v>1656</v>
      </c>
      <c r="E2052" s="16">
        <f>SUBTOTAL(9,E2051:E2051)</f>
        <v>0</v>
      </c>
      <c r="F2052" s="16">
        <f>SUBTOTAL(9,F2051:F2051)</f>
        <v>7000000</v>
      </c>
      <c r="G2052" s="16">
        <f>SUBTOTAL(9,G2051:G2051)</f>
        <v>7000000</v>
      </c>
      <c r="H2052" s="16">
        <f>SUBTOTAL(9,H2051:H2051)</f>
        <v>8379599.0993400002</v>
      </c>
      <c r="I2052" s="16">
        <f>SUBTOTAL(9,I2051:I2051)</f>
        <v>-1379599.09934</v>
      </c>
    </row>
    <row r="2053" spans="2:9" ht="15" customHeight="1" x14ac:dyDescent="0.2">
      <c r="C2053" s="17"/>
      <c r="D2053" s="15" t="s">
        <v>1657</v>
      </c>
      <c r="E2053" s="18">
        <f>SUBTOTAL(9,E2015:E2052)</f>
        <v>365590</v>
      </c>
      <c r="F2053" s="18">
        <f>SUBTOTAL(9,F2015:F2052)</f>
        <v>161349902</v>
      </c>
      <c r="G2053" s="18">
        <f>SUBTOTAL(9,G2015:G2052)</f>
        <v>161715492</v>
      </c>
      <c r="H2053" s="18">
        <f>SUBTOTAL(9,H2015:H2052)</f>
        <v>121349516.72829999</v>
      </c>
      <c r="I2053" s="18">
        <f>SUBTOTAL(9,I2015:I2052)</f>
        <v>40365975.271700002</v>
      </c>
    </row>
    <row r="2054" spans="2:9" x14ac:dyDescent="0.2">
      <c r="C2054" s="17"/>
      <c r="D2054" s="19"/>
      <c r="E2054" s="20"/>
      <c r="F2054" s="20"/>
      <c r="G2054" s="20"/>
      <c r="H2054" s="20"/>
      <c r="I2054" s="20"/>
    </row>
    <row r="2055" spans="2:9" ht="15" customHeight="1" x14ac:dyDescent="0.2">
      <c r="B2055" s="3"/>
      <c r="C2055" s="1"/>
      <c r="D2055" s="4" t="s">
        <v>1658</v>
      </c>
      <c r="E2055" s="3"/>
      <c r="F2055" s="3"/>
      <c r="G2055" s="3"/>
      <c r="H2055" s="3"/>
      <c r="I2055" s="3"/>
    </row>
    <row r="2056" spans="2:9" ht="27" customHeight="1" x14ac:dyDescent="0.25">
      <c r="B2056" s="3"/>
      <c r="C2056" s="1"/>
      <c r="D2056" s="10" t="s">
        <v>8</v>
      </c>
      <c r="E2056" s="3"/>
      <c r="F2056" s="3"/>
      <c r="G2056" s="3"/>
      <c r="H2056" s="3"/>
      <c r="I2056" s="3"/>
    </row>
    <row r="2057" spans="2:9" ht="15" customHeight="1" x14ac:dyDescent="0.25">
      <c r="B2057" s="11">
        <v>2440</v>
      </c>
      <c r="C2057" s="1"/>
      <c r="D2057" s="6" t="s">
        <v>1659</v>
      </c>
      <c r="E2057" s="12"/>
      <c r="F2057" s="3"/>
      <c r="H2057" s="3"/>
      <c r="I2057" s="3"/>
    </row>
    <row r="2058" spans="2:9" x14ac:dyDescent="0.2">
      <c r="B2058"/>
      <c r="C2058" s="1">
        <v>30</v>
      </c>
      <c r="D2058" s="6" t="s">
        <v>1660</v>
      </c>
      <c r="E2058" s="13">
        <v>0</v>
      </c>
      <c r="F2058" s="13">
        <v>30100000</v>
      </c>
      <c r="G2058" s="13">
        <v>30100000</v>
      </c>
      <c r="H2058" s="13">
        <v>22400786.1778</v>
      </c>
      <c r="I2058" s="13">
        <v>7699213.8222000003</v>
      </c>
    </row>
    <row r="2059" spans="2:9" ht="15" customHeight="1" x14ac:dyDescent="0.2">
      <c r="B2059"/>
      <c r="C2059" s="14" t="s">
        <v>13</v>
      </c>
      <c r="D2059" s="15" t="s">
        <v>1661</v>
      </c>
      <c r="E2059" s="16">
        <f>SUBTOTAL(9,E2058:E2058)</f>
        <v>0</v>
      </c>
      <c r="F2059" s="16">
        <f>SUBTOTAL(9,F2058:F2058)</f>
        <v>30100000</v>
      </c>
      <c r="G2059" s="16">
        <f>SUBTOTAL(9,G2058:G2058)</f>
        <v>30100000</v>
      </c>
      <c r="H2059" s="16">
        <f>SUBTOTAL(9,H2058:H2058)</f>
        <v>22400786.1778</v>
      </c>
      <c r="I2059" s="16">
        <f>SUBTOTAL(9,I2058:I2058)</f>
        <v>7699213.8222000003</v>
      </c>
    </row>
    <row r="2060" spans="2:9" ht="15" customHeight="1" x14ac:dyDescent="0.2">
      <c r="C2060" s="17"/>
      <c r="D2060" s="15" t="s">
        <v>1662</v>
      </c>
      <c r="E2060" s="18">
        <f>SUBTOTAL(9,E2056:E2059)</f>
        <v>0</v>
      </c>
      <c r="F2060" s="18">
        <f>SUBTOTAL(9,F2056:F2059)</f>
        <v>30100000</v>
      </c>
      <c r="G2060" s="18">
        <f>SUBTOTAL(9,G2056:G2059)</f>
        <v>30100000</v>
      </c>
      <c r="H2060" s="18">
        <f>SUBTOTAL(9,H2056:H2059)</f>
        <v>22400786.1778</v>
      </c>
      <c r="I2060" s="18">
        <f>SUBTOTAL(9,I2056:I2059)</f>
        <v>7699213.8222000003</v>
      </c>
    </row>
    <row r="2061" spans="2:9" x14ac:dyDescent="0.2">
      <c r="C2061" s="17"/>
      <c r="D2061" s="19"/>
      <c r="E2061" s="20"/>
      <c r="F2061" s="20"/>
      <c r="G2061" s="20"/>
      <c r="H2061" s="20"/>
      <c r="I2061" s="20"/>
    </row>
    <row r="2062" spans="2:9" ht="15" customHeight="1" x14ac:dyDescent="0.2">
      <c r="B2062" s="3"/>
      <c r="C2062" s="1"/>
      <c r="D2062" s="4" t="s">
        <v>1663</v>
      </c>
      <c r="E2062" s="3"/>
      <c r="F2062" s="3"/>
      <c r="G2062" s="3"/>
      <c r="H2062" s="3"/>
      <c r="I2062" s="3"/>
    </row>
    <row r="2063" spans="2:9" ht="27" customHeight="1" x14ac:dyDescent="0.25">
      <c r="B2063" s="3"/>
      <c r="C2063" s="1"/>
      <c r="D2063" s="10" t="s">
        <v>8</v>
      </c>
      <c r="E2063" s="3"/>
      <c r="F2063" s="3"/>
      <c r="G2063" s="3"/>
      <c r="H2063" s="3"/>
      <c r="I2063" s="3"/>
    </row>
    <row r="2064" spans="2:9" ht="15" customHeight="1" x14ac:dyDescent="0.25">
      <c r="B2064" s="11">
        <v>2445</v>
      </c>
      <c r="C2064" s="1"/>
      <c r="D2064" s="6" t="s">
        <v>1664</v>
      </c>
      <c r="E2064" s="12"/>
      <c r="F2064" s="3"/>
      <c r="H2064" s="3"/>
      <c r="I2064" s="3"/>
    </row>
    <row r="2065" spans="2:9" x14ac:dyDescent="0.2">
      <c r="B2065"/>
      <c r="C2065" s="1">
        <v>24</v>
      </c>
      <c r="D2065" s="6" t="s">
        <v>1665</v>
      </c>
      <c r="E2065" s="13">
        <f>SUBTOTAL(9,E2066:E2069)</f>
        <v>0</v>
      </c>
      <c r="F2065" s="13">
        <f t="shared" ref="F2065:I2065" si="0">SUBTOTAL(9,F2066:F2069)</f>
        <v>-334642</v>
      </c>
      <c r="G2065" s="13">
        <f t="shared" si="0"/>
        <v>-334642</v>
      </c>
      <c r="H2065" s="13">
        <f t="shared" si="0"/>
        <v>-676361.82014000043</v>
      </c>
      <c r="I2065" s="13">
        <f t="shared" si="0"/>
        <v>341719.82014000003</v>
      </c>
    </row>
    <row r="2066" spans="2:9" x14ac:dyDescent="0.2">
      <c r="B2066"/>
      <c r="C2066" s="1"/>
      <c r="D2066" s="6" t="s">
        <v>1666</v>
      </c>
      <c r="E2066" s="13">
        <v>0</v>
      </c>
      <c r="F2066" s="13">
        <v>-6364000</v>
      </c>
      <c r="G2066" s="13">
        <v>-6364000</v>
      </c>
      <c r="H2066" s="13">
        <v>-5013022.4078200003</v>
      </c>
      <c r="I2066" s="13">
        <v>-1350977.5921799999</v>
      </c>
    </row>
    <row r="2067" spans="2:9" x14ac:dyDescent="0.2">
      <c r="B2067"/>
      <c r="C2067" s="1"/>
      <c r="D2067" s="6" t="s">
        <v>1667</v>
      </c>
      <c r="E2067" s="13">
        <v>0</v>
      </c>
      <c r="F2067" s="13">
        <v>2695358</v>
      </c>
      <c r="G2067" s="13">
        <v>2695358</v>
      </c>
      <c r="H2067" s="13">
        <v>1801899.2316399999</v>
      </c>
      <c r="I2067" s="13">
        <v>893458.76835999999</v>
      </c>
    </row>
    <row r="2068" spans="2:9" x14ac:dyDescent="0.2">
      <c r="B2068"/>
      <c r="C2068" s="1"/>
      <c r="D2068" s="6" t="s">
        <v>1668</v>
      </c>
      <c r="E2068" s="13">
        <v>0</v>
      </c>
      <c r="F2068" s="13">
        <v>1614000</v>
      </c>
      <c r="G2068" s="13">
        <v>1614000</v>
      </c>
      <c r="H2068" s="13">
        <v>1334041.41038</v>
      </c>
      <c r="I2068" s="13">
        <v>279958.58961999998</v>
      </c>
    </row>
    <row r="2069" spans="2:9" x14ac:dyDescent="0.2">
      <c r="B2069"/>
      <c r="C2069" s="1"/>
      <c r="D2069" s="6" t="s">
        <v>1669</v>
      </c>
      <c r="E2069" s="13">
        <v>0</v>
      </c>
      <c r="F2069" s="13">
        <v>1720000</v>
      </c>
      <c r="G2069" s="13">
        <v>1720000</v>
      </c>
      <c r="H2069" s="13">
        <v>1200719.94566</v>
      </c>
      <c r="I2069" s="13">
        <v>519280.05433999997</v>
      </c>
    </row>
    <row r="2070" spans="2:9" x14ac:dyDescent="0.2">
      <c r="B2070"/>
      <c r="C2070" s="1">
        <v>30</v>
      </c>
      <c r="D2070" s="6" t="s">
        <v>1437</v>
      </c>
      <c r="E2070" s="13">
        <v>94902</v>
      </c>
      <c r="F2070" s="13">
        <v>457000</v>
      </c>
      <c r="G2070" s="13">
        <v>551902</v>
      </c>
      <c r="H2070" s="13">
        <v>242870.99282000001</v>
      </c>
      <c r="I2070" s="13">
        <v>309031.00718000002</v>
      </c>
    </row>
    <row r="2071" spans="2:9" x14ac:dyDescent="0.2">
      <c r="B2071"/>
      <c r="C2071" s="1">
        <v>31</v>
      </c>
      <c r="D2071" s="6" t="s">
        <v>1670</v>
      </c>
      <c r="E2071" s="13">
        <v>0</v>
      </c>
      <c r="F2071" s="13">
        <v>380000</v>
      </c>
      <c r="G2071" s="13">
        <v>380000</v>
      </c>
      <c r="H2071" s="13">
        <v>235408.03704</v>
      </c>
      <c r="I2071" s="13">
        <v>144591.96296</v>
      </c>
    </row>
    <row r="2072" spans="2:9" x14ac:dyDescent="0.2">
      <c r="B2072"/>
      <c r="C2072" s="1">
        <v>32</v>
      </c>
      <c r="D2072" s="6" t="s">
        <v>1671</v>
      </c>
      <c r="E2072" s="13">
        <v>0</v>
      </c>
      <c r="F2072" s="13">
        <v>277000</v>
      </c>
      <c r="G2072" s="13">
        <v>277000</v>
      </c>
      <c r="H2072" s="13">
        <v>271914.89791</v>
      </c>
      <c r="I2072" s="13">
        <v>5085.1020900000003</v>
      </c>
    </row>
    <row r="2073" spans="2:9" x14ac:dyDescent="0.2">
      <c r="B2073"/>
      <c r="C2073" s="1">
        <v>33</v>
      </c>
      <c r="D2073" s="6" t="s">
        <v>1672</v>
      </c>
      <c r="E2073" s="13">
        <v>67738</v>
      </c>
      <c r="F2073" s="13">
        <v>5461140</v>
      </c>
      <c r="G2073" s="13">
        <v>5528878</v>
      </c>
      <c r="H2073" s="13">
        <v>3815140.7582999999</v>
      </c>
      <c r="I2073" s="13">
        <v>1713737.2416999999</v>
      </c>
    </row>
    <row r="2074" spans="2:9" x14ac:dyDescent="0.2">
      <c r="B2074"/>
      <c r="C2074" s="1">
        <v>34</v>
      </c>
      <c r="D2074" s="6" t="s">
        <v>1673</v>
      </c>
      <c r="E2074" s="13">
        <v>292876</v>
      </c>
      <c r="F2074" s="13">
        <v>785000</v>
      </c>
      <c r="G2074" s="13">
        <v>1077876</v>
      </c>
      <c r="H2074" s="13">
        <v>581720.15211000002</v>
      </c>
      <c r="I2074" s="13">
        <v>496155.84788999998</v>
      </c>
    </row>
    <row r="2075" spans="2:9" x14ac:dyDescent="0.2">
      <c r="B2075"/>
      <c r="C2075" s="1">
        <v>39</v>
      </c>
      <c r="D2075" s="6" t="s">
        <v>1674</v>
      </c>
      <c r="E2075" s="13">
        <v>8125</v>
      </c>
      <c r="F2075" s="13">
        <v>667000</v>
      </c>
      <c r="G2075" s="13">
        <v>675125</v>
      </c>
      <c r="H2075" s="13">
        <v>518483.79761000001</v>
      </c>
      <c r="I2075" s="13">
        <v>156641.20238999999</v>
      </c>
    </row>
    <row r="2076" spans="2:9" x14ac:dyDescent="0.2">
      <c r="B2076"/>
      <c r="C2076" s="1">
        <v>45</v>
      </c>
      <c r="D2076" s="6" t="s">
        <v>31</v>
      </c>
      <c r="E2076" s="13">
        <v>174240</v>
      </c>
      <c r="F2076" s="13">
        <v>352985</v>
      </c>
      <c r="G2076" s="13">
        <v>527225</v>
      </c>
      <c r="H2076" s="13">
        <v>202676.94172</v>
      </c>
      <c r="I2076" s="13">
        <v>324548.05828</v>
      </c>
    </row>
    <row r="2077" spans="2:9" x14ac:dyDescent="0.2">
      <c r="B2077"/>
      <c r="C2077" s="1">
        <v>49</v>
      </c>
      <c r="D2077" s="6" t="s">
        <v>1675</v>
      </c>
      <c r="E2077" s="13">
        <v>0</v>
      </c>
      <c r="F2077" s="13">
        <v>21319</v>
      </c>
      <c r="G2077" s="13">
        <v>21319</v>
      </c>
      <c r="H2077" s="13">
        <v>53048.56594</v>
      </c>
      <c r="I2077" s="13">
        <v>-31729.56594</v>
      </c>
    </row>
    <row r="2078" spans="2:9" ht="15" customHeight="1" x14ac:dyDescent="0.2">
      <c r="B2078"/>
      <c r="C2078" s="14" t="s">
        <v>13</v>
      </c>
      <c r="D2078" s="15" t="s">
        <v>1676</v>
      </c>
      <c r="E2078" s="16">
        <f>SUBTOTAL(9,E2065:E2077)</f>
        <v>637881</v>
      </c>
      <c r="F2078" s="16">
        <f>SUBTOTAL(9,F2065:F2077)</f>
        <v>8066802</v>
      </c>
      <c r="G2078" s="16">
        <f>SUBTOTAL(9,G2065:G2077)</f>
        <v>8704683</v>
      </c>
      <c r="H2078" s="16">
        <f>SUBTOTAL(9,H2065:H2077)</f>
        <v>5244902.323309999</v>
      </c>
      <c r="I2078" s="16">
        <f>SUBTOTAL(9,I2065:I2077)</f>
        <v>3459780.6766899996</v>
      </c>
    </row>
    <row r="2079" spans="2:9" ht="15" customHeight="1" x14ac:dyDescent="0.25">
      <c r="B2079" s="11">
        <v>2460</v>
      </c>
      <c r="C2079" s="1"/>
      <c r="D2079" s="6" t="s">
        <v>1677</v>
      </c>
      <c r="E2079" s="12"/>
      <c r="F2079" s="3"/>
      <c r="H2079" s="3"/>
      <c r="I2079" s="3"/>
    </row>
    <row r="2080" spans="2:9" x14ac:dyDescent="0.2">
      <c r="B2080"/>
      <c r="C2080" s="1">
        <v>24</v>
      </c>
      <c r="D2080" s="6" t="s">
        <v>1665</v>
      </c>
      <c r="E2080" s="13">
        <f>SUBTOTAL(9,E2081:E2082)</f>
        <v>0</v>
      </c>
      <c r="F2080" s="13">
        <f t="shared" ref="F2080:I2080" si="1">SUBTOTAL(9,F2081:F2082)</f>
        <v>102500</v>
      </c>
      <c r="G2080" s="13">
        <f t="shared" si="1"/>
        <v>102500</v>
      </c>
      <c r="H2080" s="13">
        <f t="shared" si="1"/>
        <v>52029.217770000017</v>
      </c>
      <c r="I2080" s="13">
        <f t="shared" si="1"/>
        <v>50470.782229999997</v>
      </c>
    </row>
    <row r="2081" spans="2:9" x14ac:dyDescent="0.2">
      <c r="B2081"/>
      <c r="C2081" s="1"/>
      <c r="D2081" s="6" t="s">
        <v>1666</v>
      </c>
      <c r="E2081" s="13">
        <v>0</v>
      </c>
      <c r="F2081" s="13">
        <v>-209500</v>
      </c>
      <c r="G2081" s="13">
        <v>-209500</v>
      </c>
      <c r="H2081" s="13">
        <v>-139605.58137999999</v>
      </c>
      <c r="I2081" s="13">
        <v>-69894.418619999997</v>
      </c>
    </row>
    <row r="2082" spans="2:9" x14ac:dyDescent="0.2">
      <c r="B2082"/>
      <c r="C2082" s="1"/>
      <c r="D2082" s="6" t="s">
        <v>1795</v>
      </c>
      <c r="E2082" s="13">
        <v>0</v>
      </c>
      <c r="F2082" s="13">
        <v>312000</v>
      </c>
      <c r="G2082" s="13">
        <v>312000</v>
      </c>
      <c r="H2082" s="13">
        <v>191634.79915000001</v>
      </c>
      <c r="I2082" s="13">
        <v>120365.20084999999</v>
      </c>
    </row>
    <row r="2083" spans="2:9" x14ac:dyDescent="0.2">
      <c r="B2083"/>
      <c r="C2083" s="1">
        <v>58</v>
      </c>
      <c r="D2083" s="6" t="s">
        <v>1642</v>
      </c>
      <c r="E2083" s="13">
        <v>0</v>
      </c>
      <c r="F2083" s="13">
        <v>0</v>
      </c>
      <c r="G2083" s="13">
        <v>0</v>
      </c>
      <c r="H2083" s="13">
        <v>0</v>
      </c>
      <c r="I2083" s="13">
        <v>0</v>
      </c>
    </row>
    <row r="2084" spans="2:9" x14ac:dyDescent="0.2">
      <c r="B2084"/>
      <c r="C2084" s="1">
        <v>90</v>
      </c>
      <c r="D2084" s="6" t="s">
        <v>1678</v>
      </c>
      <c r="E2084" s="13">
        <v>0</v>
      </c>
      <c r="F2084" s="13">
        <v>0</v>
      </c>
      <c r="G2084" s="13">
        <v>0</v>
      </c>
      <c r="H2084" s="13">
        <v>0</v>
      </c>
      <c r="I2084" s="13">
        <v>0</v>
      </c>
    </row>
    <row r="2085" spans="2:9" ht="15" customHeight="1" x14ac:dyDescent="0.2">
      <c r="B2085"/>
      <c r="C2085" s="14" t="s">
        <v>13</v>
      </c>
      <c r="D2085" s="15" t="s">
        <v>1679</v>
      </c>
      <c r="E2085" s="16">
        <f>SUBTOTAL(9,E2080:E2084)</f>
        <v>0</v>
      </c>
      <c r="F2085" s="16">
        <f>SUBTOTAL(9,F2080:F2084)</f>
        <v>102500</v>
      </c>
      <c r="G2085" s="16">
        <f>SUBTOTAL(9,G2080:G2084)</f>
        <v>102500</v>
      </c>
      <c r="H2085" s="16">
        <f>SUBTOTAL(9,H2080:H2084)</f>
        <v>52029.217770000017</v>
      </c>
      <c r="I2085" s="16">
        <f>SUBTOTAL(9,I2080:I2084)</f>
        <v>50470.782229999997</v>
      </c>
    </row>
    <row r="2086" spans="2:9" ht="15" customHeight="1" x14ac:dyDescent="0.25">
      <c r="B2086" s="11">
        <v>2470</v>
      </c>
      <c r="C2086" s="1"/>
      <c r="D2086" s="6" t="s">
        <v>1680</v>
      </c>
      <c r="E2086" s="12"/>
      <c r="F2086" s="3"/>
      <c r="H2086" s="3"/>
      <c r="I2086" s="3"/>
    </row>
    <row r="2087" spans="2:9" x14ac:dyDescent="0.2">
      <c r="B2087"/>
      <c r="C2087" s="1">
        <v>24</v>
      </c>
      <c r="D2087" s="6" t="s">
        <v>1665</v>
      </c>
      <c r="E2087" s="13">
        <f>SUBTOTAL(9,E2088:E2093)</f>
        <v>0</v>
      </c>
      <c r="F2087" s="13">
        <f t="shared" ref="F2087:I2087" si="2">SUBTOTAL(9,F2088:F2093)</f>
        <v>-15000</v>
      </c>
      <c r="G2087" s="13">
        <f t="shared" si="2"/>
        <v>-15000</v>
      </c>
      <c r="H2087" s="13">
        <f t="shared" si="2"/>
        <v>-46435.426709999992</v>
      </c>
      <c r="I2087" s="13">
        <f t="shared" si="2"/>
        <v>31435.42671</v>
      </c>
    </row>
    <row r="2088" spans="2:9" x14ac:dyDescent="0.2">
      <c r="B2088"/>
      <c r="C2088" s="1"/>
      <c r="D2088" s="6" t="s">
        <v>1796</v>
      </c>
      <c r="E2088" s="13">
        <v>0</v>
      </c>
      <c r="F2088" s="13">
        <v>-730000</v>
      </c>
      <c r="G2088" s="13">
        <v>-730000</v>
      </c>
      <c r="H2088" s="13">
        <v>-558011.45129</v>
      </c>
      <c r="I2088" s="13">
        <v>-171988.54871</v>
      </c>
    </row>
    <row r="2089" spans="2:9" x14ac:dyDescent="0.2">
      <c r="B2089"/>
      <c r="C2089" s="1"/>
      <c r="D2089" s="6" t="s">
        <v>1795</v>
      </c>
      <c r="E2089" s="13">
        <v>0</v>
      </c>
      <c r="F2089" s="13">
        <v>594000</v>
      </c>
      <c r="G2089" s="13">
        <v>594000</v>
      </c>
      <c r="H2089" s="13">
        <v>413114.2084</v>
      </c>
      <c r="I2089" s="13">
        <v>180885.7916</v>
      </c>
    </row>
    <row r="2090" spans="2:9" x14ac:dyDescent="0.2">
      <c r="B2090"/>
      <c r="C2090" s="1"/>
      <c r="D2090" s="6" t="s">
        <v>1668</v>
      </c>
      <c r="E2090" s="13">
        <v>0</v>
      </c>
      <c r="F2090" s="13">
        <v>90000</v>
      </c>
      <c r="G2090" s="13">
        <v>90000</v>
      </c>
      <c r="H2090" s="13">
        <v>62456.951979999998</v>
      </c>
      <c r="I2090" s="13">
        <v>27543.048019999998</v>
      </c>
    </row>
    <row r="2091" spans="2:9" x14ac:dyDescent="0.2">
      <c r="B2091"/>
      <c r="C2091" s="1"/>
      <c r="D2091" s="6" t="s">
        <v>1669</v>
      </c>
      <c r="E2091" s="13">
        <v>0</v>
      </c>
      <c r="F2091" s="13">
        <v>1000</v>
      </c>
      <c r="G2091" s="13">
        <v>1000</v>
      </c>
      <c r="H2091" s="13">
        <v>-5245.1368000000002</v>
      </c>
      <c r="I2091" s="13">
        <v>6245.1368000000002</v>
      </c>
    </row>
    <row r="2092" spans="2:9" x14ac:dyDescent="0.2">
      <c r="B2092"/>
      <c r="C2092" s="1"/>
      <c r="D2092" s="6" t="s">
        <v>1681</v>
      </c>
      <c r="E2092" s="13">
        <v>0</v>
      </c>
      <c r="F2092" s="13">
        <v>55000</v>
      </c>
      <c r="G2092" s="13">
        <v>55000</v>
      </c>
      <c r="H2092" s="13">
        <v>41250.000999999997</v>
      </c>
      <c r="I2092" s="13">
        <v>13749.999</v>
      </c>
    </row>
    <row r="2093" spans="2:9" x14ac:dyDescent="0.2">
      <c r="B2093"/>
      <c r="C2093" s="1"/>
      <c r="D2093" s="6" t="s">
        <v>1682</v>
      </c>
      <c r="E2093" s="13">
        <v>0</v>
      </c>
      <c r="F2093" s="13">
        <v>-25000</v>
      </c>
      <c r="G2093" s="13">
        <v>-25000</v>
      </c>
      <c r="H2093" s="13">
        <v>0</v>
      </c>
      <c r="I2093" s="13">
        <v>-25000</v>
      </c>
    </row>
    <row r="2094" spans="2:9" x14ac:dyDescent="0.2">
      <c r="B2094"/>
      <c r="C2094" s="1">
        <v>45</v>
      </c>
      <c r="D2094" s="6" t="s">
        <v>31</v>
      </c>
      <c r="E2094" s="13">
        <v>2923</v>
      </c>
      <c r="F2094" s="13">
        <v>202327</v>
      </c>
      <c r="G2094" s="13">
        <v>205250</v>
      </c>
      <c r="H2094" s="13">
        <v>158106.53432999999</v>
      </c>
      <c r="I2094" s="13">
        <v>47143.465669999998</v>
      </c>
    </row>
    <row r="2095" spans="2:9" ht="15" customHeight="1" x14ac:dyDescent="0.2">
      <c r="B2095"/>
      <c r="C2095" s="14" t="s">
        <v>13</v>
      </c>
      <c r="D2095" s="15" t="s">
        <v>1683</v>
      </c>
      <c r="E2095" s="16">
        <f>SUBTOTAL(9,E2087:E2094)</f>
        <v>2923</v>
      </c>
      <c r="F2095" s="16">
        <f>SUBTOTAL(9,F2087:F2094)</f>
        <v>187327</v>
      </c>
      <c r="G2095" s="16">
        <f>SUBTOTAL(9,G2087:G2094)</f>
        <v>190250</v>
      </c>
      <c r="H2095" s="16">
        <f>SUBTOTAL(9,H2087:H2094)</f>
        <v>111671.10762</v>
      </c>
      <c r="I2095" s="16">
        <f>SUBTOTAL(9,I2087:I2094)</f>
        <v>78578.892380000005</v>
      </c>
    </row>
    <row r="2096" spans="2:9" ht="15" customHeight="1" x14ac:dyDescent="0.2">
      <c r="C2096" s="17"/>
      <c r="D2096" s="15" t="s">
        <v>1684</v>
      </c>
      <c r="E2096" s="18">
        <f>SUBTOTAL(9,E2063:E2095)</f>
        <v>640804</v>
      </c>
      <c r="F2096" s="18">
        <f>SUBTOTAL(9,F2063:F2095)</f>
        <v>8356629</v>
      </c>
      <c r="G2096" s="18">
        <f>SUBTOTAL(9,G2063:G2095)</f>
        <v>8997433</v>
      </c>
      <c r="H2096" s="18">
        <f>SUBTOTAL(9,H2063:H2095)</f>
        <v>5408602.6486999989</v>
      </c>
      <c r="I2096" s="18">
        <f>SUBTOTAL(9,I2063:I2095)</f>
        <v>3588830.3512999993</v>
      </c>
    </row>
    <row r="2097" spans="2:9" x14ac:dyDescent="0.2">
      <c r="C2097" s="17"/>
      <c r="D2097" s="19"/>
      <c r="E2097" s="20"/>
      <c r="F2097" s="20"/>
      <c r="G2097" s="20"/>
      <c r="H2097" s="20"/>
      <c r="I2097" s="20"/>
    </row>
    <row r="2098" spans="2:9" ht="15" customHeight="1" x14ac:dyDescent="0.2">
      <c r="B2098" s="3"/>
      <c r="C2098" s="1"/>
      <c r="D2098" s="4" t="s">
        <v>1685</v>
      </c>
      <c r="E2098" s="3"/>
      <c r="F2098" s="3"/>
      <c r="G2098" s="3"/>
      <c r="H2098" s="3"/>
      <c r="I2098" s="3"/>
    </row>
    <row r="2099" spans="2:9" ht="27" customHeight="1" x14ac:dyDescent="0.25">
      <c r="B2099" s="3"/>
      <c r="C2099" s="1"/>
      <c r="D2099" s="10" t="s">
        <v>1686</v>
      </c>
      <c r="E2099" s="3"/>
      <c r="F2099" s="3"/>
      <c r="G2099" s="3"/>
      <c r="H2099" s="3"/>
      <c r="I2099" s="3"/>
    </row>
    <row r="2100" spans="2:9" ht="15" customHeight="1" x14ac:dyDescent="0.25">
      <c r="B2100" s="11">
        <v>2530</v>
      </c>
      <c r="C2100" s="1"/>
      <c r="D2100" s="6" t="s">
        <v>1687</v>
      </c>
      <c r="E2100" s="12"/>
      <c r="F2100" s="3"/>
      <c r="H2100" s="3"/>
      <c r="I2100" s="3"/>
    </row>
    <row r="2101" spans="2:9" x14ac:dyDescent="0.2">
      <c r="B2101"/>
      <c r="C2101" s="1">
        <v>70</v>
      </c>
      <c r="D2101" s="6" t="s">
        <v>1688</v>
      </c>
      <c r="E2101" s="13">
        <v>0</v>
      </c>
      <c r="F2101" s="13">
        <v>24760000</v>
      </c>
      <c r="G2101" s="13">
        <v>24760000</v>
      </c>
      <c r="H2101" s="13">
        <v>18065845.829999998</v>
      </c>
      <c r="I2101" s="13">
        <v>6694154.1699999999</v>
      </c>
    </row>
    <row r="2102" spans="2:9" x14ac:dyDescent="0.2">
      <c r="B2102"/>
      <c r="C2102" s="1">
        <v>71</v>
      </c>
      <c r="D2102" s="6" t="s">
        <v>1689</v>
      </c>
      <c r="E2102" s="13">
        <v>0</v>
      </c>
      <c r="F2102" s="13">
        <v>705000</v>
      </c>
      <c r="G2102" s="13">
        <v>705000</v>
      </c>
      <c r="H2102" s="13">
        <v>552506.005</v>
      </c>
      <c r="I2102" s="13">
        <v>152493.995</v>
      </c>
    </row>
    <row r="2103" spans="2:9" x14ac:dyDescent="0.2">
      <c r="B2103"/>
      <c r="C2103" s="1">
        <v>72</v>
      </c>
      <c r="D2103" s="6" t="s">
        <v>1690</v>
      </c>
      <c r="E2103" s="13">
        <v>0</v>
      </c>
      <c r="F2103" s="13">
        <v>615000</v>
      </c>
      <c r="G2103" s="13">
        <v>615000</v>
      </c>
      <c r="H2103" s="13">
        <v>651204.52899999998</v>
      </c>
      <c r="I2103" s="13">
        <v>-36204.529000000002</v>
      </c>
    </row>
    <row r="2104" spans="2:9" x14ac:dyDescent="0.2">
      <c r="B2104"/>
      <c r="C2104" s="1">
        <v>73</v>
      </c>
      <c r="D2104" s="6" t="s">
        <v>1691</v>
      </c>
      <c r="E2104" s="13">
        <v>0</v>
      </c>
      <c r="F2104" s="13">
        <v>22000</v>
      </c>
      <c r="G2104" s="13">
        <v>22000</v>
      </c>
      <c r="H2104" s="13">
        <v>18676.249</v>
      </c>
      <c r="I2104" s="13">
        <v>3323.7510000000002</v>
      </c>
    </row>
    <row r="2105" spans="2:9" ht="15" customHeight="1" x14ac:dyDescent="0.2">
      <c r="B2105"/>
      <c r="C2105" s="14" t="s">
        <v>13</v>
      </c>
      <c r="D2105" s="15" t="s">
        <v>1692</v>
      </c>
      <c r="E2105" s="16">
        <f>SUBTOTAL(9,E2101:E2104)</f>
        <v>0</v>
      </c>
      <c r="F2105" s="16">
        <f>SUBTOTAL(9,F2101:F2104)</f>
        <v>26102000</v>
      </c>
      <c r="G2105" s="16">
        <f>SUBTOTAL(9,G2101:G2104)</f>
        <v>26102000</v>
      </c>
      <c r="H2105" s="16">
        <f>SUBTOTAL(9,H2101:H2104)</f>
        <v>19288232.612999998</v>
      </c>
      <c r="I2105" s="16">
        <f>SUBTOTAL(9,I2101:I2104)</f>
        <v>6813767.3870000001</v>
      </c>
    </row>
    <row r="2106" spans="2:9" ht="15" customHeight="1" x14ac:dyDescent="0.25">
      <c r="B2106" s="11">
        <v>2531</v>
      </c>
      <c r="C2106" s="1"/>
      <c r="D2106" s="6" t="s">
        <v>1693</v>
      </c>
      <c r="E2106" s="12"/>
      <c r="F2106" s="3"/>
      <c r="H2106" s="3"/>
      <c r="I2106" s="3"/>
    </row>
    <row r="2107" spans="2:9" x14ac:dyDescent="0.2">
      <c r="B2107"/>
      <c r="C2107" s="1">
        <v>70</v>
      </c>
      <c r="D2107" s="6" t="s">
        <v>1694</v>
      </c>
      <c r="E2107" s="13">
        <v>0</v>
      </c>
      <c r="F2107" s="13">
        <v>690000</v>
      </c>
      <c r="G2107" s="13">
        <v>690000</v>
      </c>
      <c r="H2107" s="13">
        <v>511684.38660999999</v>
      </c>
      <c r="I2107" s="13">
        <v>178315.61339000001</v>
      </c>
    </row>
    <row r="2108" spans="2:9" ht="15" customHeight="1" x14ac:dyDescent="0.2">
      <c r="B2108"/>
      <c r="C2108" s="14" t="s">
        <v>13</v>
      </c>
      <c r="D2108" s="15" t="s">
        <v>1695</v>
      </c>
      <c r="E2108" s="16">
        <f>SUBTOTAL(9,E2107:E2107)</f>
        <v>0</v>
      </c>
      <c r="F2108" s="16">
        <f>SUBTOTAL(9,F2107:F2107)</f>
        <v>690000</v>
      </c>
      <c r="G2108" s="16">
        <f>SUBTOTAL(9,G2107:G2107)</f>
        <v>690000</v>
      </c>
      <c r="H2108" s="16">
        <f>SUBTOTAL(9,H2107:H2107)</f>
        <v>511684.38660999999</v>
      </c>
      <c r="I2108" s="16">
        <f>SUBTOTAL(9,I2107:I2107)</f>
        <v>178315.61339000001</v>
      </c>
    </row>
    <row r="2109" spans="2:9" ht="15" customHeight="1" x14ac:dyDescent="0.2">
      <c r="C2109" s="17"/>
      <c r="D2109" s="15" t="s">
        <v>1696</v>
      </c>
      <c r="E2109" s="18">
        <f>SUBTOTAL(9,E2100:E2108)</f>
        <v>0</v>
      </c>
      <c r="F2109" s="18">
        <f>SUBTOTAL(9,F2100:F2108)</f>
        <v>26792000</v>
      </c>
      <c r="G2109" s="18">
        <f>SUBTOTAL(9,G2100:G2108)</f>
        <v>26792000</v>
      </c>
      <c r="H2109" s="18">
        <f>SUBTOTAL(9,H2100:H2108)</f>
        <v>19799916.999609999</v>
      </c>
      <c r="I2109" s="18">
        <f>SUBTOTAL(9,I2100:I2108)</f>
        <v>6992083.0003899997</v>
      </c>
    </row>
    <row r="2110" spans="2:9" ht="27" customHeight="1" x14ac:dyDescent="0.25">
      <c r="B2110" s="3"/>
      <c r="C2110" s="1"/>
      <c r="D2110" s="10" t="s">
        <v>1697</v>
      </c>
      <c r="E2110" s="3"/>
      <c r="F2110" s="3"/>
      <c r="G2110" s="3"/>
      <c r="H2110" s="3"/>
      <c r="I2110" s="3"/>
    </row>
    <row r="2111" spans="2:9" ht="15" customHeight="1" x14ac:dyDescent="0.25">
      <c r="B2111" s="11">
        <v>2540</v>
      </c>
      <c r="C2111" s="1"/>
      <c r="D2111" s="6" t="s">
        <v>1698</v>
      </c>
      <c r="E2111" s="12"/>
      <c r="F2111" s="3"/>
      <c r="H2111" s="3"/>
      <c r="I2111" s="3"/>
    </row>
    <row r="2112" spans="2:9" x14ac:dyDescent="0.2">
      <c r="B2112"/>
      <c r="C2112" s="1">
        <v>70</v>
      </c>
      <c r="D2112" s="6" t="s">
        <v>738</v>
      </c>
      <c r="E2112" s="13">
        <v>0</v>
      </c>
      <c r="F2112" s="13">
        <v>80000</v>
      </c>
      <c r="G2112" s="13">
        <v>80000</v>
      </c>
      <c r="H2112" s="13">
        <v>80000</v>
      </c>
      <c r="I2112" s="13">
        <v>0</v>
      </c>
    </row>
    <row r="2113" spans="2:9" ht="15" customHeight="1" x14ac:dyDescent="0.2">
      <c r="B2113"/>
      <c r="C2113" s="14" t="s">
        <v>13</v>
      </c>
      <c r="D2113" s="15" t="s">
        <v>1699</v>
      </c>
      <c r="E2113" s="16">
        <f>SUBTOTAL(9,E2112:E2112)</f>
        <v>0</v>
      </c>
      <c r="F2113" s="16">
        <f>SUBTOTAL(9,F2112:F2112)</f>
        <v>80000</v>
      </c>
      <c r="G2113" s="16">
        <f>SUBTOTAL(9,G2112:G2112)</f>
        <v>80000</v>
      </c>
      <c r="H2113" s="16">
        <f>SUBTOTAL(9,H2112:H2112)</f>
        <v>80000</v>
      </c>
      <c r="I2113" s="16">
        <f>SUBTOTAL(9,I2112:I2112)</f>
        <v>0</v>
      </c>
    </row>
    <row r="2114" spans="2:9" ht="15" customHeight="1" x14ac:dyDescent="0.25">
      <c r="B2114" s="11">
        <v>2541</v>
      </c>
      <c r="C2114" s="1"/>
      <c r="D2114" s="6" t="s">
        <v>1700</v>
      </c>
      <c r="E2114" s="12"/>
      <c r="F2114" s="3"/>
      <c r="H2114" s="3"/>
      <c r="I2114" s="3"/>
    </row>
    <row r="2115" spans="2:9" x14ac:dyDescent="0.2">
      <c r="B2115"/>
      <c r="C2115" s="1">
        <v>70</v>
      </c>
      <c r="D2115" s="6" t="s">
        <v>1701</v>
      </c>
      <c r="E2115" s="13">
        <v>0</v>
      </c>
      <c r="F2115" s="13">
        <v>12210400</v>
      </c>
      <c r="G2115" s="13">
        <v>12210400</v>
      </c>
      <c r="H2115" s="13">
        <v>10190111.50829</v>
      </c>
      <c r="I2115" s="13">
        <v>2020288.49171</v>
      </c>
    </row>
    <row r="2116" spans="2:9" ht="15" customHeight="1" x14ac:dyDescent="0.2">
      <c r="B2116"/>
      <c r="C2116" s="14" t="s">
        <v>13</v>
      </c>
      <c r="D2116" s="15" t="s">
        <v>1702</v>
      </c>
      <c r="E2116" s="16">
        <f>SUBTOTAL(9,E2115:E2115)</f>
        <v>0</v>
      </c>
      <c r="F2116" s="16">
        <f>SUBTOTAL(9,F2115:F2115)</f>
        <v>12210400</v>
      </c>
      <c r="G2116" s="16">
        <f>SUBTOTAL(9,G2115:G2115)</f>
        <v>12210400</v>
      </c>
      <c r="H2116" s="16">
        <f>SUBTOTAL(9,H2115:H2115)</f>
        <v>10190111.50829</v>
      </c>
      <c r="I2116" s="16">
        <f>SUBTOTAL(9,I2115:I2115)</f>
        <v>2020288.49171</v>
      </c>
    </row>
    <row r="2117" spans="2:9" ht="15" customHeight="1" x14ac:dyDescent="0.25">
      <c r="B2117" s="11">
        <v>2542</v>
      </c>
      <c r="C2117" s="1"/>
      <c r="D2117" s="6" t="s">
        <v>1703</v>
      </c>
      <c r="E2117" s="12"/>
      <c r="F2117" s="3"/>
      <c r="H2117" s="3"/>
      <c r="I2117" s="3"/>
    </row>
    <row r="2118" spans="2:9" x14ac:dyDescent="0.2">
      <c r="B2118"/>
      <c r="C2118" s="1">
        <v>70</v>
      </c>
      <c r="D2118" s="6" t="s">
        <v>1704</v>
      </c>
      <c r="E2118" s="13">
        <v>0</v>
      </c>
      <c r="F2118" s="13">
        <v>900000</v>
      </c>
      <c r="G2118" s="13">
        <v>900000</v>
      </c>
      <c r="H2118" s="13">
        <v>742859.37097000005</v>
      </c>
      <c r="I2118" s="13">
        <v>157140.62903000001</v>
      </c>
    </row>
    <row r="2119" spans="2:9" ht="15" customHeight="1" x14ac:dyDescent="0.2">
      <c r="B2119"/>
      <c r="C2119" s="14" t="s">
        <v>13</v>
      </c>
      <c r="D2119" s="15" t="s">
        <v>1705</v>
      </c>
      <c r="E2119" s="16">
        <f>SUBTOTAL(9,E2118:E2118)</f>
        <v>0</v>
      </c>
      <c r="F2119" s="16">
        <f>SUBTOTAL(9,F2118:F2118)</f>
        <v>900000</v>
      </c>
      <c r="G2119" s="16">
        <f>SUBTOTAL(9,G2118:G2118)</f>
        <v>900000</v>
      </c>
      <c r="H2119" s="16">
        <f>SUBTOTAL(9,H2118:H2118)</f>
        <v>742859.37097000005</v>
      </c>
      <c r="I2119" s="16">
        <f>SUBTOTAL(9,I2118:I2118)</f>
        <v>157140.62903000001</v>
      </c>
    </row>
    <row r="2120" spans="2:9" ht="15" customHeight="1" x14ac:dyDescent="0.2">
      <c r="C2120" s="17"/>
      <c r="D2120" s="15" t="s">
        <v>1706</v>
      </c>
      <c r="E2120" s="18">
        <f>SUBTOTAL(9,E2111:E2119)</f>
        <v>0</v>
      </c>
      <c r="F2120" s="18">
        <f>SUBTOTAL(9,F2111:F2119)</f>
        <v>13190400</v>
      </c>
      <c r="G2120" s="18">
        <f>SUBTOTAL(9,G2111:G2119)</f>
        <v>13190400</v>
      </c>
      <c r="H2120" s="18">
        <f>SUBTOTAL(9,H2111:H2119)</f>
        <v>11012970.87926</v>
      </c>
      <c r="I2120" s="18">
        <f>SUBTOTAL(9,I2111:I2119)</f>
        <v>2177429.1207400002</v>
      </c>
    </row>
    <row r="2121" spans="2:9" ht="27" customHeight="1" x14ac:dyDescent="0.25">
      <c r="B2121" s="3"/>
      <c r="C2121" s="1"/>
      <c r="D2121" s="10" t="s">
        <v>1707</v>
      </c>
      <c r="E2121" s="3"/>
      <c r="F2121" s="3"/>
      <c r="G2121" s="3"/>
      <c r="H2121" s="3"/>
      <c r="I2121" s="3"/>
    </row>
    <row r="2122" spans="2:9" ht="15" customHeight="1" x14ac:dyDescent="0.25">
      <c r="B2122" s="11">
        <v>2620</v>
      </c>
      <c r="C2122" s="1"/>
      <c r="D2122" s="6" t="s">
        <v>1708</v>
      </c>
      <c r="E2122" s="12"/>
      <c r="F2122" s="3"/>
      <c r="H2122" s="3"/>
      <c r="I2122" s="3"/>
    </row>
    <row r="2123" spans="2:9" x14ac:dyDescent="0.2">
      <c r="B2123"/>
      <c r="C2123" s="1">
        <v>70</v>
      </c>
      <c r="D2123" s="6" t="s">
        <v>1709</v>
      </c>
      <c r="E2123" s="13">
        <v>0</v>
      </c>
      <c r="F2123" s="13">
        <v>1600000</v>
      </c>
      <c r="G2123" s="13">
        <v>1600000</v>
      </c>
      <c r="H2123" s="13">
        <v>1204180.531</v>
      </c>
      <c r="I2123" s="13">
        <v>395819.46899999998</v>
      </c>
    </row>
    <row r="2124" spans="2:9" x14ac:dyDescent="0.2">
      <c r="B2124"/>
      <c r="C2124" s="1">
        <v>72</v>
      </c>
      <c r="D2124" s="6" t="s">
        <v>1710</v>
      </c>
      <c r="E2124" s="13">
        <v>0</v>
      </c>
      <c r="F2124" s="13">
        <v>83000</v>
      </c>
      <c r="G2124" s="13">
        <v>83000</v>
      </c>
      <c r="H2124" s="13">
        <v>57794.559000000001</v>
      </c>
      <c r="I2124" s="13">
        <v>25205.440999999999</v>
      </c>
    </row>
    <row r="2125" spans="2:9" x14ac:dyDescent="0.2">
      <c r="B2125"/>
      <c r="C2125" s="1">
        <v>73</v>
      </c>
      <c r="D2125" s="6" t="s">
        <v>1711</v>
      </c>
      <c r="E2125" s="13">
        <v>0</v>
      </c>
      <c r="F2125" s="13">
        <v>14000</v>
      </c>
      <c r="G2125" s="13">
        <v>14000</v>
      </c>
      <c r="H2125" s="13">
        <v>11045.746999999999</v>
      </c>
      <c r="I2125" s="13">
        <v>2954.2530000000002</v>
      </c>
    </row>
    <row r="2126" spans="2:9" ht="15" customHeight="1" x14ac:dyDescent="0.2">
      <c r="B2126"/>
      <c r="C2126" s="14" t="s">
        <v>13</v>
      </c>
      <c r="D2126" s="15" t="s">
        <v>1712</v>
      </c>
      <c r="E2126" s="16">
        <f>SUBTOTAL(9,E2123:E2125)</f>
        <v>0</v>
      </c>
      <c r="F2126" s="16">
        <f>SUBTOTAL(9,F2123:F2125)</f>
        <v>1697000</v>
      </c>
      <c r="G2126" s="16">
        <f>SUBTOTAL(9,G2123:G2125)</f>
        <v>1697000</v>
      </c>
      <c r="H2126" s="16">
        <f>SUBTOTAL(9,H2123:H2125)</f>
        <v>1273020.8369999998</v>
      </c>
      <c r="I2126" s="16">
        <f>SUBTOTAL(9,I2123:I2125)</f>
        <v>423979.163</v>
      </c>
    </row>
    <row r="2127" spans="2:9" ht="15" customHeight="1" x14ac:dyDescent="0.25">
      <c r="B2127" s="11">
        <v>2650</v>
      </c>
      <c r="C2127" s="1"/>
      <c r="D2127" s="6" t="s">
        <v>1713</v>
      </c>
      <c r="E2127" s="12"/>
      <c r="F2127" s="3"/>
      <c r="H2127" s="3"/>
      <c r="I2127" s="3"/>
    </row>
    <row r="2128" spans="2:9" x14ac:dyDescent="0.2">
      <c r="B2128"/>
      <c r="C2128" s="1">
        <v>70</v>
      </c>
      <c r="D2128" s="6" t="s">
        <v>1714</v>
      </c>
      <c r="E2128" s="13">
        <v>0</v>
      </c>
      <c r="F2128" s="13">
        <v>57390000</v>
      </c>
      <c r="G2128" s="13">
        <v>57390000</v>
      </c>
      <c r="H2128" s="13">
        <v>41920160.248999998</v>
      </c>
      <c r="I2128" s="13">
        <v>15469839.751</v>
      </c>
    </row>
    <row r="2129" spans="2:9" x14ac:dyDescent="0.2">
      <c r="B2129"/>
      <c r="C2129" s="1">
        <v>71</v>
      </c>
      <c r="D2129" s="6" t="s">
        <v>1715</v>
      </c>
      <c r="E2129" s="13">
        <v>0</v>
      </c>
      <c r="F2129" s="13">
        <v>1800000</v>
      </c>
      <c r="G2129" s="13">
        <v>1800000</v>
      </c>
      <c r="H2129" s="13">
        <v>1390092.5759999999</v>
      </c>
      <c r="I2129" s="13">
        <v>409907.424</v>
      </c>
    </row>
    <row r="2130" spans="2:9" x14ac:dyDescent="0.2">
      <c r="B2130"/>
      <c r="C2130" s="1">
        <v>72</v>
      </c>
      <c r="D2130" s="6" t="s">
        <v>1716</v>
      </c>
      <c r="E2130" s="13">
        <v>0</v>
      </c>
      <c r="F2130" s="13">
        <v>2910000</v>
      </c>
      <c r="G2130" s="13">
        <v>2910000</v>
      </c>
      <c r="H2130" s="13">
        <v>2225009.3939999999</v>
      </c>
      <c r="I2130" s="13">
        <v>684990.60600000003</v>
      </c>
    </row>
    <row r="2131" spans="2:9" x14ac:dyDescent="0.2">
      <c r="B2131"/>
      <c r="C2131" s="1">
        <v>75</v>
      </c>
      <c r="D2131" s="6" t="s">
        <v>1717</v>
      </c>
      <c r="E2131" s="13">
        <v>0</v>
      </c>
      <c r="F2131" s="13">
        <v>3390000</v>
      </c>
      <c r="G2131" s="13">
        <v>3390000</v>
      </c>
      <c r="H2131" s="13">
        <v>3185018.3470000001</v>
      </c>
      <c r="I2131" s="13">
        <v>204981.65299999999</v>
      </c>
    </row>
    <row r="2132" spans="2:9" x14ac:dyDescent="0.2">
      <c r="B2132"/>
      <c r="C2132" s="1">
        <v>76</v>
      </c>
      <c r="D2132" s="6" t="s">
        <v>1718</v>
      </c>
      <c r="E2132" s="13">
        <v>0</v>
      </c>
      <c r="F2132" s="13">
        <v>87500</v>
      </c>
      <c r="G2132" s="13">
        <v>87500</v>
      </c>
      <c r="H2132" s="13">
        <v>47460.412510000002</v>
      </c>
      <c r="I2132" s="13">
        <v>40039.587489999998</v>
      </c>
    </row>
    <row r="2133" spans="2:9" ht="15" customHeight="1" x14ac:dyDescent="0.2">
      <c r="B2133"/>
      <c r="C2133" s="14" t="s">
        <v>13</v>
      </c>
      <c r="D2133" s="15" t="s">
        <v>1719</v>
      </c>
      <c r="E2133" s="16">
        <f>SUBTOTAL(9,E2128:E2132)</f>
        <v>0</v>
      </c>
      <c r="F2133" s="16">
        <f>SUBTOTAL(9,F2128:F2132)</f>
        <v>65577500</v>
      </c>
      <c r="G2133" s="16">
        <f>SUBTOTAL(9,G2128:G2132)</f>
        <v>65577500</v>
      </c>
      <c r="H2133" s="16">
        <f>SUBTOTAL(9,H2128:H2132)</f>
        <v>48767740.97851</v>
      </c>
      <c r="I2133" s="16">
        <f>SUBTOTAL(9,I2128:I2132)</f>
        <v>16809759.021490004</v>
      </c>
    </row>
    <row r="2134" spans="2:9" ht="15" customHeight="1" x14ac:dyDescent="0.25">
      <c r="B2134" s="11">
        <v>2651</v>
      </c>
      <c r="C2134" s="1"/>
      <c r="D2134" s="6" t="s">
        <v>1720</v>
      </c>
      <c r="E2134" s="12"/>
      <c r="F2134" s="3"/>
      <c r="H2134" s="3"/>
      <c r="I2134" s="3"/>
    </row>
    <row r="2135" spans="2:9" x14ac:dyDescent="0.2">
      <c r="B2135"/>
      <c r="C2135" s="1">
        <v>70</v>
      </c>
      <c r="D2135" s="6" t="s">
        <v>1721</v>
      </c>
      <c r="E2135" s="13">
        <v>0</v>
      </c>
      <c r="F2135" s="13">
        <v>45750000</v>
      </c>
      <c r="G2135" s="13">
        <v>45750000</v>
      </c>
      <c r="H2135" s="13">
        <v>34718957.798</v>
      </c>
      <c r="I2135" s="13">
        <v>11031042.202</v>
      </c>
    </row>
    <row r="2136" spans="2:9" x14ac:dyDescent="0.2">
      <c r="B2136"/>
      <c r="C2136" s="1">
        <v>71</v>
      </c>
      <c r="D2136" s="6" t="s">
        <v>1722</v>
      </c>
      <c r="E2136" s="13">
        <v>0</v>
      </c>
      <c r="F2136" s="13">
        <v>132000</v>
      </c>
      <c r="G2136" s="13">
        <v>132000</v>
      </c>
      <c r="H2136" s="13">
        <v>98027.41</v>
      </c>
      <c r="I2136" s="13">
        <v>33972.589999999997</v>
      </c>
    </row>
    <row r="2137" spans="2:9" x14ac:dyDescent="0.2">
      <c r="B2137"/>
      <c r="C2137" s="1">
        <v>72</v>
      </c>
      <c r="D2137" s="6" t="s">
        <v>1723</v>
      </c>
      <c r="E2137" s="13">
        <v>0</v>
      </c>
      <c r="F2137" s="13">
        <v>465000</v>
      </c>
      <c r="G2137" s="13">
        <v>465000</v>
      </c>
      <c r="H2137" s="13">
        <v>336571.00329999998</v>
      </c>
      <c r="I2137" s="13">
        <v>128428.9967</v>
      </c>
    </row>
    <row r="2138" spans="2:9" ht="15" customHeight="1" x14ac:dyDescent="0.2">
      <c r="B2138"/>
      <c r="C2138" s="14" t="s">
        <v>13</v>
      </c>
      <c r="D2138" s="15" t="s">
        <v>1724</v>
      </c>
      <c r="E2138" s="16">
        <f>SUBTOTAL(9,E2135:E2137)</f>
        <v>0</v>
      </c>
      <c r="F2138" s="16">
        <f>SUBTOTAL(9,F2135:F2137)</f>
        <v>46347000</v>
      </c>
      <c r="G2138" s="16">
        <f>SUBTOTAL(9,G2135:G2137)</f>
        <v>46347000</v>
      </c>
      <c r="H2138" s="16">
        <f>SUBTOTAL(9,H2135:H2137)</f>
        <v>35153556.211300001</v>
      </c>
      <c r="I2138" s="16">
        <f>SUBTOTAL(9,I2135:I2137)</f>
        <v>11193443.788699999</v>
      </c>
    </row>
    <row r="2139" spans="2:9" ht="15" customHeight="1" x14ac:dyDescent="0.25">
      <c r="B2139" s="11">
        <v>2655</v>
      </c>
      <c r="C2139" s="1"/>
      <c r="D2139" s="6" t="s">
        <v>1725</v>
      </c>
      <c r="E2139" s="12"/>
      <c r="F2139" s="3"/>
      <c r="H2139" s="3"/>
      <c r="I2139" s="3"/>
    </row>
    <row r="2140" spans="2:9" x14ac:dyDescent="0.2">
      <c r="B2140"/>
      <c r="C2140" s="1">
        <v>70</v>
      </c>
      <c r="D2140" s="6" t="s">
        <v>1726</v>
      </c>
      <c r="E2140" s="13">
        <v>0</v>
      </c>
      <c r="F2140" s="13">
        <v>124800000</v>
      </c>
      <c r="G2140" s="13">
        <v>124800000</v>
      </c>
      <c r="H2140" s="13">
        <v>93000785.084000006</v>
      </c>
      <c r="I2140" s="13">
        <v>31799214.916000001</v>
      </c>
    </row>
    <row r="2141" spans="2:9" x14ac:dyDescent="0.2">
      <c r="B2141"/>
      <c r="C2141" s="1">
        <v>75</v>
      </c>
      <c r="D2141" s="6" t="s">
        <v>1727</v>
      </c>
      <c r="E2141" s="13">
        <v>0</v>
      </c>
      <c r="F2141" s="13">
        <v>78000</v>
      </c>
      <c r="G2141" s="13">
        <v>78000</v>
      </c>
      <c r="H2141" s="13">
        <v>50005.089</v>
      </c>
      <c r="I2141" s="13">
        <v>27994.911</v>
      </c>
    </row>
    <row r="2142" spans="2:9" x14ac:dyDescent="0.2">
      <c r="B2142"/>
      <c r="C2142" s="1">
        <v>76</v>
      </c>
      <c r="D2142" s="6" t="s">
        <v>1728</v>
      </c>
      <c r="E2142" s="13">
        <v>0</v>
      </c>
      <c r="F2142" s="13">
        <v>31000</v>
      </c>
      <c r="G2142" s="13">
        <v>31000</v>
      </c>
      <c r="H2142" s="13">
        <v>23446.451000000001</v>
      </c>
      <c r="I2142" s="13">
        <v>7553.549</v>
      </c>
    </row>
    <row r="2143" spans="2:9" ht="15" customHeight="1" x14ac:dyDescent="0.2">
      <c r="B2143"/>
      <c r="C2143" s="14" t="s">
        <v>13</v>
      </c>
      <c r="D2143" s="15" t="s">
        <v>1729</v>
      </c>
      <c r="E2143" s="16">
        <f>SUBTOTAL(9,E2140:E2142)</f>
        <v>0</v>
      </c>
      <c r="F2143" s="16">
        <f>SUBTOTAL(9,F2140:F2142)</f>
        <v>124909000</v>
      </c>
      <c r="G2143" s="16">
        <f>SUBTOTAL(9,G2140:G2142)</f>
        <v>124909000</v>
      </c>
      <c r="H2143" s="16">
        <f>SUBTOTAL(9,H2140:H2142)</f>
        <v>93074236.624000013</v>
      </c>
      <c r="I2143" s="16">
        <f>SUBTOTAL(9,I2140:I2142)</f>
        <v>31834763.375999998</v>
      </c>
    </row>
    <row r="2144" spans="2:9" ht="15" customHeight="1" x14ac:dyDescent="0.25">
      <c r="B2144" s="11">
        <v>2661</v>
      </c>
      <c r="C2144" s="1"/>
      <c r="D2144" s="6" t="s">
        <v>1730</v>
      </c>
      <c r="E2144" s="12"/>
      <c r="F2144" s="3"/>
      <c r="H2144" s="3"/>
      <c r="I2144" s="3"/>
    </row>
    <row r="2145" spans="2:9" x14ac:dyDescent="0.2">
      <c r="B2145"/>
      <c r="C2145" s="1">
        <v>70</v>
      </c>
      <c r="D2145" s="6" t="s">
        <v>1731</v>
      </c>
      <c r="E2145" s="13">
        <v>0</v>
      </c>
      <c r="F2145" s="13">
        <v>1790000</v>
      </c>
      <c r="G2145" s="13">
        <v>1790000</v>
      </c>
      <c r="H2145" s="13">
        <v>1340905.186</v>
      </c>
      <c r="I2145" s="13">
        <v>449094.81400000001</v>
      </c>
    </row>
    <row r="2146" spans="2:9" x14ac:dyDescent="0.2">
      <c r="B2146"/>
      <c r="C2146" s="1">
        <v>71</v>
      </c>
      <c r="D2146" s="6" t="s">
        <v>1732</v>
      </c>
      <c r="E2146" s="13">
        <v>0</v>
      </c>
      <c r="F2146" s="13">
        <v>2210000</v>
      </c>
      <c r="G2146" s="13">
        <v>2210000</v>
      </c>
      <c r="H2146" s="13">
        <v>1691863.0060000001</v>
      </c>
      <c r="I2146" s="13">
        <v>518136.99400000001</v>
      </c>
    </row>
    <row r="2147" spans="2:9" x14ac:dyDescent="0.2">
      <c r="B2147"/>
      <c r="C2147" s="1">
        <v>72</v>
      </c>
      <c r="D2147" s="6" t="s">
        <v>1733</v>
      </c>
      <c r="E2147" s="13">
        <v>2262</v>
      </c>
      <c r="F2147" s="13">
        <v>9905</v>
      </c>
      <c r="G2147" s="13">
        <v>12167</v>
      </c>
      <c r="H2147" s="13">
        <v>1547.0313599999999</v>
      </c>
      <c r="I2147" s="13">
        <v>10619.968639999999</v>
      </c>
    </row>
    <row r="2148" spans="2:9" x14ac:dyDescent="0.2">
      <c r="B2148"/>
      <c r="C2148" s="1">
        <v>73</v>
      </c>
      <c r="D2148" s="6" t="s">
        <v>1734</v>
      </c>
      <c r="E2148" s="13">
        <v>0</v>
      </c>
      <c r="F2148" s="13">
        <v>135000</v>
      </c>
      <c r="G2148" s="13">
        <v>135000</v>
      </c>
      <c r="H2148" s="13">
        <v>81801.172789999997</v>
      </c>
      <c r="I2148" s="13">
        <v>53198.827210000003</v>
      </c>
    </row>
    <row r="2149" spans="2:9" x14ac:dyDescent="0.2">
      <c r="B2149"/>
      <c r="C2149" s="1">
        <v>74</v>
      </c>
      <c r="D2149" s="6" t="s">
        <v>1735</v>
      </c>
      <c r="E2149" s="13">
        <v>0</v>
      </c>
      <c r="F2149" s="13">
        <v>810000</v>
      </c>
      <c r="G2149" s="13">
        <v>810000</v>
      </c>
      <c r="H2149" s="13">
        <v>670966.44634000002</v>
      </c>
      <c r="I2149" s="13">
        <v>139033.55366000001</v>
      </c>
    </row>
    <row r="2150" spans="2:9" x14ac:dyDescent="0.2">
      <c r="B2150"/>
      <c r="C2150" s="1">
        <v>75</v>
      </c>
      <c r="D2150" s="6" t="s">
        <v>1736</v>
      </c>
      <c r="E2150" s="13">
        <v>0</v>
      </c>
      <c r="F2150" s="13">
        <v>4810000</v>
      </c>
      <c r="G2150" s="13">
        <v>4810000</v>
      </c>
      <c r="H2150" s="13">
        <v>3600380.45841</v>
      </c>
      <c r="I2150" s="13">
        <v>1209619.54159</v>
      </c>
    </row>
    <row r="2151" spans="2:9" x14ac:dyDescent="0.2">
      <c r="B2151"/>
      <c r="C2151" s="1">
        <v>76</v>
      </c>
      <c r="D2151" s="6" t="s">
        <v>1737</v>
      </c>
      <c r="E2151" s="13">
        <v>0</v>
      </c>
      <c r="F2151" s="13">
        <v>430000</v>
      </c>
      <c r="G2151" s="13">
        <v>430000</v>
      </c>
      <c r="H2151" s="13">
        <v>303324.80427000002</v>
      </c>
      <c r="I2151" s="13">
        <v>126675.19573000001</v>
      </c>
    </row>
    <row r="2152" spans="2:9" x14ac:dyDescent="0.2">
      <c r="B2152"/>
      <c r="C2152" s="1">
        <v>77</v>
      </c>
      <c r="D2152" s="6" t="s">
        <v>1738</v>
      </c>
      <c r="E2152" s="13">
        <v>0</v>
      </c>
      <c r="F2152" s="13">
        <v>2530000</v>
      </c>
      <c r="G2152" s="13">
        <v>2530000</v>
      </c>
      <c r="H2152" s="13">
        <v>1875469.2845099999</v>
      </c>
      <c r="I2152" s="13">
        <v>654530.71548999997</v>
      </c>
    </row>
    <row r="2153" spans="2:9" x14ac:dyDescent="0.2">
      <c r="B2153"/>
      <c r="C2153" s="1">
        <v>78</v>
      </c>
      <c r="D2153" s="6" t="s">
        <v>1739</v>
      </c>
      <c r="E2153" s="13">
        <v>0</v>
      </c>
      <c r="F2153" s="13">
        <v>1010000</v>
      </c>
      <c r="G2153" s="13">
        <v>1010000</v>
      </c>
      <c r="H2153" s="13">
        <v>758780.73880000005</v>
      </c>
      <c r="I2153" s="13">
        <v>251219.26120000001</v>
      </c>
    </row>
    <row r="2154" spans="2:9" x14ac:dyDescent="0.2">
      <c r="B2154"/>
      <c r="C2154" s="1">
        <v>79</v>
      </c>
      <c r="D2154" s="6" t="s">
        <v>1740</v>
      </c>
      <c r="E2154" s="13">
        <v>21932</v>
      </c>
      <c r="F2154" s="13">
        <v>59945</v>
      </c>
      <c r="G2154" s="13">
        <v>81877</v>
      </c>
      <c r="H2154" s="13">
        <v>69706.729099999997</v>
      </c>
      <c r="I2154" s="13">
        <v>12170.2709</v>
      </c>
    </row>
    <row r="2155" spans="2:9" ht="15" customHeight="1" x14ac:dyDescent="0.2">
      <c r="B2155"/>
      <c r="C2155" s="14" t="s">
        <v>13</v>
      </c>
      <c r="D2155" s="15" t="s">
        <v>1741</v>
      </c>
      <c r="E2155" s="16">
        <f>SUBTOTAL(9,E2145:E2154)</f>
        <v>24194</v>
      </c>
      <c r="F2155" s="16">
        <f>SUBTOTAL(9,F2145:F2154)</f>
        <v>13794850</v>
      </c>
      <c r="G2155" s="16">
        <f>SUBTOTAL(9,G2145:G2154)</f>
        <v>13819044</v>
      </c>
      <c r="H2155" s="16">
        <f>SUBTOTAL(9,H2145:H2154)</f>
        <v>10394744.857580001</v>
      </c>
      <c r="I2155" s="16">
        <f>SUBTOTAL(9,I2145:I2154)</f>
        <v>3424299.1424199995</v>
      </c>
    </row>
    <row r="2156" spans="2:9" ht="15" customHeight="1" x14ac:dyDescent="0.25">
      <c r="B2156" s="11">
        <v>2670</v>
      </c>
      <c r="C2156" s="1"/>
      <c r="D2156" s="6" t="s">
        <v>1742</v>
      </c>
      <c r="E2156" s="12"/>
      <c r="F2156" s="3"/>
      <c r="H2156" s="3"/>
      <c r="I2156" s="3"/>
    </row>
    <row r="2157" spans="2:9" x14ac:dyDescent="0.2">
      <c r="B2157"/>
      <c r="C2157" s="1">
        <v>70</v>
      </c>
      <c r="D2157" s="6" t="s">
        <v>1743</v>
      </c>
      <c r="E2157" s="13">
        <v>0</v>
      </c>
      <c r="F2157" s="13">
        <v>93610000</v>
      </c>
      <c r="G2157" s="13">
        <v>93610000</v>
      </c>
      <c r="H2157" s="13">
        <v>70054242.223000005</v>
      </c>
      <c r="I2157" s="13">
        <v>23555757.776999999</v>
      </c>
    </row>
    <row r="2158" spans="2:9" x14ac:dyDescent="0.2">
      <c r="B2158"/>
      <c r="C2158" s="1">
        <v>71</v>
      </c>
      <c r="D2158" s="6" t="s">
        <v>1744</v>
      </c>
      <c r="E2158" s="13">
        <v>0</v>
      </c>
      <c r="F2158" s="13">
        <v>189710000</v>
      </c>
      <c r="G2158" s="13">
        <v>189710000</v>
      </c>
      <c r="H2158" s="13">
        <v>141647157.30700001</v>
      </c>
      <c r="I2158" s="13">
        <v>48062842.693000004</v>
      </c>
    </row>
    <row r="2159" spans="2:9" x14ac:dyDescent="0.2">
      <c r="B2159"/>
      <c r="C2159" s="1">
        <v>72</v>
      </c>
      <c r="D2159" s="6" t="s">
        <v>1745</v>
      </c>
      <c r="E2159" s="13">
        <v>0</v>
      </c>
      <c r="F2159" s="13">
        <v>24400000</v>
      </c>
      <c r="G2159" s="13">
        <v>24400000</v>
      </c>
      <c r="H2159" s="13">
        <v>17356131.874000002</v>
      </c>
      <c r="I2159" s="13">
        <v>7043868.1260000002</v>
      </c>
    </row>
    <row r="2160" spans="2:9" x14ac:dyDescent="0.2">
      <c r="B2160"/>
      <c r="C2160" s="1">
        <v>73</v>
      </c>
      <c r="D2160" s="6" t="s">
        <v>1746</v>
      </c>
      <c r="E2160" s="13">
        <v>0</v>
      </c>
      <c r="F2160" s="13">
        <v>9200000</v>
      </c>
      <c r="G2160" s="13">
        <v>9200000</v>
      </c>
      <c r="H2160" s="13">
        <v>6813337.5599999996</v>
      </c>
      <c r="I2160" s="13">
        <v>2386662.44</v>
      </c>
    </row>
    <row r="2161" spans="2:9" ht="15" customHeight="1" x14ac:dyDescent="0.2">
      <c r="B2161"/>
      <c r="C2161" s="14" t="s">
        <v>13</v>
      </c>
      <c r="D2161" s="15" t="s">
        <v>1747</v>
      </c>
      <c r="E2161" s="16">
        <f>SUBTOTAL(9,E2157:E2160)</f>
        <v>0</v>
      </c>
      <c r="F2161" s="16">
        <f>SUBTOTAL(9,F2157:F2160)</f>
        <v>316920000</v>
      </c>
      <c r="G2161" s="16">
        <f>SUBTOTAL(9,G2157:G2160)</f>
        <v>316920000</v>
      </c>
      <c r="H2161" s="16">
        <f>SUBTOTAL(9,H2157:H2160)</f>
        <v>235870868.96400005</v>
      </c>
      <c r="I2161" s="16">
        <f>SUBTOTAL(9,I2157:I2160)</f>
        <v>81049131.035999998</v>
      </c>
    </row>
    <row r="2162" spans="2:9" ht="15" customHeight="1" x14ac:dyDescent="0.25">
      <c r="B2162" s="11">
        <v>2680</v>
      </c>
      <c r="C2162" s="1"/>
      <c r="D2162" s="6" t="s">
        <v>1748</v>
      </c>
      <c r="E2162" s="12"/>
      <c r="F2162" s="3"/>
      <c r="H2162" s="3"/>
      <c r="I2162" s="3"/>
    </row>
    <row r="2163" spans="2:9" x14ac:dyDescent="0.2">
      <c r="B2163"/>
      <c r="C2163" s="1">
        <v>70</v>
      </c>
      <c r="D2163" s="6" t="s">
        <v>1749</v>
      </c>
      <c r="E2163" s="13">
        <v>0</v>
      </c>
      <c r="F2163" s="13">
        <v>1690000</v>
      </c>
      <c r="G2163" s="13">
        <v>1690000</v>
      </c>
      <c r="H2163" s="13">
        <v>1263985.5519999999</v>
      </c>
      <c r="I2163" s="13">
        <v>426014.44799999997</v>
      </c>
    </row>
    <row r="2164" spans="2:9" x14ac:dyDescent="0.2">
      <c r="B2164"/>
      <c r="C2164" s="1">
        <v>71</v>
      </c>
      <c r="D2164" s="6" t="s">
        <v>1750</v>
      </c>
      <c r="E2164" s="13">
        <v>0</v>
      </c>
      <c r="F2164" s="13">
        <v>1630000</v>
      </c>
      <c r="G2164" s="13">
        <v>1630000</v>
      </c>
      <c r="H2164" s="13">
        <v>1222745.233</v>
      </c>
      <c r="I2164" s="13">
        <v>407254.76699999999</v>
      </c>
    </row>
    <row r="2165" spans="2:9" x14ac:dyDescent="0.2">
      <c r="B2165"/>
      <c r="C2165" s="1">
        <v>74</v>
      </c>
      <c r="D2165" s="6" t="s">
        <v>1711</v>
      </c>
      <c r="E2165" s="13">
        <v>0</v>
      </c>
      <c r="F2165" s="13">
        <v>200</v>
      </c>
      <c r="G2165" s="13">
        <v>200</v>
      </c>
      <c r="H2165" s="13">
        <v>63.84</v>
      </c>
      <c r="I2165" s="13">
        <v>136.16</v>
      </c>
    </row>
    <row r="2166" spans="2:9" x14ac:dyDescent="0.2">
      <c r="B2166"/>
      <c r="C2166" s="1">
        <v>75</v>
      </c>
      <c r="D2166" s="6" t="s">
        <v>1751</v>
      </c>
      <c r="E2166" s="13">
        <v>0</v>
      </c>
      <c r="F2166" s="13">
        <v>2400</v>
      </c>
      <c r="G2166" s="13">
        <v>2400</v>
      </c>
      <c r="H2166" s="13">
        <v>1245.8109999999999</v>
      </c>
      <c r="I2166" s="13">
        <v>1154.1890000000001</v>
      </c>
    </row>
    <row r="2167" spans="2:9" ht="15" customHeight="1" x14ac:dyDescent="0.2">
      <c r="B2167"/>
      <c r="C2167" s="14" t="s">
        <v>13</v>
      </c>
      <c r="D2167" s="15" t="s">
        <v>1752</v>
      </c>
      <c r="E2167" s="16">
        <f>SUBTOTAL(9,E2163:E2166)</f>
        <v>0</v>
      </c>
      <c r="F2167" s="16">
        <f>SUBTOTAL(9,F2163:F2166)</f>
        <v>3322600</v>
      </c>
      <c r="G2167" s="16">
        <f>SUBTOTAL(9,G2163:G2166)</f>
        <v>3322600</v>
      </c>
      <c r="H2167" s="16">
        <f>SUBTOTAL(9,H2163:H2166)</f>
        <v>2488040.4360000002</v>
      </c>
      <c r="I2167" s="16">
        <f>SUBTOTAL(9,I2163:I2166)</f>
        <v>834559.56400000001</v>
      </c>
    </row>
    <row r="2168" spans="2:9" ht="15" customHeight="1" x14ac:dyDescent="0.25">
      <c r="B2168" s="11">
        <v>2686</v>
      </c>
      <c r="C2168" s="1"/>
      <c r="D2168" s="6" t="s">
        <v>1753</v>
      </c>
      <c r="E2168" s="12"/>
      <c r="F2168" s="3"/>
      <c r="H2168" s="3"/>
      <c r="I2168" s="3"/>
    </row>
    <row r="2169" spans="2:9" x14ac:dyDescent="0.2">
      <c r="B2169"/>
      <c r="C2169" s="1">
        <v>70</v>
      </c>
      <c r="D2169" s="6" t="s">
        <v>1754</v>
      </c>
      <c r="E2169" s="13">
        <v>0</v>
      </c>
      <c r="F2169" s="13">
        <v>305000</v>
      </c>
      <c r="G2169" s="13">
        <v>305000</v>
      </c>
      <c r="H2169" s="13">
        <v>263415.35100000002</v>
      </c>
      <c r="I2169" s="13">
        <v>41584.648999999998</v>
      </c>
    </row>
    <row r="2170" spans="2:9" ht="15" customHeight="1" x14ac:dyDescent="0.2">
      <c r="B2170"/>
      <c r="C2170" s="14" t="s">
        <v>13</v>
      </c>
      <c r="D2170" s="15" t="s">
        <v>1755</v>
      </c>
      <c r="E2170" s="16">
        <f>SUBTOTAL(9,E2169:E2169)</f>
        <v>0</v>
      </c>
      <c r="F2170" s="16">
        <f>SUBTOTAL(9,F2169:F2169)</f>
        <v>305000</v>
      </c>
      <c r="G2170" s="16">
        <f>SUBTOTAL(9,G2169:G2169)</f>
        <v>305000</v>
      </c>
      <c r="H2170" s="16">
        <f>SUBTOTAL(9,H2169:H2169)</f>
        <v>263415.35100000002</v>
      </c>
      <c r="I2170" s="16">
        <f>SUBTOTAL(9,I2169:I2169)</f>
        <v>41584.648999999998</v>
      </c>
    </row>
    <row r="2171" spans="2:9" ht="15" customHeight="1" x14ac:dyDescent="0.2">
      <c r="C2171" s="17"/>
      <c r="D2171" s="15" t="s">
        <v>1756</v>
      </c>
      <c r="E2171" s="18">
        <f>SUBTOTAL(9,E2122:E2170)</f>
        <v>24194</v>
      </c>
      <c r="F2171" s="18">
        <f>SUBTOTAL(9,F2122:F2170)</f>
        <v>572872950</v>
      </c>
      <c r="G2171" s="18">
        <f>SUBTOTAL(9,G2122:G2170)</f>
        <v>572897144</v>
      </c>
      <c r="H2171" s="18">
        <f>SUBTOTAL(9,H2122:H2170)</f>
        <v>427285624.25938988</v>
      </c>
      <c r="I2171" s="18">
        <f>SUBTOTAL(9,I2122:I2170)</f>
        <v>145611519.74061</v>
      </c>
    </row>
    <row r="2172" spans="2:9" ht="27" customHeight="1" x14ac:dyDescent="0.25">
      <c r="B2172" s="3"/>
      <c r="C2172" s="1"/>
      <c r="D2172" s="10" t="s">
        <v>1757</v>
      </c>
      <c r="E2172" s="3"/>
      <c r="F2172" s="3"/>
      <c r="G2172" s="3"/>
      <c r="H2172" s="3"/>
      <c r="I2172" s="3"/>
    </row>
    <row r="2173" spans="2:9" ht="15" customHeight="1" x14ac:dyDescent="0.25">
      <c r="B2173" s="11">
        <v>2711</v>
      </c>
      <c r="C2173" s="1"/>
      <c r="D2173" s="6" t="s">
        <v>1758</v>
      </c>
      <c r="E2173" s="12"/>
      <c r="F2173" s="3"/>
      <c r="H2173" s="3"/>
      <c r="I2173" s="3"/>
    </row>
    <row r="2174" spans="2:9" x14ac:dyDescent="0.2">
      <c r="B2174"/>
      <c r="C2174" s="1">
        <v>70</v>
      </c>
      <c r="D2174" s="6" t="s">
        <v>1759</v>
      </c>
      <c r="E2174" s="13">
        <v>0</v>
      </c>
      <c r="F2174" s="13">
        <v>2880000</v>
      </c>
      <c r="G2174" s="13">
        <v>2880000</v>
      </c>
      <c r="H2174" s="13">
        <v>2126769.452</v>
      </c>
      <c r="I2174" s="13">
        <v>753230.54799999995</v>
      </c>
    </row>
    <row r="2175" spans="2:9" x14ac:dyDescent="0.2">
      <c r="B2175"/>
      <c r="C2175" s="1">
        <v>71</v>
      </c>
      <c r="D2175" s="6" t="s">
        <v>1760</v>
      </c>
      <c r="E2175" s="13">
        <v>0</v>
      </c>
      <c r="F2175" s="13">
        <v>448000</v>
      </c>
      <c r="G2175" s="13">
        <v>448000</v>
      </c>
      <c r="H2175" s="13">
        <v>309807.92099999997</v>
      </c>
      <c r="I2175" s="13">
        <v>138192.079</v>
      </c>
    </row>
    <row r="2176" spans="2:9" x14ac:dyDescent="0.2">
      <c r="B2176"/>
      <c r="C2176" s="1">
        <v>72</v>
      </c>
      <c r="D2176" s="6" t="s">
        <v>1761</v>
      </c>
      <c r="E2176" s="13">
        <v>0</v>
      </c>
      <c r="F2176" s="13">
        <v>2880000</v>
      </c>
      <c r="G2176" s="13">
        <v>2880000</v>
      </c>
      <c r="H2176" s="13">
        <v>2063533.3311000001</v>
      </c>
      <c r="I2176" s="13">
        <v>816466.66890000005</v>
      </c>
    </row>
    <row r="2177" spans="2:9" x14ac:dyDescent="0.2">
      <c r="B2177"/>
      <c r="C2177" s="1">
        <v>76</v>
      </c>
      <c r="D2177" s="6" t="s">
        <v>1762</v>
      </c>
      <c r="E2177" s="13">
        <v>0</v>
      </c>
      <c r="F2177" s="13">
        <v>1355000</v>
      </c>
      <c r="G2177" s="13">
        <v>1355000</v>
      </c>
      <c r="H2177" s="13">
        <v>1018280.12684</v>
      </c>
      <c r="I2177" s="13">
        <v>336719.87316000002</v>
      </c>
    </row>
    <row r="2178" spans="2:9" ht="15" customHeight="1" x14ac:dyDescent="0.2">
      <c r="B2178"/>
      <c r="C2178" s="14" t="s">
        <v>13</v>
      </c>
      <c r="D2178" s="15" t="s">
        <v>1763</v>
      </c>
      <c r="E2178" s="16">
        <f>SUBTOTAL(9,E2174:E2177)</f>
        <v>0</v>
      </c>
      <c r="F2178" s="16">
        <f>SUBTOTAL(9,F2174:F2177)</f>
        <v>7563000</v>
      </c>
      <c r="G2178" s="16">
        <f>SUBTOTAL(9,G2174:G2177)</f>
        <v>7563000</v>
      </c>
      <c r="H2178" s="16">
        <f>SUBTOTAL(9,H2174:H2177)</f>
        <v>5518390.8309399998</v>
      </c>
      <c r="I2178" s="16">
        <f>SUBTOTAL(9,I2174:I2177)</f>
        <v>2044609.16906</v>
      </c>
    </row>
    <row r="2179" spans="2:9" ht="15" customHeight="1" x14ac:dyDescent="0.25">
      <c r="B2179" s="11">
        <v>2751</v>
      </c>
      <c r="C2179" s="1"/>
      <c r="D2179" s="6" t="s">
        <v>1764</v>
      </c>
      <c r="E2179" s="12"/>
      <c r="F2179" s="3"/>
      <c r="H2179" s="3"/>
      <c r="I2179" s="3"/>
    </row>
    <row r="2180" spans="2:9" x14ac:dyDescent="0.2">
      <c r="B2180"/>
      <c r="C2180" s="1">
        <v>70</v>
      </c>
      <c r="D2180" s="6" t="s">
        <v>1765</v>
      </c>
      <c r="E2180" s="13">
        <v>0</v>
      </c>
      <c r="F2180" s="13">
        <v>14199900</v>
      </c>
      <c r="G2180" s="13">
        <v>14199900</v>
      </c>
      <c r="H2180" s="13">
        <v>10767665.71373</v>
      </c>
      <c r="I2180" s="13">
        <v>3432234.28627</v>
      </c>
    </row>
    <row r="2181" spans="2:9" x14ac:dyDescent="0.2">
      <c r="B2181"/>
      <c r="C2181" s="1">
        <v>71</v>
      </c>
      <c r="D2181" s="6" t="s">
        <v>1723</v>
      </c>
      <c r="E2181" s="13">
        <v>0</v>
      </c>
      <c r="F2181" s="13">
        <v>16000</v>
      </c>
      <c r="G2181" s="13">
        <v>16000</v>
      </c>
      <c r="H2181" s="13">
        <v>15276.304</v>
      </c>
      <c r="I2181" s="13">
        <v>723.69600000000003</v>
      </c>
    </row>
    <row r="2182" spans="2:9" x14ac:dyDescent="0.2">
      <c r="B2182"/>
      <c r="C2182" s="1">
        <v>72</v>
      </c>
      <c r="D2182" s="6" t="s">
        <v>1766</v>
      </c>
      <c r="E2182" s="13">
        <v>0</v>
      </c>
      <c r="F2182" s="13">
        <v>2420000</v>
      </c>
      <c r="G2182" s="13">
        <v>2420000</v>
      </c>
      <c r="H2182" s="13">
        <v>1702200.7203800001</v>
      </c>
      <c r="I2182" s="13">
        <v>717799.27962000004</v>
      </c>
    </row>
    <row r="2183" spans="2:9" ht="15" customHeight="1" x14ac:dyDescent="0.2">
      <c r="B2183"/>
      <c r="C2183" s="14" t="s">
        <v>13</v>
      </c>
      <c r="D2183" s="15" t="s">
        <v>1767</v>
      </c>
      <c r="E2183" s="16">
        <f>SUBTOTAL(9,E2180:E2182)</f>
        <v>0</v>
      </c>
      <c r="F2183" s="16">
        <f>SUBTOTAL(9,F2180:F2182)</f>
        <v>16635900</v>
      </c>
      <c r="G2183" s="16">
        <f>SUBTOTAL(9,G2180:G2182)</f>
        <v>16635900</v>
      </c>
      <c r="H2183" s="16">
        <f>SUBTOTAL(9,H2180:H2182)</f>
        <v>12485142.73811</v>
      </c>
      <c r="I2183" s="16">
        <f>SUBTOTAL(9,I2180:I2182)</f>
        <v>4150757.2618900002</v>
      </c>
    </row>
    <row r="2184" spans="2:9" ht="15" customHeight="1" x14ac:dyDescent="0.25">
      <c r="B2184" s="11">
        <v>2752</v>
      </c>
      <c r="C2184" s="1"/>
      <c r="D2184" s="6" t="s">
        <v>1768</v>
      </c>
      <c r="E2184" s="12"/>
      <c r="F2184" s="3"/>
      <c r="H2184" s="3"/>
      <c r="I2184" s="3"/>
    </row>
    <row r="2185" spans="2:9" x14ac:dyDescent="0.2">
      <c r="B2185"/>
      <c r="C2185" s="1">
        <v>72</v>
      </c>
      <c r="D2185" s="6" t="s">
        <v>1769</v>
      </c>
      <c r="E2185" s="13">
        <v>0</v>
      </c>
      <c r="F2185" s="13">
        <v>8520000</v>
      </c>
      <c r="G2185" s="13">
        <v>8520000</v>
      </c>
      <c r="H2185" s="13">
        <v>5033378.2269900003</v>
      </c>
      <c r="I2185" s="13">
        <v>3486621.7730100001</v>
      </c>
    </row>
    <row r="2186" spans="2:9" ht="15" customHeight="1" x14ac:dyDescent="0.2">
      <c r="B2186"/>
      <c r="C2186" s="14" t="s">
        <v>13</v>
      </c>
      <c r="D2186" s="15" t="s">
        <v>1770</v>
      </c>
      <c r="E2186" s="16">
        <f>SUBTOTAL(9,E2185:E2185)</f>
        <v>0</v>
      </c>
      <c r="F2186" s="16">
        <f>SUBTOTAL(9,F2185:F2185)</f>
        <v>8520000</v>
      </c>
      <c r="G2186" s="16">
        <f>SUBTOTAL(9,G2185:G2185)</f>
        <v>8520000</v>
      </c>
      <c r="H2186" s="16">
        <f>SUBTOTAL(9,H2185:H2185)</f>
        <v>5033378.2269900003</v>
      </c>
      <c r="I2186" s="16">
        <f>SUBTOTAL(9,I2185:I2185)</f>
        <v>3486621.7730100001</v>
      </c>
    </row>
    <row r="2187" spans="2:9" ht="15" customHeight="1" x14ac:dyDescent="0.25">
      <c r="B2187" s="11">
        <v>2755</v>
      </c>
      <c r="C2187" s="1"/>
      <c r="D2187" s="6" t="s">
        <v>1771</v>
      </c>
      <c r="E2187" s="12"/>
      <c r="F2187" s="3"/>
      <c r="H2187" s="3"/>
      <c r="I2187" s="3"/>
    </row>
    <row r="2188" spans="2:9" x14ac:dyDescent="0.2">
      <c r="B2188"/>
      <c r="C2188" s="1">
        <v>62</v>
      </c>
      <c r="D2188" s="6" t="s">
        <v>1772</v>
      </c>
      <c r="E2188" s="13">
        <v>0</v>
      </c>
      <c r="F2188" s="13">
        <v>603000</v>
      </c>
      <c r="G2188" s="13">
        <v>603000</v>
      </c>
      <c r="H2188" s="13">
        <v>436476.85716000001</v>
      </c>
      <c r="I2188" s="13">
        <v>166523.14283999999</v>
      </c>
    </row>
    <row r="2189" spans="2:9" x14ac:dyDescent="0.2">
      <c r="B2189"/>
      <c r="C2189" s="1">
        <v>70</v>
      </c>
      <c r="D2189" s="6" t="s">
        <v>1773</v>
      </c>
      <c r="E2189" s="13">
        <v>0</v>
      </c>
      <c r="F2189" s="13">
        <v>7187400</v>
      </c>
      <c r="G2189" s="13">
        <v>7187400</v>
      </c>
      <c r="H2189" s="13">
        <v>5398855.1241199998</v>
      </c>
      <c r="I2189" s="13">
        <v>1788544.8758799999</v>
      </c>
    </row>
    <row r="2190" spans="2:9" x14ac:dyDescent="0.2">
      <c r="B2190"/>
      <c r="C2190" s="1">
        <v>71</v>
      </c>
      <c r="D2190" s="6" t="s">
        <v>1774</v>
      </c>
      <c r="E2190" s="13">
        <v>0</v>
      </c>
      <c r="F2190" s="13">
        <v>1645000</v>
      </c>
      <c r="G2190" s="13">
        <v>1645000</v>
      </c>
      <c r="H2190" s="13">
        <v>1214439.2976800001</v>
      </c>
      <c r="I2190" s="13">
        <v>430560.70231999998</v>
      </c>
    </row>
    <row r="2191" spans="2:9" x14ac:dyDescent="0.2">
      <c r="B2191"/>
      <c r="C2191" s="1">
        <v>72</v>
      </c>
      <c r="D2191" s="6" t="s">
        <v>1775</v>
      </c>
      <c r="E2191" s="13">
        <v>0</v>
      </c>
      <c r="F2191" s="13">
        <v>94000</v>
      </c>
      <c r="G2191" s="13">
        <v>94000</v>
      </c>
      <c r="H2191" s="13">
        <v>69980.145999999993</v>
      </c>
      <c r="I2191" s="13">
        <v>24019.853999999999</v>
      </c>
    </row>
    <row r="2192" spans="2:9" x14ac:dyDescent="0.2">
      <c r="B2192"/>
      <c r="C2192" s="1">
        <v>73</v>
      </c>
      <c r="D2192" s="6" t="s">
        <v>1776</v>
      </c>
      <c r="E2192" s="13">
        <v>0</v>
      </c>
      <c r="F2192" s="13">
        <v>123400</v>
      </c>
      <c r="G2192" s="13">
        <v>123400</v>
      </c>
      <c r="H2192" s="13">
        <v>104159.80499999999</v>
      </c>
      <c r="I2192" s="13">
        <v>19240.195</v>
      </c>
    </row>
    <row r="2193" spans="2:9" x14ac:dyDescent="0.2">
      <c r="B2193"/>
      <c r="C2193" s="1">
        <v>75</v>
      </c>
      <c r="D2193" s="6" t="s">
        <v>1777</v>
      </c>
      <c r="E2193" s="13">
        <v>0</v>
      </c>
      <c r="F2193" s="13">
        <v>336000</v>
      </c>
      <c r="G2193" s="13">
        <v>336000</v>
      </c>
      <c r="H2193" s="13">
        <v>243659.592</v>
      </c>
      <c r="I2193" s="13">
        <v>92340.407999999996</v>
      </c>
    </row>
    <row r="2194" spans="2:9" ht="15" customHeight="1" x14ac:dyDescent="0.2">
      <c r="B2194"/>
      <c r="C2194" s="14" t="s">
        <v>13</v>
      </c>
      <c r="D2194" s="15" t="s">
        <v>1778</v>
      </c>
      <c r="E2194" s="16">
        <f>SUBTOTAL(9,E2188:E2193)</f>
        <v>0</v>
      </c>
      <c r="F2194" s="16">
        <f>SUBTOTAL(9,F2188:F2193)</f>
        <v>9988800</v>
      </c>
      <c r="G2194" s="16">
        <f>SUBTOTAL(9,G2188:G2193)</f>
        <v>9988800</v>
      </c>
      <c r="H2194" s="16">
        <f>SUBTOTAL(9,H2188:H2193)</f>
        <v>7467570.8219599994</v>
      </c>
      <c r="I2194" s="16">
        <f>SUBTOTAL(9,I2188:I2193)</f>
        <v>2521229.1780399997</v>
      </c>
    </row>
    <row r="2195" spans="2:9" ht="15" customHeight="1" x14ac:dyDescent="0.25">
      <c r="B2195" s="11">
        <v>2756</v>
      </c>
      <c r="C2195" s="1"/>
      <c r="D2195" s="6" t="s">
        <v>1779</v>
      </c>
      <c r="E2195" s="12"/>
      <c r="F2195" s="3"/>
      <c r="H2195" s="3"/>
      <c r="I2195" s="3"/>
    </row>
    <row r="2196" spans="2:9" x14ac:dyDescent="0.2">
      <c r="B2196"/>
      <c r="C2196" s="1">
        <v>70</v>
      </c>
      <c r="D2196" s="6" t="s">
        <v>1780</v>
      </c>
      <c r="E2196" s="13">
        <v>0</v>
      </c>
      <c r="F2196" s="13">
        <v>8000</v>
      </c>
      <c r="G2196" s="13">
        <v>8000</v>
      </c>
      <c r="H2196" s="13">
        <v>5688.1094800000001</v>
      </c>
      <c r="I2196" s="13">
        <v>2311.8905199999999</v>
      </c>
    </row>
    <row r="2197" spans="2:9" x14ac:dyDescent="0.2">
      <c r="B2197"/>
      <c r="C2197" s="1">
        <v>71</v>
      </c>
      <c r="D2197" s="6" t="s">
        <v>1781</v>
      </c>
      <c r="E2197" s="13">
        <v>0</v>
      </c>
      <c r="F2197" s="13">
        <v>600000</v>
      </c>
      <c r="G2197" s="13">
        <v>600000</v>
      </c>
      <c r="H2197" s="13">
        <v>529842.78035999998</v>
      </c>
      <c r="I2197" s="13">
        <v>70157.219639999996</v>
      </c>
    </row>
    <row r="2198" spans="2:9" x14ac:dyDescent="0.2">
      <c r="B2198"/>
      <c r="C2198" s="1">
        <v>72</v>
      </c>
      <c r="D2198" s="6" t="s">
        <v>1782</v>
      </c>
      <c r="E2198" s="13">
        <v>0</v>
      </c>
      <c r="F2198" s="13">
        <v>415000</v>
      </c>
      <c r="G2198" s="13">
        <v>415000</v>
      </c>
      <c r="H2198" s="13">
        <v>276896.48456000001</v>
      </c>
      <c r="I2198" s="13">
        <v>138103.51543999999</v>
      </c>
    </row>
    <row r="2199" spans="2:9" ht="15" customHeight="1" x14ac:dyDescent="0.2">
      <c r="B2199"/>
      <c r="C2199" s="14" t="s">
        <v>13</v>
      </c>
      <c r="D2199" s="15" t="s">
        <v>1783</v>
      </c>
      <c r="E2199" s="16">
        <f>SUBTOTAL(9,E2196:E2198)</f>
        <v>0</v>
      </c>
      <c r="F2199" s="16">
        <f>SUBTOTAL(9,F2196:F2198)</f>
        <v>1023000</v>
      </c>
      <c r="G2199" s="16">
        <f>SUBTOTAL(9,G2196:G2198)</f>
        <v>1023000</v>
      </c>
      <c r="H2199" s="16">
        <f>SUBTOTAL(9,H2196:H2198)</f>
        <v>812427.37439999997</v>
      </c>
      <c r="I2199" s="16">
        <f>SUBTOTAL(9,I2196:I2198)</f>
        <v>210572.62559999997</v>
      </c>
    </row>
    <row r="2200" spans="2:9" ht="15" customHeight="1" x14ac:dyDescent="0.25">
      <c r="B2200" s="11">
        <v>2790</v>
      </c>
      <c r="C2200" s="1"/>
      <c r="D2200" s="6" t="s">
        <v>1784</v>
      </c>
      <c r="E2200" s="12"/>
      <c r="F2200" s="3"/>
      <c r="H2200" s="3"/>
      <c r="I2200" s="3"/>
    </row>
    <row r="2201" spans="2:9" x14ac:dyDescent="0.2">
      <c r="B2201"/>
      <c r="C2201" s="1">
        <v>70</v>
      </c>
      <c r="D2201" s="6" t="s">
        <v>1785</v>
      </c>
      <c r="E2201" s="13">
        <v>0</v>
      </c>
      <c r="F2201" s="13">
        <v>275000</v>
      </c>
      <c r="G2201" s="13">
        <v>275000</v>
      </c>
      <c r="H2201" s="13">
        <v>184906.33369</v>
      </c>
      <c r="I2201" s="13">
        <v>90093.666310000001</v>
      </c>
    </row>
    <row r="2202" spans="2:9" ht="15" customHeight="1" x14ac:dyDescent="0.2">
      <c r="B2202"/>
      <c r="C2202" s="14" t="s">
        <v>13</v>
      </c>
      <c r="D2202" s="15" t="s">
        <v>1786</v>
      </c>
      <c r="E2202" s="16">
        <f>SUBTOTAL(9,E2201:E2201)</f>
        <v>0</v>
      </c>
      <c r="F2202" s="16">
        <f>SUBTOTAL(9,F2201:F2201)</f>
        <v>275000</v>
      </c>
      <c r="G2202" s="16">
        <f>SUBTOTAL(9,G2201:G2201)</f>
        <v>275000</v>
      </c>
      <c r="H2202" s="16">
        <f>SUBTOTAL(9,H2201:H2201)</f>
        <v>184906.33369</v>
      </c>
      <c r="I2202" s="16">
        <f>SUBTOTAL(9,I2201:I2201)</f>
        <v>90093.666310000001</v>
      </c>
    </row>
    <row r="2203" spans="2:9" ht="15" customHeight="1" x14ac:dyDescent="0.2">
      <c r="C2203" s="17"/>
      <c r="D2203" s="15" t="s">
        <v>1787</v>
      </c>
      <c r="E2203" s="18">
        <f>SUBTOTAL(9,E2173:E2202)</f>
        <v>0</v>
      </c>
      <c r="F2203" s="18">
        <f>SUBTOTAL(9,F2173:F2202)</f>
        <v>44005700</v>
      </c>
      <c r="G2203" s="18">
        <f>SUBTOTAL(9,G2173:G2202)</f>
        <v>44005700</v>
      </c>
      <c r="H2203" s="18">
        <f>SUBTOTAL(9,H2173:H2202)</f>
        <v>31501816.326090001</v>
      </c>
      <c r="I2203" s="18">
        <f>SUBTOTAL(9,I2173:I2202)</f>
        <v>12503883.673910001</v>
      </c>
    </row>
    <row r="2204" spans="2:9" ht="15" customHeight="1" x14ac:dyDescent="0.2">
      <c r="C2204" s="17"/>
      <c r="D2204" s="15" t="s">
        <v>1788</v>
      </c>
      <c r="E2204" s="18">
        <f>SUBTOTAL(9,E2099:E2203)</f>
        <v>24194</v>
      </c>
      <c r="F2204" s="18">
        <f>SUBTOTAL(9,F2099:F2203)</f>
        <v>656861050</v>
      </c>
      <c r="G2204" s="18">
        <f>SUBTOTAL(9,G2099:G2203)</f>
        <v>656885244</v>
      </c>
      <c r="H2204" s="18">
        <f>SUBTOTAL(9,H2099:H2203)</f>
        <v>489600328.46434993</v>
      </c>
      <c r="I2204" s="18">
        <f>SUBTOTAL(9,I2099:I2203)</f>
        <v>167284915.53564999</v>
      </c>
    </row>
    <row r="2205" spans="2:9" x14ac:dyDescent="0.2">
      <c r="C2205" s="17"/>
      <c r="D2205" s="19"/>
      <c r="E2205" s="20"/>
      <c r="F2205" s="20"/>
      <c r="G2205" s="20"/>
      <c r="H2205" s="20"/>
      <c r="I2205" s="20"/>
    </row>
    <row r="2206" spans="2:9" ht="15" customHeight="1" x14ac:dyDescent="0.2">
      <c r="B2206" s="3"/>
      <c r="C2206" s="1"/>
      <c r="D2206" s="4" t="s">
        <v>1789</v>
      </c>
      <c r="E2206" s="3"/>
      <c r="F2206" s="3"/>
      <c r="G2206" s="3"/>
      <c r="H2206" s="3"/>
      <c r="I2206" s="3"/>
    </row>
    <row r="2207" spans="2:9" ht="27" customHeight="1" x14ac:dyDescent="0.25">
      <c r="B2207" s="3"/>
      <c r="C2207" s="1"/>
      <c r="D2207" s="10" t="s">
        <v>8</v>
      </c>
      <c r="E2207" s="3"/>
      <c r="F2207" s="3"/>
      <c r="G2207" s="3"/>
      <c r="H2207" s="3"/>
      <c r="I2207" s="3"/>
    </row>
    <row r="2208" spans="2:9" ht="15" customHeight="1" x14ac:dyDescent="0.25">
      <c r="B2208" s="11">
        <v>2800</v>
      </c>
      <c r="C2208" s="1"/>
      <c r="D2208" s="6" t="s">
        <v>1790</v>
      </c>
      <c r="E2208" s="12"/>
      <c r="F2208" s="3"/>
      <c r="H2208" s="3"/>
      <c r="I2208" s="3"/>
    </row>
    <row r="2209" spans="2:9" x14ac:dyDescent="0.2">
      <c r="B2209"/>
      <c r="C2209" s="1">
        <v>50</v>
      </c>
      <c r="D2209" s="6" t="s">
        <v>1791</v>
      </c>
      <c r="E2209" s="13">
        <v>0</v>
      </c>
      <c r="F2209" s="13">
        <v>832165500</v>
      </c>
      <c r="G2209" s="13">
        <v>832165500</v>
      </c>
      <c r="H2209" s="13">
        <v>286953888.30650997</v>
      </c>
      <c r="I2209" s="13">
        <v>545211611.69349003</v>
      </c>
    </row>
    <row r="2210" spans="2:9" ht="15" customHeight="1" x14ac:dyDescent="0.2">
      <c r="B2210"/>
      <c r="C2210" s="14" t="s">
        <v>13</v>
      </c>
      <c r="D2210" s="15" t="s">
        <v>1792</v>
      </c>
      <c r="E2210" s="16">
        <f>SUBTOTAL(9,E2209:E2209)</f>
        <v>0</v>
      </c>
      <c r="F2210" s="16">
        <f>SUBTOTAL(9,F2209:F2209)</f>
        <v>832165500</v>
      </c>
      <c r="G2210" s="16">
        <f>SUBTOTAL(9,G2209:G2209)</f>
        <v>832165500</v>
      </c>
      <c r="H2210" s="16">
        <f>SUBTOTAL(9,H2209:H2209)</f>
        <v>286953888.30650997</v>
      </c>
      <c r="I2210" s="16">
        <f>SUBTOTAL(9,I2209:I2209)</f>
        <v>545211611.69349003</v>
      </c>
    </row>
    <row r="2211" spans="2:9" ht="15" customHeight="1" x14ac:dyDescent="0.2">
      <c r="C2211" s="17"/>
      <c r="D2211" s="15" t="s">
        <v>1793</v>
      </c>
      <c r="E2211" s="18">
        <f>SUBTOTAL(9,E2207:E2210)</f>
        <v>0</v>
      </c>
      <c r="F2211" s="18">
        <f>SUBTOTAL(9,F2207:F2210)</f>
        <v>832165500</v>
      </c>
      <c r="G2211" s="18">
        <f>SUBTOTAL(9,G2207:G2210)</f>
        <v>832165500</v>
      </c>
      <c r="H2211" s="18">
        <f>SUBTOTAL(9,H2207:H2210)</f>
        <v>286953888.30650997</v>
      </c>
      <c r="I2211" s="18">
        <f>SUBTOTAL(9,I2207:I2210)</f>
        <v>545211611.69349003</v>
      </c>
    </row>
    <row r="2212" spans="2:9" x14ac:dyDescent="0.2">
      <c r="C2212" s="17"/>
      <c r="D2212" s="19"/>
      <c r="E2212" s="20"/>
      <c r="F2212" s="20"/>
      <c r="G2212" s="20"/>
      <c r="H2212" s="20"/>
      <c r="I2212" s="20"/>
    </row>
    <row r="2213" spans="2:9" ht="15" customHeight="1" x14ac:dyDescent="0.2">
      <c r="C2213" s="17"/>
      <c r="D2213" s="21" t="s">
        <v>1794</v>
      </c>
      <c r="E2213" s="22">
        <f>SUBTOTAL(9,E7:E2212)</f>
        <v>20803386</v>
      </c>
      <c r="F2213" s="22">
        <f>SUBTOTAL(9,F7:F2212)</f>
        <v>2996331609</v>
      </c>
      <c r="G2213" s="22">
        <f>SUBTOTAL(9,G7:G2212)</f>
        <v>3017134995</v>
      </c>
      <c r="H2213" s="22">
        <f>SUBTOTAL(9,H7:H2212)</f>
        <v>1934147893.6952913</v>
      </c>
      <c r="I2213" s="22">
        <f>SUBTOTAL(9,I7:I2212)</f>
        <v>1082987101.3047101</v>
      </c>
    </row>
  </sheetData>
  <pageMargins left="0.78740157480314965" right="0.78740157480314965" top="0.98425196850393704" bottom="0.98425196850393704" header="0.51181102362204722" footer="0.51181102362204722"/>
  <pageSetup paperSize="9" scale="52" fitToHeight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utgifter - 202409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Mjøen</dc:creator>
  <cp:lastModifiedBy>Hans Mjøen</cp:lastModifiedBy>
  <dcterms:created xsi:type="dcterms:W3CDTF">2024-10-20T10:39:00Z</dcterms:created>
  <dcterms:modified xsi:type="dcterms:W3CDTF">2024-10-20T10:55:10Z</dcterms:modified>
</cp:coreProperties>
</file>