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BA2E0611-CBDE-481A-92B8-128980C46915}" xr6:coauthVersionLast="47" xr6:coauthVersionMax="47" xr10:uidLastSave="{00000000-0000-0000-0000-000000000000}"/>
  <bookViews>
    <workbookView xWindow="-120" yWindow="-120" windowWidth="51840" windowHeight="21240"/>
  </bookViews>
  <sheets>
    <sheet name="Innrapportering EKOM-tenester " sheetId="1" r:id="rId1"/>
    <sheet name="EKOM-tenester" sheetId="4" r:id="rId2"/>
    <sheet name="Innrapporteringinnhaldstenester" sheetId="7" r:id="rId3"/>
    <sheet name="Innhaldstenester" sheetId="9" r:id="rId4"/>
    <sheet name="Bruksrettleiing, regelverk" sheetId="10" r:id="rId5"/>
  </sheets>
  <definedNames>
    <definedName name="_xlnm.Print_Titles" localSheetId="0">'Innrapportering EKOM-tenester '!$9:$10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106" i="9" l="1"/>
  <c r="BY138" i="9"/>
  <c r="D15" i="7"/>
  <c r="D39" i="7"/>
  <c r="D47" i="7"/>
  <c r="D71" i="7"/>
  <c r="D79" i="7"/>
  <c r="D103" i="7"/>
  <c r="D111" i="7"/>
  <c r="D135" i="7"/>
  <c r="D143" i="7"/>
  <c r="D167" i="7"/>
  <c r="D175" i="7"/>
  <c r="D199" i="7"/>
  <c r="C18" i="7"/>
  <c r="C42" i="7"/>
  <c r="C50" i="7"/>
  <c r="E50" i="7" s="1"/>
  <c r="C66" i="7"/>
  <c r="E66" i="7" s="1"/>
  <c r="C82" i="7"/>
  <c r="C98" i="7"/>
  <c r="C106" i="7"/>
  <c r="C109" i="7"/>
  <c r="E109" i="7" s="1"/>
  <c r="C120" i="7"/>
  <c r="E120" i="7" s="1"/>
  <c r="C126" i="7"/>
  <c r="C128" i="7"/>
  <c r="E128" i="7" s="1"/>
  <c r="C134" i="7"/>
  <c r="C136" i="7"/>
  <c r="E136" i="7" s="1"/>
  <c r="C142" i="7"/>
  <c r="C144" i="7"/>
  <c r="E144" i="7" s="1"/>
  <c r="C150" i="7"/>
  <c r="C152" i="7"/>
  <c r="E152" i="7" s="1"/>
  <c r="C158" i="7"/>
  <c r="C160" i="7"/>
  <c r="E160" i="7" s="1"/>
  <c r="C166" i="7"/>
  <c r="C168" i="7"/>
  <c r="E168" i="7" s="1"/>
  <c r="C174" i="7"/>
  <c r="C176" i="7"/>
  <c r="E176" i="7" s="1"/>
  <c r="C182" i="7"/>
  <c r="C184" i="7"/>
  <c r="E184" i="7" s="1"/>
  <c r="C190" i="7"/>
  <c r="C192" i="7"/>
  <c r="E192" i="7" s="1"/>
  <c r="C198" i="7"/>
  <c r="D200" i="9"/>
  <c r="G200" i="9"/>
  <c r="I200" i="9"/>
  <c r="J200" i="9"/>
  <c r="M200" i="9"/>
  <c r="O200" i="9"/>
  <c r="P200" i="9"/>
  <c r="S200" i="9"/>
  <c r="U200" i="9"/>
  <c r="V200" i="9"/>
  <c r="Y200" i="9"/>
  <c r="AA200" i="9"/>
  <c r="AB200" i="9"/>
  <c r="AE200" i="9"/>
  <c r="AG200" i="9"/>
  <c r="AH200" i="9"/>
  <c r="AK200" i="9"/>
  <c r="AM200" i="9"/>
  <c r="AN200" i="9"/>
  <c r="AQ200" i="9"/>
  <c r="AS200" i="9"/>
  <c r="AT200" i="9"/>
  <c r="AW200" i="9"/>
  <c r="AY200" i="9"/>
  <c r="AZ200" i="9"/>
  <c r="BA200" i="9"/>
  <c r="BC200" i="9"/>
  <c r="BE200" i="9"/>
  <c r="BF200" i="9"/>
  <c r="BI200" i="9"/>
  <c r="BK200" i="9"/>
  <c r="BL200" i="9"/>
  <c r="BO200" i="9"/>
  <c r="BQ200" i="9"/>
  <c r="BR200" i="9"/>
  <c r="BU200" i="9"/>
  <c r="C200" i="9"/>
  <c r="BX11" i="9"/>
  <c r="D11" i="7" s="1"/>
  <c r="BX12" i="9"/>
  <c r="D12" i="7" s="1"/>
  <c r="BX13" i="9"/>
  <c r="D13" i="7" s="1"/>
  <c r="BX14" i="9"/>
  <c r="D14" i="7" s="1"/>
  <c r="BX15" i="9"/>
  <c r="BX16" i="9"/>
  <c r="D16" i="7" s="1"/>
  <c r="BX17" i="9"/>
  <c r="D17" i="7" s="1"/>
  <c r="BX18" i="9"/>
  <c r="D18" i="7" s="1"/>
  <c r="BX19" i="9"/>
  <c r="D19" i="7" s="1"/>
  <c r="BX20" i="9"/>
  <c r="D20" i="7" s="1"/>
  <c r="BX21" i="9"/>
  <c r="D21" i="7" s="1"/>
  <c r="BX22" i="9"/>
  <c r="D22" i="7" s="1"/>
  <c r="BX23" i="9"/>
  <c r="D23" i="7" s="1"/>
  <c r="BX24" i="9"/>
  <c r="D24" i="7" s="1"/>
  <c r="BX25" i="9"/>
  <c r="D25" i="7" s="1"/>
  <c r="BX26" i="9"/>
  <c r="D26" i="7" s="1"/>
  <c r="BX27" i="9"/>
  <c r="D27" i="7" s="1"/>
  <c r="BX28" i="9"/>
  <c r="D28" i="7" s="1"/>
  <c r="BX29" i="9"/>
  <c r="D29" i="7" s="1"/>
  <c r="BX30" i="9"/>
  <c r="D30" i="7" s="1"/>
  <c r="BX31" i="9"/>
  <c r="D31" i="7" s="1"/>
  <c r="BX32" i="9"/>
  <c r="D32" i="7" s="1"/>
  <c r="BX33" i="9"/>
  <c r="D33" i="7" s="1"/>
  <c r="BX34" i="9"/>
  <c r="D34" i="7" s="1"/>
  <c r="BX35" i="9"/>
  <c r="D35" i="7" s="1"/>
  <c r="BX36" i="9"/>
  <c r="D36" i="7" s="1"/>
  <c r="BX37" i="9"/>
  <c r="D37" i="7" s="1"/>
  <c r="BX38" i="9"/>
  <c r="D38" i="7" s="1"/>
  <c r="BX39" i="9"/>
  <c r="BX40" i="9"/>
  <c r="D40" i="7" s="1"/>
  <c r="BX41" i="9"/>
  <c r="D41" i="7" s="1"/>
  <c r="BX42" i="9"/>
  <c r="D42" i="7" s="1"/>
  <c r="BX43" i="9"/>
  <c r="D43" i="7" s="1"/>
  <c r="BX44" i="9"/>
  <c r="D44" i="7" s="1"/>
  <c r="BX45" i="9"/>
  <c r="D45" i="7" s="1"/>
  <c r="BX46" i="9"/>
  <c r="D46" i="7" s="1"/>
  <c r="BX47" i="9"/>
  <c r="BX48" i="9"/>
  <c r="D48" i="7" s="1"/>
  <c r="BX49" i="9"/>
  <c r="D49" i="7" s="1"/>
  <c r="BX50" i="9"/>
  <c r="D50" i="7" s="1"/>
  <c r="BX51" i="9"/>
  <c r="D51" i="7" s="1"/>
  <c r="BX52" i="9"/>
  <c r="D52" i="7" s="1"/>
  <c r="BX53" i="9"/>
  <c r="D53" i="7" s="1"/>
  <c r="BX54" i="9"/>
  <c r="D54" i="7" s="1"/>
  <c r="BX55" i="9"/>
  <c r="D55" i="7" s="1"/>
  <c r="BX56" i="9"/>
  <c r="D56" i="7" s="1"/>
  <c r="BX57" i="9"/>
  <c r="D57" i="7" s="1"/>
  <c r="BX58" i="9"/>
  <c r="D58" i="7" s="1"/>
  <c r="BX59" i="9"/>
  <c r="D59" i="7" s="1"/>
  <c r="BX60" i="9"/>
  <c r="D60" i="7" s="1"/>
  <c r="BX61" i="9"/>
  <c r="D61" i="7" s="1"/>
  <c r="BX62" i="9"/>
  <c r="D62" i="7" s="1"/>
  <c r="BX63" i="9"/>
  <c r="D63" i="7" s="1"/>
  <c r="BX64" i="9"/>
  <c r="D64" i="7" s="1"/>
  <c r="BX65" i="9"/>
  <c r="D65" i="7" s="1"/>
  <c r="BX66" i="9"/>
  <c r="D66" i="7" s="1"/>
  <c r="BX67" i="9"/>
  <c r="D67" i="7" s="1"/>
  <c r="BX68" i="9"/>
  <c r="D68" i="7" s="1"/>
  <c r="BX69" i="9"/>
  <c r="D69" i="7" s="1"/>
  <c r="BX70" i="9"/>
  <c r="D70" i="7" s="1"/>
  <c r="BX71" i="9"/>
  <c r="BX72" i="9"/>
  <c r="D72" i="7" s="1"/>
  <c r="BX73" i="9"/>
  <c r="D73" i="7" s="1"/>
  <c r="BX74" i="9"/>
  <c r="D74" i="7" s="1"/>
  <c r="BX75" i="9"/>
  <c r="D75" i="7" s="1"/>
  <c r="BX76" i="9"/>
  <c r="D76" i="7" s="1"/>
  <c r="BX77" i="9"/>
  <c r="D77" i="7" s="1"/>
  <c r="BX78" i="9"/>
  <c r="D78" i="7" s="1"/>
  <c r="BX79" i="9"/>
  <c r="BX80" i="9"/>
  <c r="D80" i="7" s="1"/>
  <c r="BX81" i="9"/>
  <c r="D81" i="7" s="1"/>
  <c r="BX82" i="9"/>
  <c r="D82" i="7" s="1"/>
  <c r="BX83" i="9"/>
  <c r="D83" i="7" s="1"/>
  <c r="BX84" i="9"/>
  <c r="D84" i="7" s="1"/>
  <c r="BX85" i="9"/>
  <c r="D85" i="7" s="1"/>
  <c r="BX86" i="9"/>
  <c r="D86" i="7" s="1"/>
  <c r="BX87" i="9"/>
  <c r="D87" i="7" s="1"/>
  <c r="BX88" i="9"/>
  <c r="D88" i="7" s="1"/>
  <c r="BX89" i="9"/>
  <c r="D89" i="7" s="1"/>
  <c r="BX90" i="9"/>
  <c r="D90" i="7" s="1"/>
  <c r="BX91" i="9"/>
  <c r="D91" i="7" s="1"/>
  <c r="BX92" i="9"/>
  <c r="D92" i="7" s="1"/>
  <c r="BX93" i="9"/>
  <c r="D93" i="7" s="1"/>
  <c r="BX94" i="9"/>
  <c r="D94" i="7" s="1"/>
  <c r="BX95" i="9"/>
  <c r="D95" i="7" s="1"/>
  <c r="BX96" i="9"/>
  <c r="D96" i="7" s="1"/>
  <c r="BX97" i="9"/>
  <c r="D97" i="7" s="1"/>
  <c r="BX98" i="9"/>
  <c r="D98" i="7" s="1"/>
  <c r="BX99" i="9"/>
  <c r="D99" i="7" s="1"/>
  <c r="BX100" i="9"/>
  <c r="D100" i="7" s="1"/>
  <c r="BX101" i="9"/>
  <c r="D101" i="7" s="1"/>
  <c r="BX102" i="9"/>
  <c r="D102" i="7" s="1"/>
  <c r="BX103" i="9"/>
  <c r="BX104" i="9"/>
  <c r="D104" i="7" s="1"/>
  <c r="BX105" i="9"/>
  <c r="D105" i="7" s="1"/>
  <c r="BX106" i="9"/>
  <c r="D106" i="7" s="1"/>
  <c r="BX107" i="9"/>
  <c r="D107" i="7" s="1"/>
  <c r="BX108" i="9"/>
  <c r="D108" i="7" s="1"/>
  <c r="BX109" i="9"/>
  <c r="D109" i="7" s="1"/>
  <c r="BX110" i="9"/>
  <c r="D110" i="7" s="1"/>
  <c r="BX111" i="9"/>
  <c r="BX112" i="9"/>
  <c r="D112" i="7" s="1"/>
  <c r="BX113" i="9"/>
  <c r="D113" i="7" s="1"/>
  <c r="BX114" i="9"/>
  <c r="D114" i="7" s="1"/>
  <c r="BX115" i="9"/>
  <c r="D115" i="7" s="1"/>
  <c r="BX116" i="9"/>
  <c r="D116" i="7" s="1"/>
  <c r="BX117" i="9"/>
  <c r="D117" i="7" s="1"/>
  <c r="BX118" i="9"/>
  <c r="D118" i="7" s="1"/>
  <c r="BX119" i="9"/>
  <c r="D119" i="7" s="1"/>
  <c r="BX120" i="9"/>
  <c r="D120" i="7" s="1"/>
  <c r="BX121" i="9"/>
  <c r="D121" i="7" s="1"/>
  <c r="BX122" i="9"/>
  <c r="D122" i="7" s="1"/>
  <c r="BX123" i="9"/>
  <c r="D123" i="7" s="1"/>
  <c r="BX124" i="9"/>
  <c r="D124" i="7" s="1"/>
  <c r="BX125" i="9"/>
  <c r="D125" i="7" s="1"/>
  <c r="BX126" i="9"/>
  <c r="D126" i="7" s="1"/>
  <c r="BX127" i="9"/>
  <c r="D127" i="7" s="1"/>
  <c r="BX128" i="9"/>
  <c r="D128" i="7" s="1"/>
  <c r="BX129" i="9"/>
  <c r="D129" i="7" s="1"/>
  <c r="BX130" i="9"/>
  <c r="D130" i="7" s="1"/>
  <c r="BX131" i="9"/>
  <c r="D131" i="7" s="1"/>
  <c r="BX132" i="9"/>
  <c r="D132" i="7" s="1"/>
  <c r="BX133" i="9"/>
  <c r="D133" i="7" s="1"/>
  <c r="BX134" i="9"/>
  <c r="D134" i="7" s="1"/>
  <c r="BX135" i="9"/>
  <c r="BX136" i="9"/>
  <c r="D136" i="7" s="1"/>
  <c r="BX137" i="9"/>
  <c r="D137" i="7" s="1"/>
  <c r="BX138" i="9"/>
  <c r="D138" i="7" s="1"/>
  <c r="BX139" i="9"/>
  <c r="D139" i="7" s="1"/>
  <c r="BX140" i="9"/>
  <c r="D140" i="7" s="1"/>
  <c r="BX141" i="9"/>
  <c r="D141" i="7" s="1"/>
  <c r="BX142" i="9"/>
  <c r="D142" i="7" s="1"/>
  <c r="BX143" i="9"/>
  <c r="BX144" i="9"/>
  <c r="D144" i="7" s="1"/>
  <c r="BX145" i="9"/>
  <c r="D145" i="7" s="1"/>
  <c r="BX146" i="9"/>
  <c r="D146" i="7" s="1"/>
  <c r="BX147" i="9"/>
  <c r="D147" i="7" s="1"/>
  <c r="BX148" i="9"/>
  <c r="D148" i="7" s="1"/>
  <c r="BX149" i="9"/>
  <c r="D149" i="7" s="1"/>
  <c r="BX150" i="9"/>
  <c r="D150" i="7" s="1"/>
  <c r="BX151" i="9"/>
  <c r="D151" i="7" s="1"/>
  <c r="BX152" i="9"/>
  <c r="D152" i="7" s="1"/>
  <c r="BX153" i="9"/>
  <c r="D153" i="7" s="1"/>
  <c r="BX154" i="9"/>
  <c r="D154" i="7" s="1"/>
  <c r="BX155" i="9"/>
  <c r="D155" i="7" s="1"/>
  <c r="BX156" i="9"/>
  <c r="D156" i="7" s="1"/>
  <c r="BX157" i="9"/>
  <c r="D157" i="7" s="1"/>
  <c r="BX158" i="9"/>
  <c r="D158" i="7" s="1"/>
  <c r="BX159" i="9"/>
  <c r="D159" i="7" s="1"/>
  <c r="BX160" i="9"/>
  <c r="D160" i="7" s="1"/>
  <c r="BX161" i="9"/>
  <c r="D161" i="7" s="1"/>
  <c r="BX162" i="9"/>
  <c r="D162" i="7" s="1"/>
  <c r="BX163" i="9"/>
  <c r="D163" i="7" s="1"/>
  <c r="BX164" i="9"/>
  <c r="D164" i="7" s="1"/>
  <c r="BX165" i="9"/>
  <c r="D165" i="7" s="1"/>
  <c r="BX166" i="9"/>
  <c r="D166" i="7" s="1"/>
  <c r="BX167" i="9"/>
  <c r="BX168" i="9"/>
  <c r="D168" i="7" s="1"/>
  <c r="BX169" i="9"/>
  <c r="D169" i="7" s="1"/>
  <c r="BX170" i="9"/>
  <c r="D170" i="7" s="1"/>
  <c r="BX171" i="9"/>
  <c r="D171" i="7" s="1"/>
  <c r="BX172" i="9"/>
  <c r="D172" i="7" s="1"/>
  <c r="BX173" i="9"/>
  <c r="D173" i="7" s="1"/>
  <c r="BX174" i="9"/>
  <c r="D174" i="7" s="1"/>
  <c r="BX175" i="9"/>
  <c r="BX176" i="9"/>
  <c r="D176" i="7" s="1"/>
  <c r="BX177" i="9"/>
  <c r="D177" i="7" s="1"/>
  <c r="BX178" i="9"/>
  <c r="D178" i="7" s="1"/>
  <c r="BX179" i="9"/>
  <c r="D179" i="7" s="1"/>
  <c r="BX180" i="9"/>
  <c r="D180" i="7" s="1"/>
  <c r="BX181" i="9"/>
  <c r="D181" i="7" s="1"/>
  <c r="BX182" i="9"/>
  <c r="D182" i="7" s="1"/>
  <c r="BX183" i="9"/>
  <c r="D183" i="7" s="1"/>
  <c r="BX184" i="9"/>
  <c r="D184" i="7" s="1"/>
  <c r="BX185" i="9"/>
  <c r="D185" i="7" s="1"/>
  <c r="BX186" i="9"/>
  <c r="D186" i="7" s="1"/>
  <c r="BX187" i="9"/>
  <c r="D187" i="7" s="1"/>
  <c r="BX188" i="9"/>
  <c r="D188" i="7" s="1"/>
  <c r="BX189" i="9"/>
  <c r="D189" i="7" s="1"/>
  <c r="BX190" i="9"/>
  <c r="D190" i="7" s="1"/>
  <c r="BX191" i="9"/>
  <c r="D191" i="7" s="1"/>
  <c r="BX192" i="9"/>
  <c r="D192" i="7" s="1"/>
  <c r="BX193" i="9"/>
  <c r="D193" i="7" s="1"/>
  <c r="BX194" i="9"/>
  <c r="D194" i="7" s="1"/>
  <c r="BX195" i="9"/>
  <c r="D195" i="7" s="1"/>
  <c r="BX196" i="9"/>
  <c r="D196" i="7" s="1"/>
  <c r="BX197" i="9"/>
  <c r="D197" i="7" s="1"/>
  <c r="BX198" i="9"/>
  <c r="D198" i="7" s="1"/>
  <c r="BX199" i="9"/>
  <c r="BW11" i="9"/>
  <c r="BW12" i="9"/>
  <c r="BW13" i="9"/>
  <c r="BW14" i="9"/>
  <c r="BW15" i="9"/>
  <c r="BW16" i="9"/>
  <c r="BW17" i="9"/>
  <c r="BY17" i="9" s="1"/>
  <c r="BW18" i="9"/>
  <c r="BY18" i="9" s="1"/>
  <c r="BW19" i="9"/>
  <c r="BW20" i="9"/>
  <c r="BW21" i="9"/>
  <c r="BW22" i="9"/>
  <c r="BW23" i="9"/>
  <c r="BW24" i="9"/>
  <c r="BW25" i="9"/>
  <c r="C25" i="7" s="1"/>
  <c r="E25" i="7" s="1"/>
  <c r="BW26" i="9"/>
  <c r="C26" i="7" s="1"/>
  <c r="E26" i="7" s="1"/>
  <c r="BW27" i="9"/>
  <c r="BW28" i="9"/>
  <c r="BW29" i="9"/>
  <c r="BW30" i="9"/>
  <c r="BW31" i="9"/>
  <c r="BW32" i="9"/>
  <c r="BW33" i="9"/>
  <c r="C33" i="7" s="1"/>
  <c r="E33" i="7" s="1"/>
  <c r="BW34" i="9"/>
  <c r="C34" i="7" s="1"/>
  <c r="E34" i="7" s="1"/>
  <c r="BW35" i="9"/>
  <c r="BW36" i="9"/>
  <c r="BW37" i="9"/>
  <c r="BW38" i="9"/>
  <c r="BW39" i="9"/>
  <c r="BW40" i="9"/>
  <c r="BW41" i="9"/>
  <c r="C41" i="7" s="1"/>
  <c r="E41" i="7" s="1"/>
  <c r="BW42" i="9"/>
  <c r="BW43" i="9"/>
  <c r="BW44" i="9"/>
  <c r="BW45" i="9"/>
  <c r="BW46" i="9"/>
  <c r="BW47" i="9"/>
  <c r="BW48" i="9"/>
  <c r="BW49" i="9"/>
  <c r="BY49" i="9" s="1"/>
  <c r="BW50" i="9"/>
  <c r="BW51" i="9"/>
  <c r="BW52" i="9"/>
  <c r="BW53" i="9"/>
  <c r="BW54" i="9"/>
  <c r="BW55" i="9"/>
  <c r="BW56" i="9"/>
  <c r="BW57" i="9"/>
  <c r="BY57" i="9" s="1"/>
  <c r="BW58" i="9"/>
  <c r="BW59" i="9"/>
  <c r="BW60" i="9"/>
  <c r="BW61" i="9"/>
  <c r="BY61" i="9" s="1"/>
  <c r="BW62" i="9"/>
  <c r="BW63" i="9"/>
  <c r="BW64" i="9"/>
  <c r="BW65" i="9"/>
  <c r="BY65" i="9" s="1"/>
  <c r="BW66" i="9"/>
  <c r="BW67" i="9"/>
  <c r="BW68" i="9"/>
  <c r="BW69" i="9"/>
  <c r="BW70" i="9"/>
  <c r="BW71" i="9"/>
  <c r="BW72" i="9"/>
  <c r="BW73" i="9"/>
  <c r="C73" i="7" s="1"/>
  <c r="E73" i="7" s="1"/>
  <c r="BW74" i="9"/>
  <c r="C74" i="7" s="1"/>
  <c r="BW75" i="9"/>
  <c r="BW76" i="9"/>
  <c r="BW77" i="9"/>
  <c r="BY77" i="9" s="1"/>
  <c r="BW78" i="9"/>
  <c r="BW79" i="9"/>
  <c r="BW80" i="9"/>
  <c r="BW81" i="9"/>
  <c r="BY81" i="9" s="1"/>
  <c r="BW82" i="9"/>
  <c r="BW83" i="9"/>
  <c r="BW84" i="9"/>
  <c r="BW85" i="9"/>
  <c r="BW86" i="9"/>
  <c r="BW87" i="9"/>
  <c r="BW88" i="9"/>
  <c r="BW89" i="9"/>
  <c r="BY89" i="9" s="1"/>
  <c r="BW90" i="9"/>
  <c r="BW91" i="9"/>
  <c r="BW92" i="9"/>
  <c r="BW93" i="9"/>
  <c r="BY93" i="9" s="1"/>
  <c r="BW94" i="9"/>
  <c r="BW95" i="9"/>
  <c r="BW96" i="9"/>
  <c r="BW97" i="9"/>
  <c r="BY97" i="9" s="1"/>
  <c r="BW98" i="9"/>
  <c r="BW99" i="9"/>
  <c r="BW100" i="9"/>
  <c r="BW101" i="9"/>
  <c r="BW102" i="9"/>
  <c r="BW103" i="9"/>
  <c r="BW104" i="9"/>
  <c r="BY104" i="9" s="1"/>
  <c r="BW105" i="9"/>
  <c r="C105" i="7" s="1"/>
  <c r="E105" i="7" s="1"/>
  <c r="BW106" i="9"/>
  <c r="BW107" i="9"/>
  <c r="BW108" i="9"/>
  <c r="C108" i="7" s="1"/>
  <c r="BW109" i="9"/>
  <c r="BY109" i="9" s="1"/>
  <c r="BW110" i="9"/>
  <c r="BW111" i="9"/>
  <c r="BW112" i="9"/>
  <c r="BY112" i="9" s="1"/>
  <c r="BW113" i="9"/>
  <c r="BY113" i="9" s="1"/>
  <c r="BW114" i="9"/>
  <c r="BW115" i="9"/>
  <c r="BW116" i="9"/>
  <c r="BW117" i="9"/>
  <c r="BY117" i="9" s="1"/>
  <c r="BW118" i="9"/>
  <c r="BW119" i="9"/>
  <c r="BW120" i="9"/>
  <c r="BY120" i="9" s="1"/>
  <c r="BW121" i="9"/>
  <c r="C121" i="7" s="1"/>
  <c r="E121" i="7" s="1"/>
  <c r="BW122" i="9"/>
  <c r="C122" i="7" s="1"/>
  <c r="BW123" i="9"/>
  <c r="BY123" i="9" s="1"/>
  <c r="BW124" i="9"/>
  <c r="BW125" i="9"/>
  <c r="BW126" i="9"/>
  <c r="BY126" i="9" s="1"/>
  <c r="BW127" i="9"/>
  <c r="BW128" i="9"/>
  <c r="BY128" i="9" s="1"/>
  <c r="BW129" i="9"/>
  <c r="C129" i="7" s="1"/>
  <c r="E129" i="7" s="1"/>
  <c r="BW130" i="9"/>
  <c r="C130" i="7" s="1"/>
  <c r="BW131" i="9"/>
  <c r="BY131" i="9" s="1"/>
  <c r="BW132" i="9"/>
  <c r="BW133" i="9"/>
  <c r="BW134" i="9"/>
  <c r="BY134" i="9" s="1"/>
  <c r="BW135" i="9"/>
  <c r="BW136" i="9"/>
  <c r="BY136" i="9" s="1"/>
  <c r="BW137" i="9"/>
  <c r="C137" i="7" s="1"/>
  <c r="E137" i="7" s="1"/>
  <c r="BW138" i="9"/>
  <c r="C138" i="7" s="1"/>
  <c r="BW139" i="9"/>
  <c r="BY139" i="9" s="1"/>
  <c r="BW140" i="9"/>
  <c r="BW141" i="9"/>
  <c r="BW142" i="9"/>
  <c r="BY142" i="9" s="1"/>
  <c r="BW143" i="9"/>
  <c r="BW144" i="9"/>
  <c r="BY144" i="9" s="1"/>
  <c r="BW145" i="9"/>
  <c r="BY145" i="9" s="1"/>
  <c r="BW146" i="9"/>
  <c r="BW147" i="9"/>
  <c r="BY147" i="9" s="1"/>
  <c r="BW148" i="9"/>
  <c r="BW149" i="9"/>
  <c r="BW150" i="9"/>
  <c r="BY150" i="9" s="1"/>
  <c r="BW151" i="9"/>
  <c r="BW152" i="9"/>
  <c r="BY152" i="9" s="1"/>
  <c r="BW153" i="9"/>
  <c r="C153" i="7" s="1"/>
  <c r="E153" i="7" s="1"/>
  <c r="BW154" i="9"/>
  <c r="C154" i="7" s="1"/>
  <c r="BW155" i="9"/>
  <c r="BY155" i="9" s="1"/>
  <c r="BW156" i="9"/>
  <c r="BW157" i="9"/>
  <c r="BW158" i="9"/>
  <c r="BY158" i="9" s="1"/>
  <c r="BW159" i="9"/>
  <c r="BW160" i="9"/>
  <c r="BY160" i="9" s="1"/>
  <c r="BW161" i="9"/>
  <c r="C161" i="7" s="1"/>
  <c r="E161" i="7" s="1"/>
  <c r="BW162" i="9"/>
  <c r="C162" i="7" s="1"/>
  <c r="BW163" i="9"/>
  <c r="BY163" i="9" s="1"/>
  <c r="BW164" i="9"/>
  <c r="BW165" i="9"/>
  <c r="BW166" i="9"/>
  <c r="BY166" i="9" s="1"/>
  <c r="BW167" i="9"/>
  <c r="BW168" i="9"/>
  <c r="BY168" i="9" s="1"/>
  <c r="BW169" i="9"/>
  <c r="C169" i="7" s="1"/>
  <c r="E169" i="7" s="1"/>
  <c r="BW170" i="9"/>
  <c r="C170" i="7" s="1"/>
  <c r="BW171" i="9"/>
  <c r="BY171" i="9" s="1"/>
  <c r="BW172" i="9"/>
  <c r="BW173" i="9"/>
  <c r="BW174" i="9"/>
  <c r="BY174" i="9" s="1"/>
  <c r="BW175" i="9"/>
  <c r="BW176" i="9"/>
  <c r="BY176" i="9" s="1"/>
  <c r="BW177" i="9"/>
  <c r="BY177" i="9" s="1"/>
  <c r="BW178" i="9"/>
  <c r="BW179" i="9"/>
  <c r="BY179" i="9" s="1"/>
  <c r="BW180" i="9"/>
  <c r="BW181" i="9"/>
  <c r="BW182" i="9"/>
  <c r="BY182" i="9" s="1"/>
  <c r="BW183" i="9"/>
  <c r="BW184" i="9"/>
  <c r="BY184" i="9" s="1"/>
  <c r="BW185" i="9"/>
  <c r="C185" i="7" s="1"/>
  <c r="E185" i="7" s="1"/>
  <c r="BW186" i="9"/>
  <c r="C186" i="7" s="1"/>
  <c r="E186" i="7" s="1"/>
  <c r="BW187" i="9"/>
  <c r="BY187" i="9" s="1"/>
  <c r="BW188" i="9"/>
  <c r="BW189" i="9"/>
  <c r="BW190" i="9"/>
  <c r="BY190" i="9" s="1"/>
  <c r="BW191" i="9"/>
  <c r="BW192" i="9"/>
  <c r="BY192" i="9" s="1"/>
  <c r="BW193" i="9"/>
  <c r="C193" i="7" s="1"/>
  <c r="E193" i="7" s="1"/>
  <c r="BW194" i="9"/>
  <c r="C194" i="7" s="1"/>
  <c r="E194" i="7" s="1"/>
  <c r="BW195" i="9"/>
  <c r="BY195" i="9" s="1"/>
  <c r="BW196" i="9"/>
  <c r="BW197" i="9"/>
  <c r="BW198" i="9"/>
  <c r="BY198" i="9" s="1"/>
  <c r="BW199" i="9"/>
  <c r="BX10" i="9"/>
  <c r="BW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99" i="9"/>
  <c r="BS100" i="9"/>
  <c r="BS101" i="9"/>
  <c r="BS102" i="9"/>
  <c r="BS103" i="9"/>
  <c r="BS104" i="9"/>
  <c r="BS105" i="9"/>
  <c r="BS106" i="9"/>
  <c r="BS107" i="9"/>
  <c r="BS108" i="9"/>
  <c r="BS109" i="9"/>
  <c r="BS110" i="9"/>
  <c r="BS111" i="9"/>
  <c r="BS112" i="9"/>
  <c r="BS113" i="9"/>
  <c r="BS114" i="9"/>
  <c r="BS115" i="9"/>
  <c r="BS116" i="9"/>
  <c r="BS117" i="9"/>
  <c r="BS118" i="9"/>
  <c r="BS119" i="9"/>
  <c r="BS120" i="9"/>
  <c r="BS121" i="9"/>
  <c r="BS122" i="9"/>
  <c r="BS123" i="9"/>
  <c r="BS124" i="9"/>
  <c r="BS125" i="9"/>
  <c r="BS126" i="9"/>
  <c r="BS127" i="9"/>
  <c r="BS128" i="9"/>
  <c r="BS129" i="9"/>
  <c r="BS130" i="9"/>
  <c r="BS131" i="9"/>
  <c r="BS132" i="9"/>
  <c r="BS133" i="9"/>
  <c r="BS134" i="9"/>
  <c r="BS135" i="9"/>
  <c r="BS136" i="9"/>
  <c r="BS137" i="9"/>
  <c r="BS138" i="9"/>
  <c r="BS139" i="9"/>
  <c r="BS140" i="9"/>
  <c r="BS141" i="9"/>
  <c r="BS142" i="9"/>
  <c r="BS143" i="9"/>
  <c r="BS144" i="9"/>
  <c r="BS145" i="9"/>
  <c r="BS146" i="9"/>
  <c r="BS147" i="9"/>
  <c r="BS148" i="9"/>
  <c r="BS149" i="9"/>
  <c r="BS150" i="9"/>
  <c r="BS151" i="9"/>
  <c r="BS152" i="9"/>
  <c r="BS153" i="9"/>
  <c r="BS154" i="9"/>
  <c r="BS155" i="9"/>
  <c r="BS156" i="9"/>
  <c r="BS157" i="9"/>
  <c r="BS158" i="9"/>
  <c r="BS159" i="9"/>
  <c r="BS160" i="9"/>
  <c r="BS161" i="9"/>
  <c r="BS162" i="9"/>
  <c r="BS163" i="9"/>
  <c r="BS164" i="9"/>
  <c r="BS165" i="9"/>
  <c r="BS166" i="9"/>
  <c r="BS167" i="9"/>
  <c r="BS168" i="9"/>
  <c r="BS169" i="9"/>
  <c r="BS170" i="9"/>
  <c r="BS171" i="9"/>
  <c r="BS172" i="9"/>
  <c r="BS173" i="9"/>
  <c r="BS174" i="9"/>
  <c r="BS175" i="9"/>
  <c r="BS176" i="9"/>
  <c r="BS177" i="9"/>
  <c r="BS178" i="9"/>
  <c r="BS179" i="9"/>
  <c r="BS180" i="9"/>
  <c r="BS181" i="9"/>
  <c r="BS182" i="9"/>
  <c r="BS183" i="9"/>
  <c r="BS184" i="9"/>
  <c r="BS185" i="9"/>
  <c r="BS186" i="9"/>
  <c r="BS187" i="9"/>
  <c r="BS188" i="9"/>
  <c r="BS189" i="9"/>
  <c r="BS190" i="9"/>
  <c r="BS191" i="9"/>
  <c r="BS192" i="9"/>
  <c r="BS193" i="9"/>
  <c r="BS194" i="9"/>
  <c r="BS195" i="9"/>
  <c r="BS196" i="9"/>
  <c r="BS197" i="9"/>
  <c r="BS198" i="9"/>
  <c r="BS199" i="9"/>
  <c r="BS10" i="9"/>
  <c r="BS200" i="9" s="1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99" i="9"/>
  <c r="BM100" i="9"/>
  <c r="BM101" i="9"/>
  <c r="BM102" i="9"/>
  <c r="BM103" i="9"/>
  <c r="BM104" i="9"/>
  <c r="BM105" i="9"/>
  <c r="BM106" i="9"/>
  <c r="BM107" i="9"/>
  <c r="BM108" i="9"/>
  <c r="BM109" i="9"/>
  <c r="BM110" i="9"/>
  <c r="BM111" i="9"/>
  <c r="BM112" i="9"/>
  <c r="BM113" i="9"/>
  <c r="BM114" i="9"/>
  <c r="BM115" i="9"/>
  <c r="BM116" i="9"/>
  <c r="BM117" i="9"/>
  <c r="BM118" i="9"/>
  <c r="BM119" i="9"/>
  <c r="BM120" i="9"/>
  <c r="BM121" i="9"/>
  <c r="BM122" i="9"/>
  <c r="BM123" i="9"/>
  <c r="BM124" i="9"/>
  <c r="BM125" i="9"/>
  <c r="BM126" i="9"/>
  <c r="BM127" i="9"/>
  <c r="BM128" i="9"/>
  <c r="BM129" i="9"/>
  <c r="BM130" i="9"/>
  <c r="BM131" i="9"/>
  <c r="BM132" i="9"/>
  <c r="BM133" i="9"/>
  <c r="BM134" i="9"/>
  <c r="BM135" i="9"/>
  <c r="BM136" i="9"/>
  <c r="BM137" i="9"/>
  <c r="BM138" i="9"/>
  <c r="BM139" i="9"/>
  <c r="BM140" i="9"/>
  <c r="BM141" i="9"/>
  <c r="BM142" i="9"/>
  <c r="BM143" i="9"/>
  <c r="BM144" i="9"/>
  <c r="BM145" i="9"/>
  <c r="BM146" i="9"/>
  <c r="BM147" i="9"/>
  <c r="BM148" i="9"/>
  <c r="BM149" i="9"/>
  <c r="BM150" i="9"/>
  <c r="BM151" i="9"/>
  <c r="BM152" i="9"/>
  <c r="BM153" i="9"/>
  <c r="BM154" i="9"/>
  <c r="BM155" i="9"/>
  <c r="BM156" i="9"/>
  <c r="BM157" i="9"/>
  <c r="BM158" i="9"/>
  <c r="BM159" i="9"/>
  <c r="BM160" i="9"/>
  <c r="BM161" i="9"/>
  <c r="BM162" i="9"/>
  <c r="BM163" i="9"/>
  <c r="BM164" i="9"/>
  <c r="BM165" i="9"/>
  <c r="BM166" i="9"/>
  <c r="BM167" i="9"/>
  <c r="BM168" i="9"/>
  <c r="BM169" i="9"/>
  <c r="BM170" i="9"/>
  <c r="BM171" i="9"/>
  <c r="BM172" i="9"/>
  <c r="BM173" i="9"/>
  <c r="BM174" i="9"/>
  <c r="BM175" i="9"/>
  <c r="BM176" i="9"/>
  <c r="BM177" i="9"/>
  <c r="BM178" i="9"/>
  <c r="BM179" i="9"/>
  <c r="BM180" i="9"/>
  <c r="BM181" i="9"/>
  <c r="BM182" i="9"/>
  <c r="BM183" i="9"/>
  <c r="BM184" i="9"/>
  <c r="BM185" i="9"/>
  <c r="BM186" i="9"/>
  <c r="BM187" i="9"/>
  <c r="BM188" i="9"/>
  <c r="BM189" i="9"/>
  <c r="BM190" i="9"/>
  <c r="BM191" i="9"/>
  <c r="BM192" i="9"/>
  <c r="BM193" i="9"/>
  <c r="BM194" i="9"/>
  <c r="BM195" i="9"/>
  <c r="BM196" i="9"/>
  <c r="BM197" i="9"/>
  <c r="BM198" i="9"/>
  <c r="BM199" i="9"/>
  <c r="BM10" i="9"/>
  <c r="BM200" i="9" s="1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99" i="9"/>
  <c r="BG100" i="9"/>
  <c r="BG101" i="9"/>
  <c r="BG102" i="9"/>
  <c r="BG103" i="9"/>
  <c r="BG104" i="9"/>
  <c r="BG105" i="9"/>
  <c r="BG106" i="9"/>
  <c r="BG107" i="9"/>
  <c r="BG108" i="9"/>
  <c r="BG109" i="9"/>
  <c r="BG110" i="9"/>
  <c r="BG111" i="9"/>
  <c r="BG112" i="9"/>
  <c r="BG113" i="9"/>
  <c r="BG114" i="9"/>
  <c r="BG115" i="9"/>
  <c r="BG116" i="9"/>
  <c r="BG117" i="9"/>
  <c r="BG118" i="9"/>
  <c r="BG119" i="9"/>
  <c r="BG120" i="9"/>
  <c r="BG121" i="9"/>
  <c r="BG122" i="9"/>
  <c r="BG123" i="9"/>
  <c r="BG124" i="9"/>
  <c r="BG125" i="9"/>
  <c r="BG126" i="9"/>
  <c r="BG127" i="9"/>
  <c r="BG128" i="9"/>
  <c r="BG129" i="9"/>
  <c r="BG130" i="9"/>
  <c r="BG131" i="9"/>
  <c r="BG132" i="9"/>
  <c r="BG133" i="9"/>
  <c r="BG134" i="9"/>
  <c r="BG135" i="9"/>
  <c r="BG136" i="9"/>
  <c r="BG137" i="9"/>
  <c r="BG138" i="9"/>
  <c r="BG139" i="9"/>
  <c r="BG140" i="9"/>
  <c r="BG141" i="9"/>
  <c r="BG142" i="9"/>
  <c r="BG143" i="9"/>
  <c r="BG144" i="9"/>
  <c r="BG145" i="9"/>
  <c r="BG146" i="9"/>
  <c r="BG147" i="9"/>
  <c r="BG148" i="9"/>
  <c r="BG149" i="9"/>
  <c r="BG150" i="9"/>
  <c r="BG151" i="9"/>
  <c r="BG152" i="9"/>
  <c r="BG153" i="9"/>
  <c r="BG154" i="9"/>
  <c r="BG155" i="9"/>
  <c r="BG156" i="9"/>
  <c r="BG157" i="9"/>
  <c r="BG158" i="9"/>
  <c r="BG159" i="9"/>
  <c r="BG160" i="9"/>
  <c r="BG161" i="9"/>
  <c r="BG162" i="9"/>
  <c r="BG163" i="9"/>
  <c r="BG164" i="9"/>
  <c r="BG165" i="9"/>
  <c r="BG166" i="9"/>
  <c r="BG167" i="9"/>
  <c r="BG168" i="9"/>
  <c r="BG169" i="9"/>
  <c r="BG170" i="9"/>
  <c r="BG171" i="9"/>
  <c r="BG172" i="9"/>
  <c r="BG173" i="9"/>
  <c r="BG174" i="9"/>
  <c r="BG175" i="9"/>
  <c r="BG176" i="9"/>
  <c r="BG177" i="9"/>
  <c r="BG178" i="9"/>
  <c r="BG179" i="9"/>
  <c r="BG180" i="9"/>
  <c r="BG181" i="9"/>
  <c r="BG182" i="9"/>
  <c r="BG183" i="9"/>
  <c r="BG184" i="9"/>
  <c r="BG185" i="9"/>
  <c r="BG186" i="9"/>
  <c r="BG187" i="9"/>
  <c r="BG188" i="9"/>
  <c r="BG189" i="9"/>
  <c r="BG190" i="9"/>
  <c r="BG191" i="9"/>
  <c r="BG192" i="9"/>
  <c r="BG193" i="9"/>
  <c r="BG194" i="9"/>
  <c r="BG195" i="9"/>
  <c r="BG196" i="9"/>
  <c r="BG197" i="9"/>
  <c r="BG198" i="9"/>
  <c r="BG199" i="9"/>
  <c r="BG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A99" i="9"/>
  <c r="BA100" i="9"/>
  <c r="BA101" i="9"/>
  <c r="BA102" i="9"/>
  <c r="BA103" i="9"/>
  <c r="BA104" i="9"/>
  <c r="BA105" i="9"/>
  <c r="BA106" i="9"/>
  <c r="BA107" i="9"/>
  <c r="BA108" i="9"/>
  <c r="BA109" i="9"/>
  <c r="BA110" i="9"/>
  <c r="BA111" i="9"/>
  <c r="BA112" i="9"/>
  <c r="BA113" i="9"/>
  <c r="BA114" i="9"/>
  <c r="BA115" i="9"/>
  <c r="BA116" i="9"/>
  <c r="BA117" i="9"/>
  <c r="BA118" i="9"/>
  <c r="BA119" i="9"/>
  <c r="BA120" i="9"/>
  <c r="BA121" i="9"/>
  <c r="BA122" i="9"/>
  <c r="BA123" i="9"/>
  <c r="BA124" i="9"/>
  <c r="BA125" i="9"/>
  <c r="BA126" i="9"/>
  <c r="BA127" i="9"/>
  <c r="BA128" i="9"/>
  <c r="BA129" i="9"/>
  <c r="BA130" i="9"/>
  <c r="BA131" i="9"/>
  <c r="BA132" i="9"/>
  <c r="BA133" i="9"/>
  <c r="BA134" i="9"/>
  <c r="BA135" i="9"/>
  <c r="BA136" i="9"/>
  <c r="BA137" i="9"/>
  <c r="BA138" i="9"/>
  <c r="BA139" i="9"/>
  <c r="BA140" i="9"/>
  <c r="BA141" i="9"/>
  <c r="BA142" i="9"/>
  <c r="BA143" i="9"/>
  <c r="BA144" i="9"/>
  <c r="BA145" i="9"/>
  <c r="BA146" i="9"/>
  <c r="BA147" i="9"/>
  <c r="BA148" i="9"/>
  <c r="BA149" i="9"/>
  <c r="BA150" i="9"/>
  <c r="BA151" i="9"/>
  <c r="BA152" i="9"/>
  <c r="BA153" i="9"/>
  <c r="BA154" i="9"/>
  <c r="BA155" i="9"/>
  <c r="BA156" i="9"/>
  <c r="BA157" i="9"/>
  <c r="BA158" i="9"/>
  <c r="BA159" i="9"/>
  <c r="BA160" i="9"/>
  <c r="BA161" i="9"/>
  <c r="BA162" i="9"/>
  <c r="BA163" i="9"/>
  <c r="BA164" i="9"/>
  <c r="BA165" i="9"/>
  <c r="BA166" i="9"/>
  <c r="BA167" i="9"/>
  <c r="BA168" i="9"/>
  <c r="BA169" i="9"/>
  <c r="BA170" i="9"/>
  <c r="BA171" i="9"/>
  <c r="BA172" i="9"/>
  <c r="BA173" i="9"/>
  <c r="BA174" i="9"/>
  <c r="BA175" i="9"/>
  <c r="BA176" i="9"/>
  <c r="BA177" i="9"/>
  <c r="BA178" i="9"/>
  <c r="BA179" i="9"/>
  <c r="BA180" i="9"/>
  <c r="BA181" i="9"/>
  <c r="BA182" i="9"/>
  <c r="BA183" i="9"/>
  <c r="BA184" i="9"/>
  <c r="BA185" i="9"/>
  <c r="BA186" i="9"/>
  <c r="BA187" i="9"/>
  <c r="BA188" i="9"/>
  <c r="BA189" i="9"/>
  <c r="BA190" i="9"/>
  <c r="BA191" i="9"/>
  <c r="BA192" i="9"/>
  <c r="BA193" i="9"/>
  <c r="BA194" i="9"/>
  <c r="BA195" i="9"/>
  <c r="BA196" i="9"/>
  <c r="BA197" i="9"/>
  <c r="BA198" i="9"/>
  <c r="BA199" i="9"/>
  <c r="BA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U66" i="9"/>
  <c r="AU67" i="9"/>
  <c r="AU68" i="9"/>
  <c r="AU69" i="9"/>
  <c r="AU70" i="9"/>
  <c r="AU71" i="9"/>
  <c r="AU72" i="9"/>
  <c r="AU73" i="9"/>
  <c r="AU74" i="9"/>
  <c r="AU75" i="9"/>
  <c r="AU76" i="9"/>
  <c r="AU77" i="9"/>
  <c r="AU78" i="9"/>
  <c r="AU79" i="9"/>
  <c r="AU80" i="9"/>
  <c r="AU81" i="9"/>
  <c r="AU82" i="9"/>
  <c r="AU83" i="9"/>
  <c r="AU84" i="9"/>
  <c r="AU85" i="9"/>
  <c r="AU86" i="9"/>
  <c r="AU87" i="9"/>
  <c r="AU88" i="9"/>
  <c r="AU89" i="9"/>
  <c r="AU90" i="9"/>
  <c r="AU91" i="9"/>
  <c r="AU92" i="9"/>
  <c r="AU93" i="9"/>
  <c r="AU94" i="9"/>
  <c r="AU95" i="9"/>
  <c r="AU96" i="9"/>
  <c r="AU97" i="9"/>
  <c r="AU98" i="9"/>
  <c r="AU99" i="9"/>
  <c r="AU100" i="9"/>
  <c r="AU101" i="9"/>
  <c r="AU102" i="9"/>
  <c r="AU103" i="9"/>
  <c r="AU104" i="9"/>
  <c r="AU105" i="9"/>
  <c r="AU106" i="9"/>
  <c r="AU107" i="9"/>
  <c r="AU108" i="9"/>
  <c r="AU109" i="9"/>
  <c r="AU110" i="9"/>
  <c r="AU111" i="9"/>
  <c r="AU112" i="9"/>
  <c r="AU113" i="9"/>
  <c r="AU114" i="9"/>
  <c r="AU115" i="9"/>
  <c r="AU116" i="9"/>
  <c r="AU117" i="9"/>
  <c r="AU118" i="9"/>
  <c r="AU119" i="9"/>
  <c r="AU120" i="9"/>
  <c r="AU121" i="9"/>
  <c r="AU122" i="9"/>
  <c r="AU123" i="9"/>
  <c r="AU124" i="9"/>
  <c r="AU125" i="9"/>
  <c r="AU126" i="9"/>
  <c r="AU127" i="9"/>
  <c r="AU128" i="9"/>
  <c r="AU129" i="9"/>
  <c r="AU130" i="9"/>
  <c r="AU131" i="9"/>
  <c r="AU132" i="9"/>
  <c r="AU133" i="9"/>
  <c r="AU134" i="9"/>
  <c r="AU135" i="9"/>
  <c r="AU136" i="9"/>
  <c r="AU137" i="9"/>
  <c r="AU138" i="9"/>
  <c r="AU139" i="9"/>
  <c r="AU140" i="9"/>
  <c r="AU141" i="9"/>
  <c r="AU142" i="9"/>
  <c r="AU143" i="9"/>
  <c r="AU144" i="9"/>
  <c r="AU145" i="9"/>
  <c r="AU146" i="9"/>
  <c r="AU147" i="9"/>
  <c r="AU148" i="9"/>
  <c r="AU149" i="9"/>
  <c r="AU150" i="9"/>
  <c r="AU151" i="9"/>
  <c r="AU152" i="9"/>
  <c r="AU153" i="9"/>
  <c r="AU154" i="9"/>
  <c r="AU155" i="9"/>
  <c r="AU156" i="9"/>
  <c r="AU157" i="9"/>
  <c r="AU158" i="9"/>
  <c r="AU159" i="9"/>
  <c r="AU160" i="9"/>
  <c r="AU161" i="9"/>
  <c r="AU162" i="9"/>
  <c r="AU163" i="9"/>
  <c r="AU164" i="9"/>
  <c r="AU165" i="9"/>
  <c r="AU166" i="9"/>
  <c r="AU167" i="9"/>
  <c r="AU168" i="9"/>
  <c r="AU169" i="9"/>
  <c r="AU170" i="9"/>
  <c r="AU171" i="9"/>
  <c r="AU172" i="9"/>
  <c r="AU173" i="9"/>
  <c r="AU174" i="9"/>
  <c r="AU175" i="9"/>
  <c r="AU176" i="9"/>
  <c r="AU177" i="9"/>
  <c r="AU178" i="9"/>
  <c r="AU179" i="9"/>
  <c r="AU180" i="9"/>
  <c r="AU181" i="9"/>
  <c r="AU182" i="9"/>
  <c r="AU183" i="9"/>
  <c r="AU184" i="9"/>
  <c r="AU185" i="9"/>
  <c r="AU186" i="9"/>
  <c r="AU187" i="9"/>
  <c r="AU188" i="9"/>
  <c r="AU189" i="9"/>
  <c r="AU190" i="9"/>
  <c r="AU191" i="9"/>
  <c r="AU192" i="9"/>
  <c r="AU193" i="9"/>
  <c r="AU194" i="9"/>
  <c r="AU195" i="9"/>
  <c r="AU196" i="9"/>
  <c r="AU197" i="9"/>
  <c r="AU198" i="9"/>
  <c r="AU199" i="9"/>
  <c r="AU10" i="9"/>
  <c r="AU200" i="9" s="1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8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10" i="9"/>
  <c r="AO200" i="9" s="1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10" i="9"/>
  <c r="AC11" i="9"/>
  <c r="AC12" i="9"/>
  <c r="AC200" i="9" s="1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2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178" i="9"/>
  <c r="AC179" i="9"/>
  <c r="AC180" i="9"/>
  <c r="AC181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C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10" i="9"/>
  <c r="W200" i="9" s="1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10" i="9"/>
  <c r="Q200" i="9" s="1"/>
  <c r="K11" i="9"/>
  <c r="K12" i="9"/>
  <c r="K13" i="9"/>
  <c r="K14" i="9"/>
  <c r="BB14" i="9"/>
  <c r="K15" i="9"/>
  <c r="K16" i="9"/>
  <c r="BN16" i="9" s="1"/>
  <c r="K17" i="9"/>
  <c r="K18" i="9"/>
  <c r="K19" i="9"/>
  <c r="K20" i="9"/>
  <c r="K21" i="9"/>
  <c r="AJ21" i="9" s="1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BN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R77" i="9"/>
  <c r="K78" i="9"/>
  <c r="K79" i="9"/>
  <c r="K80" i="9"/>
  <c r="K81" i="9"/>
  <c r="BJ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BN96" i="9" s="1"/>
  <c r="K97" i="9"/>
  <c r="R97" i="9"/>
  <c r="K98" i="9"/>
  <c r="K99" i="9"/>
  <c r="K100" i="9"/>
  <c r="K101" i="9"/>
  <c r="K102" i="9"/>
  <c r="AV102" i="9"/>
  <c r="AX102" i="9" s="1"/>
  <c r="K103" i="9"/>
  <c r="K104" i="9"/>
  <c r="K105" i="9"/>
  <c r="K106" i="9"/>
  <c r="K107" i="9"/>
  <c r="AV107" i="9" s="1"/>
  <c r="AX107" i="9" s="1"/>
  <c r="K108" i="9"/>
  <c r="K109" i="9"/>
  <c r="K110" i="9"/>
  <c r="K111" i="9"/>
  <c r="K112" i="9"/>
  <c r="K113" i="9"/>
  <c r="K114" i="9"/>
  <c r="K115" i="9"/>
  <c r="AV115" i="9" s="1"/>
  <c r="AX115" i="9" s="1"/>
  <c r="K116" i="9"/>
  <c r="K117" i="9"/>
  <c r="K118" i="9"/>
  <c r="K119" i="9"/>
  <c r="K120" i="9"/>
  <c r="K121" i="9"/>
  <c r="BB121" i="9" s="1"/>
  <c r="K122" i="9"/>
  <c r="K123" i="9"/>
  <c r="K124" i="9"/>
  <c r="K125" i="9"/>
  <c r="K126" i="9"/>
  <c r="K127" i="9"/>
  <c r="K128" i="9"/>
  <c r="K129" i="9"/>
  <c r="K130" i="9"/>
  <c r="K131" i="9"/>
  <c r="K132" i="9"/>
  <c r="K133" i="9"/>
  <c r="AP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BN158" i="9"/>
  <c r="K159" i="9"/>
  <c r="K160" i="9"/>
  <c r="K161" i="9"/>
  <c r="K162" i="9"/>
  <c r="K163" i="9"/>
  <c r="K164" i="9"/>
  <c r="K165" i="9"/>
  <c r="K166" i="9"/>
  <c r="K167" i="9"/>
  <c r="AP167" i="9" s="1"/>
  <c r="K168" i="9"/>
  <c r="K169" i="9"/>
  <c r="K170" i="9"/>
  <c r="K171" i="9"/>
  <c r="K172" i="9"/>
  <c r="K173" i="9"/>
  <c r="K174" i="9"/>
  <c r="K175" i="9"/>
  <c r="K176" i="9"/>
  <c r="K177" i="9"/>
  <c r="K178" i="9"/>
  <c r="X178" i="9" s="1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L193" i="9"/>
  <c r="K194" i="9"/>
  <c r="K195" i="9"/>
  <c r="K196" i="9"/>
  <c r="K197" i="9"/>
  <c r="K198" i="9"/>
  <c r="K199" i="9"/>
  <c r="K10" i="9"/>
  <c r="E11" i="9"/>
  <c r="BT11" i="9"/>
  <c r="E12" i="9"/>
  <c r="E13" i="9"/>
  <c r="R13" i="9" s="1"/>
  <c r="E14" i="9"/>
  <c r="E15" i="9"/>
  <c r="BB15" i="9"/>
  <c r="BD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R33" i="9" s="1"/>
  <c r="E34" i="9"/>
  <c r="E35" i="9"/>
  <c r="E36" i="9"/>
  <c r="E37" i="9"/>
  <c r="E38" i="9"/>
  <c r="E39" i="9"/>
  <c r="E40" i="9"/>
  <c r="E41" i="9"/>
  <c r="E42" i="9"/>
  <c r="E43" i="9"/>
  <c r="BB43" i="9"/>
  <c r="BD43" i="9" s="1"/>
  <c r="E44" i="9"/>
  <c r="E45" i="9"/>
  <c r="E46" i="9"/>
  <c r="E47" i="9"/>
  <c r="E48" i="9"/>
  <c r="E49" i="9"/>
  <c r="E50" i="9"/>
  <c r="E51" i="9"/>
  <c r="E52" i="9"/>
  <c r="AV52" i="9"/>
  <c r="AX52" i="9" s="1"/>
  <c r="E53" i="9"/>
  <c r="E54" i="9"/>
  <c r="E55" i="9"/>
  <c r="E56" i="9"/>
  <c r="E57" i="9"/>
  <c r="E58" i="9"/>
  <c r="E59" i="9"/>
  <c r="BT59" i="9" s="1"/>
  <c r="E60" i="9"/>
  <c r="AV60" i="9" s="1"/>
  <c r="E61" i="9"/>
  <c r="E62" i="9"/>
  <c r="E63" i="9"/>
  <c r="E64" i="9"/>
  <c r="E65" i="9"/>
  <c r="E66" i="9"/>
  <c r="E67" i="9"/>
  <c r="BT67" i="9"/>
  <c r="E68" i="9"/>
  <c r="BN68" i="9" s="1"/>
  <c r="BP68" i="9" s="1"/>
  <c r="E69" i="9"/>
  <c r="AP69" i="9" s="1"/>
  <c r="E70" i="9"/>
  <c r="E71" i="9"/>
  <c r="E72" i="9"/>
  <c r="E73" i="9"/>
  <c r="E74" i="9"/>
  <c r="E75" i="9"/>
  <c r="E76" i="9"/>
  <c r="E77" i="9"/>
  <c r="E78" i="9"/>
  <c r="E79" i="9"/>
  <c r="BN79" i="9"/>
  <c r="E80" i="9"/>
  <c r="E81" i="9"/>
  <c r="BH81" i="9" s="1"/>
  <c r="E82" i="9"/>
  <c r="E83" i="9"/>
  <c r="E84" i="9"/>
  <c r="E85" i="9"/>
  <c r="E86" i="9"/>
  <c r="E87" i="9"/>
  <c r="E88" i="9"/>
  <c r="E89" i="9"/>
  <c r="E90" i="9"/>
  <c r="E91" i="9"/>
  <c r="E92" i="9"/>
  <c r="E93" i="9"/>
  <c r="X93" i="9" s="1"/>
  <c r="E94" i="9"/>
  <c r="E95" i="9"/>
  <c r="BN95" i="9"/>
  <c r="E96" i="9"/>
  <c r="F96" i="9"/>
  <c r="H96" i="9"/>
  <c r="E97" i="9"/>
  <c r="E98" i="9"/>
  <c r="E99" i="9"/>
  <c r="E100" i="9"/>
  <c r="E101" i="9"/>
  <c r="E102" i="9"/>
  <c r="E103" i="9"/>
  <c r="E104" i="9"/>
  <c r="E105" i="9"/>
  <c r="BB105" i="9" s="1"/>
  <c r="BD105" i="9" s="1"/>
  <c r="E106" i="9"/>
  <c r="E107" i="9"/>
  <c r="E108" i="9"/>
  <c r="E109" i="9"/>
  <c r="E110" i="9"/>
  <c r="E111" i="9"/>
  <c r="E112" i="9"/>
  <c r="E113" i="9"/>
  <c r="AV113" i="9" s="1"/>
  <c r="AX113" i="9" s="1"/>
  <c r="E114" i="9"/>
  <c r="E115" i="9"/>
  <c r="E116" i="9"/>
  <c r="E117" i="9"/>
  <c r="E118" i="9"/>
  <c r="E119" i="9"/>
  <c r="E120" i="9"/>
  <c r="E121" i="9"/>
  <c r="E122" i="9"/>
  <c r="E123" i="9"/>
  <c r="E124" i="9"/>
  <c r="E125" i="9"/>
  <c r="L125" i="9" s="1"/>
  <c r="N125" i="9" s="1"/>
  <c r="E126" i="9"/>
  <c r="E127" i="9"/>
  <c r="E128" i="9"/>
  <c r="E129" i="9"/>
  <c r="L129" i="9" s="1"/>
  <c r="E130" i="9"/>
  <c r="E131" i="9"/>
  <c r="E132" i="9"/>
  <c r="E133" i="9"/>
  <c r="E134" i="9"/>
  <c r="E135" i="9"/>
  <c r="E136" i="9"/>
  <c r="E137" i="9"/>
  <c r="E138" i="9"/>
  <c r="E139" i="9"/>
  <c r="E140" i="9"/>
  <c r="BT140" i="9"/>
  <c r="E141" i="9"/>
  <c r="E142" i="9"/>
  <c r="E143" i="9"/>
  <c r="E144" i="9"/>
  <c r="BN144" i="9"/>
  <c r="E145" i="9"/>
  <c r="AV145" i="9" s="1"/>
  <c r="E146" i="9"/>
  <c r="E147" i="9"/>
  <c r="E148" i="9"/>
  <c r="E149" i="9"/>
  <c r="AJ149" i="9" s="1"/>
  <c r="E150" i="9"/>
  <c r="E151" i="9"/>
  <c r="E152" i="9"/>
  <c r="E153" i="9"/>
  <c r="BH153" i="9" s="1"/>
  <c r="E154" i="9"/>
  <c r="E155" i="9"/>
  <c r="E156" i="9"/>
  <c r="E157" i="9"/>
  <c r="X157" i="9" s="1"/>
  <c r="E158" i="9"/>
  <c r="E159" i="9"/>
  <c r="BH159" i="9" s="1"/>
  <c r="BJ159" i="9" s="1"/>
  <c r="E160" i="9"/>
  <c r="E161" i="9"/>
  <c r="R161" i="9" s="1"/>
  <c r="E162" i="9"/>
  <c r="E163" i="9"/>
  <c r="BZ163" i="9"/>
  <c r="E164" i="9"/>
  <c r="E165" i="9"/>
  <c r="E166" i="9"/>
  <c r="E167" i="9"/>
  <c r="E168" i="9"/>
  <c r="BN168" i="9" s="1"/>
  <c r="E169" i="9"/>
  <c r="E170" i="9"/>
  <c r="E171" i="9"/>
  <c r="BB171" i="9" s="1"/>
  <c r="BD171" i="9" s="1"/>
  <c r="E172" i="9"/>
  <c r="E173" i="9"/>
  <c r="BH173" i="9" s="1"/>
  <c r="BJ173" i="9" s="1"/>
  <c r="E174" i="9"/>
  <c r="E175" i="9"/>
  <c r="E176" i="9"/>
  <c r="E177" i="9"/>
  <c r="R177" i="9" s="1"/>
  <c r="E178" i="9"/>
  <c r="E179" i="9"/>
  <c r="E180" i="9"/>
  <c r="E181" i="9"/>
  <c r="E182" i="9"/>
  <c r="E183" i="9"/>
  <c r="E184" i="9"/>
  <c r="E185" i="9"/>
  <c r="E186" i="9"/>
  <c r="E187" i="9"/>
  <c r="BZ187" i="9"/>
  <c r="E188" i="9"/>
  <c r="E189" i="9"/>
  <c r="E190" i="9"/>
  <c r="E191" i="9"/>
  <c r="E192" i="9"/>
  <c r="E193" i="9"/>
  <c r="E194" i="9"/>
  <c r="E195" i="9"/>
  <c r="E196" i="9"/>
  <c r="E197" i="9"/>
  <c r="AJ197" i="9" s="1"/>
  <c r="E198" i="9"/>
  <c r="E199" i="9"/>
  <c r="BT199" i="9"/>
  <c r="E10" i="9"/>
  <c r="BZ131" i="9"/>
  <c r="A199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0" i="9"/>
  <c r="BK12" i="4"/>
  <c r="I12" i="1"/>
  <c r="BK13" i="4"/>
  <c r="I13" i="1" s="1"/>
  <c r="BK14" i="4"/>
  <c r="I14" i="1" s="1"/>
  <c r="BK15" i="4"/>
  <c r="I15" i="1" s="1"/>
  <c r="BK16" i="4"/>
  <c r="BK17" i="4"/>
  <c r="BK18" i="4"/>
  <c r="I18" i="1" s="1"/>
  <c r="BK19" i="4"/>
  <c r="I19" i="1" s="1"/>
  <c r="BK20" i="4"/>
  <c r="I20" i="1" s="1"/>
  <c r="BK21" i="4"/>
  <c r="BK22" i="4"/>
  <c r="BK23" i="4"/>
  <c r="I23" i="1" s="1"/>
  <c r="BK24" i="4"/>
  <c r="BK25" i="4"/>
  <c r="BK26" i="4"/>
  <c r="BK27" i="4"/>
  <c r="I27" i="1" s="1"/>
  <c r="BK28" i="4"/>
  <c r="BK29" i="4"/>
  <c r="I29" i="1" s="1"/>
  <c r="BK30" i="4"/>
  <c r="I30" i="1"/>
  <c r="BK31" i="4"/>
  <c r="I31" i="1"/>
  <c r="BK32" i="4"/>
  <c r="BK33" i="4"/>
  <c r="BK34" i="4"/>
  <c r="I34" i="1" s="1"/>
  <c r="BK35" i="4"/>
  <c r="I35" i="1"/>
  <c r="BK36" i="4"/>
  <c r="BK37" i="4"/>
  <c r="BK38" i="4"/>
  <c r="BK39" i="4"/>
  <c r="I39" i="1"/>
  <c r="BK40" i="4"/>
  <c r="BK41" i="4"/>
  <c r="BK42" i="4"/>
  <c r="BK43" i="4"/>
  <c r="I43" i="1"/>
  <c r="BK44" i="4"/>
  <c r="BK45" i="4"/>
  <c r="BK46" i="4"/>
  <c r="BK47" i="4"/>
  <c r="I47" i="1" s="1"/>
  <c r="BK48" i="4"/>
  <c r="BK49" i="4"/>
  <c r="BK50" i="4"/>
  <c r="BK51" i="4"/>
  <c r="I51" i="1" s="1"/>
  <c r="BK52" i="4"/>
  <c r="BK53" i="4"/>
  <c r="BK54" i="4"/>
  <c r="BK55" i="4"/>
  <c r="I55" i="1" s="1"/>
  <c r="BK56" i="4"/>
  <c r="BK57" i="4"/>
  <c r="BK58" i="4"/>
  <c r="BK59" i="4"/>
  <c r="I59" i="1" s="1"/>
  <c r="BK60" i="4"/>
  <c r="BK61" i="4"/>
  <c r="BK62" i="4"/>
  <c r="BK63" i="4"/>
  <c r="I63" i="1" s="1"/>
  <c r="BK64" i="4"/>
  <c r="BK65" i="4"/>
  <c r="BK66" i="4"/>
  <c r="BK67" i="4"/>
  <c r="I67" i="1"/>
  <c r="BK68" i="4"/>
  <c r="BK69" i="4"/>
  <c r="BK70" i="4"/>
  <c r="BK71" i="4"/>
  <c r="I71" i="1"/>
  <c r="BK72" i="4"/>
  <c r="BK73" i="4"/>
  <c r="BK74" i="4"/>
  <c r="BK75" i="4"/>
  <c r="I75" i="1"/>
  <c r="BK76" i="4"/>
  <c r="BK77" i="4"/>
  <c r="BK78" i="4"/>
  <c r="BK79" i="4"/>
  <c r="I79" i="1" s="1"/>
  <c r="BK80" i="4"/>
  <c r="BK81" i="4"/>
  <c r="BK82" i="4"/>
  <c r="BK83" i="4"/>
  <c r="I83" i="1" s="1"/>
  <c r="BK84" i="4"/>
  <c r="BK85" i="4"/>
  <c r="BK86" i="4"/>
  <c r="BK87" i="4"/>
  <c r="I87" i="1" s="1"/>
  <c r="BK88" i="4"/>
  <c r="BK89" i="4"/>
  <c r="BK90" i="4"/>
  <c r="BK91" i="4"/>
  <c r="I91" i="1" s="1"/>
  <c r="BK92" i="4"/>
  <c r="BK93" i="4"/>
  <c r="BK94" i="4"/>
  <c r="BK95" i="4"/>
  <c r="I95" i="1" s="1"/>
  <c r="BK96" i="4"/>
  <c r="BK97" i="4"/>
  <c r="BK98" i="4"/>
  <c r="BK99" i="4"/>
  <c r="I99" i="1"/>
  <c r="BK100" i="4"/>
  <c r="BK101" i="4"/>
  <c r="BK102" i="4"/>
  <c r="BK103" i="4"/>
  <c r="I103" i="1"/>
  <c r="BK104" i="4"/>
  <c r="BK105" i="4"/>
  <c r="BK106" i="4"/>
  <c r="BK107" i="4"/>
  <c r="I107" i="1"/>
  <c r="BK108" i="4"/>
  <c r="BK109" i="4"/>
  <c r="BK110" i="4"/>
  <c r="BK111" i="4"/>
  <c r="I111" i="1" s="1"/>
  <c r="BK112" i="4"/>
  <c r="BK113" i="4"/>
  <c r="BK114" i="4"/>
  <c r="BK115" i="4"/>
  <c r="I115" i="1" s="1"/>
  <c r="BK116" i="4"/>
  <c r="BK117" i="4"/>
  <c r="BK118" i="4"/>
  <c r="BK119" i="4"/>
  <c r="I119" i="1" s="1"/>
  <c r="BK120" i="4"/>
  <c r="BK121" i="4"/>
  <c r="BK122" i="4"/>
  <c r="BK123" i="4"/>
  <c r="I123" i="1" s="1"/>
  <c r="BK124" i="4"/>
  <c r="BK125" i="4"/>
  <c r="BK126" i="4"/>
  <c r="BK127" i="4"/>
  <c r="I127" i="1" s="1"/>
  <c r="BK128" i="4"/>
  <c r="BK129" i="4"/>
  <c r="BK130" i="4"/>
  <c r="BK131" i="4"/>
  <c r="I131" i="1"/>
  <c r="BK132" i="4"/>
  <c r="BK133" i="4"/>
  <c r="BK134" i="4"/>
  <c r="BK135" i="4"/>
  <c r="I135" i="1"/>
  <c r="BK136" i="4"/>
  <c r="BK137" i="4"/>
  <c r="BK138" i="4"/>
  <c r="BK139" i="4"/>
  <c r="I139" i="1"/>
  <c r="BK140" i="4"/>
  <c r="BK141" i="4"/>
  <c r="BK142" i="4"/>
  <c r="BK143" i="4"/>
  <c r="I143" i="1" s="1"/>
  <c r="BK144" i="4"/>
  <c r="BK145" i="4"/>
  <c r="BK146" i="4"/>
  <c r="BK147" i="4"/>
  <c r="I147" i="1" s="1"/>
  <c r="BK148" i="4"/>
  <c r="BK149" i="4"/>
  <c r="BK150" i="4"/>
  <c r="BK151" i="4"/>
  <c r="I151" i="1" s="1"/>
  <c r="BK152" i="4"/>
  <c r="BK153" i="4"/>
  <c r="BK154" i="4"/>
  <c r="BK155" i="4"/>
  <c r="I155" i="1" s="1"/>
  <c r="BK156" i="4"/>
  <c r="BK157" i="4"/>
  <c r="BK158" i="4"/>
  <c r="BK159" i="4"/>
  <c r="I159" i="1" s="1"/>
  <c r="BK160" i="4"/>
  <c r="BK161" i="4"/>
  <c r="BK162" i="4"/>
  <c r="BK163" i="4"/>
  <c r="I163" i="1"/>
  <c r="BK164" i="4"/>
  <c r="BK165" i="4"/>
  <c r="BK166" i="4"/>
  <c r="BK167" i="4"/>
  <c r="I167" i="1"/>
  <c r="BK168" i="4"/>
  <c r="BK169" i="4"/>
  <c r="BK170" i="4"/>
  <c r="BK171" i="4"/>
  <c r="I171" i="1"/>
  <c r="BK172" i="4"/>
  <c r="BK173" i="4"/>
  <c r="BK174" i="4"/>
  <c r="BK175" i="4"/>
  <c r="I175" i="1" s="1"/>
  <c r="BK176" i="4"/>
  <c r="BK177" i="4"/>
  <c r="BK178" i="4"/>
  <c r="BK179" i="4"/>
  <c r="I179" i="1" s="1"/>
  <c r="BK180" i="4"/>
  <c r="BK181" i="4"/>
  <c r="BK182" i="4"/>
  <c r="BK183" i="4"/>
  <c r="I183" i="1" s="1"/>
  <c r="BK184" i="4"/>
  <c r="BK185" i="4"/>
  <c r="BK186" i="4"/>
  <c r="BK187" i="4"/>
  <c r="I187" i="1" s="1"/>
  <c r="BK188" i="4"/>
  <c r="BK189" i="4"/>
  <c r="BK190" i="4"/>
  <c r="BK191" i="4"/>
  <c r="I191" i="1" s="1"/>
  <c r="BK192" i="4"/>
  <c r="BK193" i="4"/>
  <c r="BK194" i="4"/>
  <c r="BK195" i="4"/>
  <c r="I195" i="1"/>
  <c r="BK196" i="4"/>
  <c r="BK197" i="4"/>
  <c r="BK198" i="4"/>
  <c r="BK199" i="4"/>
  <c r="I199" i="1"/>
  <c r="BK200" i="4"/>
  <c r="BK201" i="4"/>
  <c r="BK11" i="4"/>
  <c r="H202" i="4"/>
  <c r="I202" i="4"/>
  <c r="M202" i="4"/>
  <c r="N202" i="4"/>
  <c r="R202" i="4"/>
  <c r="S202" i="4"/>
  <c r="W202" i="4"/>
  <c r="X202" i="4"/>
  <c r="AB202" i="4"/>
  <c r="AC202" i="4"/>
  <c r="AG202" i="4"/>
  <c r="AH202" i="4"/>
  <c r="AL202" i="4"/>
  <c r="AM202" i="4"/>
  <c r="AQ202" i="4"/>
  <c r="AR202" i="4"/>
  <c r="AV202" i="4"/>
  <c r="AW202" i="4"/>
  <c r="BA202" i="4"/>
  <c r="BB202" i="4"/>
  <c r="BF202" i="4"/>
  <c r="BG202" i="4"/>
  <c r="D202" i="4"/>
  <c r="AI13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11" i="4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11" i="4"/>
  <c r="BT15" i="9"/>
  <c r="BT19" i="9"/>
  <c r="BT27" i="9"/>
  <c r="BT43" i="9"/>
  <c r="BT44" i="9"/>
  <c r="BT56" i="9"/>
  <c r="BT71" i="9"/>
  <c r="BT79" i="9"/>
  <c r="BT87" i="9"/>
  <c r="BT95" i="9"/>
  <c r="BT123" i="9"/>
  <c r="BT131" i="9"/>
  <c r="BT139" i="9"/>
  <c r="BT143" i="9"/>
  <c r="BT151" i="9"/>
  <c r="BT152" i="9"/>
  <c r="BT163" i="9"/>
  <c r="BT171" i="9"/>
  <c r="BT176" i="9"/>
  <c r="BT187" i="9"/>
  <c r="BT191" i="9"/>
  <c r="BN15" i="9"/>
  <c r="BN19" i="9"/>
  <c r="BN23" i="9"/>
  <c r="BN27" i="9"/>
  <c r="BN35" i="9"/>
  <c r="BN43" i="9"/>
  <c r="BN48" i="9"/>
  <c r="BP48" i="9"/>
  <c r="BN64" i="9"/>
  <c r="BN67" i="9"/>
  <c r="BN72" i="9"/>
  <c r="BN75" i="9"/>
  <c r="BP75" i="9"/>
  <c r="BN84" i="9"/>
  <c r="BP84" i="9"/>
  <c r="BN87" i="9"/>
  <c r="BN100" i="9"/>
  <c r="BN111" i="9"/>
  <c r="BN131" i="9"/>
  <c r="BN143" i="9"/>
  <c r="BN147" i="9"/>
  <c r="BN151" i="9"/>
  <c r="BN155" i="9"/>
  <c r="BN163" i="9"/>
  <c r="BN171" i="9"/>
  <c r="BN187" i="9"/>
  <c r="BN190" i="9"/>
  <c r="BN191" i="9"/>
  <c r="BN199" i="9"/>
  <c r="BH15" i="9"/>
  <c r="BJ15" i="9" s="1"/>
  <c r="BH19" i="9"/>
  <c r="BJ19" i="9"/>
  <c r="BH35" i="9"/>
  <c r="BJ35" i="9" s="1"/>
  <c r="BH43" i="9"/>
  <c r="BH59" i="9"/>
  <c r="BJ59" i="9" s="1"/>
  <c r="BH67" i="9"/>
  <c r="BJ67" i="9"/>
  <c r="BH75" i="9"/>
  <c r="BH95" i="9"/>
  <c r="BH111" i="9"/>
  <c r="BH114" i="9"/>
  <c r="BH119" i="9"/>
  <c r="BH131" i="9"/>
  <c r="BH134" i="9"/>
  <c r="BH135" i="9"/>
  <c r="BJ135" i="9" s="1"/>
  <c r="BH147" i="9"/>
  <c r="BH151" i="9"/>
  <c r="BJ151" i="9"/>
  <c r="BH163" i="9"/>
  <c r="BH171" i="9"/>
  <c r="BH175" i="9"/>
  <c r="BJ175" i="9" s="1"/>
  <c r="BH183" i="9"/>
  <c r="BH187" i="9"/>
  <c r="BJ187" i="9" s="1"/>
  <c r="BH191" i="9"/>
  <c r="BJ191" i="9" s="1"/>
  <c r="BH198" i="9"/>
  <c r="BH199" i="9"/>
  <c r="BJ199" i="9" s="1"/>
  <c r="BB11" i="9"/>
  <c r="BB19" i="9"/>
  <c r="BD19" i="9" s="1"/>
  <c r="BB23" i="9"/>
  <c r="BD23" i="9" s="1"/>
  <c r="BB27" i="9"/>
  <c r="BB39" i="9"/>
  <c r="BB62" i="9"/>
  <c r="BD62" i="9" s="1"/>
  <c r="BB67" i="9"/>
  <c r="BD67" i="9"/>
  <c r="BB78" i="9"/>
  <c r="BB79" i="9"/>
  <c r="BB99" i="9"/>
  <c r="BB119" i="9"/>
  <c r="BB131" i="9"/>
  <c r="BD131" i="9"/>
  <c r="BB139" i="9"/>
  <c r="BB143" i="9"/>
  <c r="BB151" i="9"/>
  <c r="BD151" i="9" s="1"/>
  <c r="BB163" i="9"/>
  <c r="BB175" i="9"/>
  <c r="BB183" i="9"/>
  <c r="BB187" i="9"/>
  <c r="AV11" i="9"/>
  <c r="AV15" i="9"/>
  <c r="AX15" i="9"/>
  <c r="AV23" i="9"/>
  <c r="AV24" i="9"/>
  <c r="AX24" i="9"/>
  <c r="AV39" i="9"/>
  <c r="AX39" i="9" s="1"/>
  <c r="AV43" i="9"/>
  <c r="AV56" i="9"/>
  <c r="AX56" i="9" s="1"/>
  <c r="AV59" i="9"/>
  <c r="AV67" i="9"/>
  <c r="AX67" i="9" s="1"/>
  <c r="AV68" i="9"/>
  <c r="AV75" i="9"/>
  <c r="AV79" i="9"/>
  <c r="AX79" i="9"/>
  <c r="AV91" i="9"/>
  <c r="AX91" i="9" s="1"/>
  <c r="AV95" i="9"/>
  <c r="AV99" i="9"/>
  <c r="AX99" i="9" s="1"/>
  <c r="AV123" i="9"/>
  <c r="AX123" i="9" s="1"/>
  <c r="AV131" i="9"/>
  <c r="AX131" i="9" s="1"/>
  <c r="AV135" i="9"/>
  <c r="AX135" i="9" s="1"/>
  <c r="AV139" i="9"/>
  <c r="AV143" i="9"/>
  <c r="AX143" i="9" s="1"/>
  <c r="AV147" i="9"/>
  <c r="AX147" i="9" s="1"/>
  <c r="AV151" i="9"/>
  <c r="AV155" i="9"/>
  <c r="AX155" i="9" s="1"/>
  <c r="AV159" i="9"/>
  <c r="AX159" i="9"/>
  <c r="AV163" i="9"/>
  <c r="AX163" i="9"/>
  <c r="AV167" i="9"/>
  <c r="AX167" i="9" s="1"/>
  <c r="AV171" i="9"/>
  <c r="AX171" i="9" s="1"/>
  <c r="AV175" i="9"/>
  <c r="AV179" i="9"/>
  <c r="AV183" i="9"/>
  <c r="AV187" i="9"/>
  <c r="AX187" i="9" s="1"/>
  <c r="AV191" i="9"/>
  <c r="AX191" i="9"/>
  <c r="AV197" i="9"/>
  <c r="AX197" i="9"/>
  <c r="AV199" i="9"/>
  <c r="AX199" i="9" s="1"/>
  <c r="AP11" i="9"/>
  <c r="AP12" i="9"/>
  <c r="AP15" i="9"/>
  <c r="AP19" i="9"/>
  <c r="AP23" i="9"/>
  <c r="AR23" i="9"/>
  <c r="AP24" i="9"/>
  <c r="AP27" i="9"/>
  <c r="AR27" i="9"/>
  <c r="AP31" i="9"/>
  <c r="AP32" i="9"/>
  <c r="AP33" i="9"/>
  <c r="AP35" i="9"/>
  <c r="AP39" i="9"/>
  <c r="AR39" i="9"/>
  <c r="AP40" i="9"/>
  <c r="AP43" i="9"/>
  <c r="AR43" i="9" s="1"/>
  <c r="AP44" i="9"/>
  <c r="AP53" i="9"/>
  <c r="AP55" i="9"/>
  <c r="AR55" i="9" s="1"/>
  <c r="AP59" i="9"/>
  <c r="AP60" i="9"/>
  <c r="AR60" i="9"/>
  <c r="AP63" i="9"/>
  <c r="AP67" i="9"/>
  <c r="AP71" i="9"/>
  <c r="AP72" i="9"/>
  <c r="AR72" i="9" s="1"/>
  <c r="AP75" i="9"/>
  <c r="AP76" i="9"/>
  <c r="AR76" i="9"/>
  <c r="AP79" i="9"/>
  <c r="AP81" i="9"/>
  <c r="AP83" i="9"/>
  <c r="AP87" i="9"/>
  <c r="AP88" i="9"/>
  <c r="AR88" i="9"/>
  <c r="AP91" i="9"/>
  <c r="AP95" i="9"/>
  <c r="AP96" i="9"/>
  <c r="AR96" i="9" s="1"/>
  <c r="AP97" i="9"/>
  <c r="AR97" i="9"/>
  <c r="AP99" i="9"/>
  <c r="AP103" i="9"/>
  <c r="AR103" i="9" s="1"/>
  <c r="AP104" i="9"/>
  <c r="AR104" i="9" s="1"/>
  <c r="AP107" i="9"/>
  <c r="AP108" i="9"/>
  <c r="AP111" i="9"/>
  <c r="AR111" i="9" s="1"/>
  <c r="AP115" i="9"/>
  <c r="AP117" i="9"/>
  <c r="AR117" i="9"/>
  <c r="AP119" i="9"/>
  <c r="AP123" i="9"/>
  <c r="AP124" i="9"/>
  <c r="AP127" i="9"/>
  <c r="AP131" i="9"/>
  <c r="AP135" i="9"/>
  <c r="AP136" i="9"/>
  <c r="AP139" i="9"/>
  <c r="AP140" i="9"/>
  <c r="AR140" i="9" s="1"/>
  <c r="AP143" i="9"/>
  <c r="AP145" i="9"/>
  <c r="AR145" i="9" s="1"/>
  <c r="AP147" i="9"/>
  <c r="AP151" i="9"/>
  <c r="AP152" i="9"/>
  <c r="AR152" i="9" s="1"/>
  <c r="AP155" i="9"/>
  <c r="AP159" i="9"/>
  <c r="AR159" i="9"/>
  <c r="AP160" i="9"/>
  <c r="AP163" i="9"/>
  <c r="AP168" i="9"/>
  <c r="AR168" i="9" s="1"/>
  <c r="AP171" i="9"/>
  <c r="AR171" i="9"/>
  <c r="AP172" i="9"/>
  <c r="AR172" i="9" s="1"/>
  <c r="AP175" i="9"/>
  <c r="AR175" i="9" s="1"/>
  <c r="AP179" i="9"/>
  <c r="AR179" i="9" s="1"/>
  <c r="AP181" i="9"/>
  <c r="AP183" i="9"/>
  <c r="AR183" i="9"/>
  <c r="AP187" i="9"/>
  <c r="AR187" i="9"/>
  <c r="AP188" i="9"/>
  <c r="AP191" i="9"/>
  <c r="AP195" i="9"/>
  <c r="AP197" i="9"/>
  <c r="AR197" i="9"/>
  <c r="AP199" i="9"/>
  <c r="AJ11" i="9"/>
  <c r="AJ15" i="9"/>
  <c r="AL15" i="9" s="1"/>
  <c r="AJ16" i="9"/>
  <c r="AL16" i="9" s="1"/>
  <c r="AJ19" i="9"/>
  <c r="AJ23" i="9"/>
  <c r="AL23" i="9" s="1"/>
  <c r="AJ27" i="9"/>
  <c r="AJ31" i="9"/>
  <c r="AJ32" i="9"/>
  <c r="AL32" i="9" s="1"/>
  <c r="AJ35" i="9"/>
  <c r="AL35" i="9"/>
  <c r="AJ39" i="9"/>
  <c r="AJ43" i="9"/>
  <c r="AL43" i="9"/>
  <c r="AJ51" i="9"/>
  <c r="AL51" i="9" s="1"/>
  <c r="AJ55" i="9"/>
  <c r="AJ59" i="9"/>
  <c r="AJ63" i="9"/>
  <c r="AJ67" i="9"/>
  <c r="AL67" i="9" s="1"/>
  <c r="AJ71" i="9"/>
  <c r="AJ75" i="9"/>
  <c r="AJ79" i="9"/>
  <c r="AJ83" i="9"/>
  <c r="AJ84" i="9"/>
  <c r="AL84" i="9" s="1"/>
  <c r="AJ87" i="9"/>
  <c r="AJ91" i="9"/>
  <c r="AJ92" i="9"/>
  <c r="AL92" i="9" s="1"/>
  <c r="AJ95" i="9"/>
  <c r="AL95" i="9"/>
  <c r="AJ99" i="9"/>
  <c r="AL99" i="9" s="1"/>
  <c r="AJ100" i="9"/>
  <c r="AL100" i="9" s="1"/>
  <c r="AJ103" i="9"/>
  <c r="AJ107" i="9"/>
  <c r="AJ111" i="9"/>
  <c r="AJ113" i="9"/>
  <c r="AJ115" i="9"/>
  <c r="AJ119" i="9"/>
  <c r="AJ123" i="9"/>
  <c r="AJ124" i="9"/>
  <c r="AL124" i="9"/>
  <c r="AJ127" i="9"/>
  <c r="AJ131" i="9"/>
  <c r="AL131" i="9"/>
  <c r="AJ133" i="9"/>
  <c r="AJ135" i="9"/>
  <c r="AJ139" i="9"/>
  <c r="AJ143" i="9"/>
  <c r="AJ144" i="9"/>
  <c r="AL144" i="9" s="1"/>
  <c r="AJ147" i="9"/>
  <c r="AL147" i="9"/>
  <c r="AJ151" i="9"/>
  <c r="AJ155" i="9"/>
  <c r="AJ156" i="9"/>
  <c r="AJ159" i="9"/>
  <c r="AJ163" i="9"/>
  <c r="AL163" i="9"/>
  <c r="AJ167" i="9"/>
  <c r="AJ171" i="9"/>
  <c r="AJ175" i="9"/>
  <c r="AJ179" i="9"/>
  <c r="AJ180" i="9"/>
  <c r="AL180" i="9" s="1"/>
  <c r="AJ183" i="9"/>
  <c r="AL183" i="9"/>
  <c r="AJ187" i="9"/>
  <c r="AJ188" i="9"/>
  <c r="AL188" i="9"/>
  <c r="AJ191" i="9"/>
  <c r="AJ195" i="9"/>
  <c r="AL195" i="9" s="1"/>
  <c r="AJ199" i="9"/>
  <c r="AD11" i="9"/>
  <c r="AD15" i="9"/>
  <c r="AF15" i="9" s="1"/>
  <c r="AD19" i="9"/>
  <c r="AD23" i="9"/>
  <c r="AD24" i="9"/>
  <c r="AF24" i="9" s="1"/>
  <c r="AD27" i="9"/>
  <c r="AF27" i="9"/>
  <c r="AD31" i="9"/>
  <c r="AF31" i="9" s="1"/>
  <c r="AD35" i="9"/>
  <c r="AF35" i="9" s="1"/>
  <c r="AD36" i="9"/>
  <c r="AF36" i="9" s="1"/>
  <c r="AD39" i="9"/>
  <c r="AF39" i="9"/>
  <c r="AD43" i="9"/>
  <c r="AF43" i="9" s="1"/>
  <c r="AD47" i="9"/>
  <c r="AF47" i="9" s="1"/>
  <c r="AD51" i="9"/>
  <c r="AF51" i="9" s="1"/>
  <c r="AD52" i="9"/>
  <c r="AD55" i="9"/>
  <c r="AD56" i="9"/>
  <c r="AF56" i="9" s="1"/>
  <c r="AD59" i="9"/>
  <c r="AF59" i="9" s="1"/>
  <c r="AD63" i="9"/>
  <c r="AF63" i="9" s="1"/>
  <c r="AD67" i="9"/>
  <c r="AF67" i="9"/>
  <c r="AD71" i="9"/>
  <c r="AF71" i="9" s="1"/>
  <c r="AD72" i="9"/>
  <c r="AD74" i="9"/>
  <c r="AF74" i="9"/>
  <c r="AD75" i="9"/>
  <c r="AF75" i="9" s="1"/>
  <c r="AD79" i="9"/>
  <c r="AF79" i="9"/>
  <c r="AD83" i="9"/>
  <c r="AF83" i="9"/>
  <c r="AD84" i="9"/>
  <c r="AD87" i="9"/>
  <c r="AF87" i="9" s="1"/>
  <c r="AD88" i="9"/>
  <c r="AF88" i="9"/>
  <c r="AD91" i="9"/>
  <c r="AF91" i="9" s="1"/>
  <c r="AD95" i="9"/>
  <c r="AF95" i="9" s="1"/>
  <c r="AD99" i="9"/>
  <c r="AD100" i="9"/>
  <c r="AD107" i="9"/>
  <c r="AF107" i="9" s="1"/>
  <c r="AD111" i="9"/>
  <c r="AD115" i="9"/>
  <c r="AF115" i="9"/>
  <c r="AD116" i="9"/>
  <c r="AD119" i="9"/>
  <c r="AF119" i="9"/>
  <c r="AD123" i="9"/>
  <c r="AF123" i="9" s="1"/>
  <c r="AD127" i="9"/>
  <c r="AD131" i="9"/>
  <c r="AF131" i="9"/>
  <c r="AD135" i="9"/>
  <c r="AF135" i="9" s="1"/>
  <c r="AD136" i="9"/>
  <c r="AD138" i="9"/>
  <c r="AF138" i="9" s="1"/>
  <c r="AD139" i="9"/>
  <c r="AF139" i="9" s="1"/>
  <c r="AD143" i="9"/>
  <c r="AF143" i="9"/>
  <c r="AD147" i="9"/>
  <c r="AD151" i="9"/>
  <c r="AF151" i="9"/>
  <c r="AD155" i="9"/>
  <c r="AD159" i="9"/>
  <c r="AD163" i="9"/>
  <c r="AD167" i="9"/>
  <c r="AF167" i="9"/>
  <c r="AD171" i="9"/>
  <c r="AD175" i="9"/>
  <c r="AD179" i="9"/>
  <c r="AD180" i="9"/>
  <c r="AD183" i="9"/>
  <c r="AF183" i="9"/>
  <c r="AD184" i="9"/>
  <c r="AD187" i="9"/>
  <c r="AD191" i="9"/>
  <c r="AD195" i="9"/>
  <c r="AD199" i="9"/>
  <c r="AF199" i="9" s="1"/>
  <c r="X11" i="9"/>
  <c r="X15" i="9"/>
  <c r="X19" i="9"/>
  <c r="Z19" i="9"/>
  <c r="X23" i="9"/>
  <c r="X27" i="9"/>
  <c r="X31" i="9"/>
  <c r="X33" i="9"/>
  <c r="X35" i="9"/>
  <c r="X39" i="9"/>
  <c r="X43" i="9"/>
  <c r="X51" i="9"/>
  <c r="X55" i="9"/>
  <c r="Z55" i="9"/>
  <c r="X59" i="9"/>
  <c r="Z59" i="9"/>
  <c r="X63" i="9"/>
  <c r="X67" i="9"/>
  <c r="Z67" i="9"/>
  <c r="X71" i="9"/>
  <c r="X75" i="9"/>
  <c r="X79" i="9"/>
  <c r="X83" i="9"/>
  <c r="X87" i="9"/>
  <c r="Z87" i="9"/>
  <c r="X91" i="9"/>
  <c r="X95" i="9"/>
  <c r="X99" i="9"/>
  <c r="X107" i="9"/>
  <c r="Z107" i="9" s="1"/>
  <c r="X111" i="9"/>
  <c r="X115" i="9"/>
  <c r="X119" i="9"/>
  <c r="X123" i="9"/>
  <c r="X125" i="9"/>
  <c r="X127" i="9"/>
  <c r="X131" i="9"/>
  <c r="X135" i="9"/>
  <c r="X139" i="9"/>
  <c r="X143" i="9"/>
  <c r="X147" i="9"/>
  <c r="X151" i="9"/>
  <c r="X155" i="9"/>
  <c r="X159" i="9"/>
  <c r="X163" i="9"/>
  <c r="X167" i="9"/>
  <c r="Z167" i="9" s="1"/>
  <c r="X171" i="9"/>
  <c r="X175" i="9"/>
  <c r="X177" i="9"/>
  <c r="X179" i="9"/>
  <c r="X183" i="9"/>
  <c r="X187" i="9"/>
  <c r="Z187" i="9"/>
  <c r="X189" i="9"/>
  <c r="X191" i="9"/>
  <c r="X195" i="9"/>
  <c r="X199" i="9"/>
  <c r="Z199" i="9"/>
  <c r="R11" i="9"/>
  <c r="R12" i="9"/>
  <c r="T12" i="9"/>
  <c r="R15" i="9"/>
  <c r="T15" i="9"/>
  <c r="R16" i="9"/>
  <c r="T16" i="9" s="1"/>
  <c r="R17" i="9"/>
  <c r="R19" i="9"/>
  <c r="R23" i="9"/>
  <c r="T23" i="9" s="1"/>
  <c r="R24" i="9"/>
  <c r="T24" i="9"/>
  <c r="R27" i="9"/>
  <c r="T27" i="9" s="1"/>
  <c r="R31" i="9"/>
  <c r="R32" i="9"/>
  <c r="T32" i="9"/>
  <c r="R35" i="9"/>
  <c r="R39" i="9"/>
  <c r="T39" i="9"/>
  <c r="R40" i="9"/>
  <c r="T40" i="9" s="1"/>
  <c r="R43" i="9"/>
  <c r="T43" i="9" s="1"/>
  <c r="R44" i="9"/>
  <c r="R47" i="9"/>
  <c r="T47" i="9" s="1"/>
  <c r="R51" i="9"/>
  <c r="R55" i="9"/>
  <c r="T55" i="9"/>
  <c r="R59" i="9"/>
  <c r="T59" i="9"/>
  <c r="R60" i="9"/>
  <c r="R61" i="9"/>
  <c r="T61" i="9"/>
  <c r="R63" i="9"/>
  <c r="R64" i="9"/>
  <c r="T64" i="9"/>
  <c r="R67" i="9"/>
  <c r="T67" i="9" s="1"/>
  <c r="R71" i="9"/>
  <c r="T71" i="9"/>
  <c r="R72" i="9"/>
  <c r="R75" i="9"/>
  <c r="T75" i="9" s="1"/>
  <c r="R76" i="9"/>
  <c r="T76" i="9" s="1"/>
  <c r="R79" i="9"/>
  <c r="T79" i="9"/>
  <c r="R80" i="9"/>
  <c r="T80" i="9" s="1"/>
  <c r="R81" i="9"/>
  <c r="R83" i="9"/>
  <c r="R87" i="9"/>
  <c r="T87" i="9"/>
  <c r="R88" i="9"/>
  <c r="T88" i="9"/>
  <c r="R91" i="9"/>
  <c r="R93" i="9"/>
  <c r="T93" i="9"/>
  <c r="R95" i="9"/>
  <c r="R96" i="9"/>
  <c r="T96" i="9"/>
  <c r="R99" i="9"/>
  <c r="R104" i="9"/>
  <c r="T104" i="9"/>
  <c r="R107" i="9"/>
  <c r="R108" i="9"/>
  <c r="R109" i="9"/>
  <c r="R111" i="9"/>
  <c r="T111" i="9"/>
  <c r="R113" i="9"/>
  <c r="T113" i="9" s="1"/>
  <c r="R115" i="9"/>
  <c r="R119" i="9"/>
  <c r="T119" i="9"/>
  <c r="R123" i="9"/>
  <c r="T123" i="9" s="1"/>
  <c r="R124" i="9"/>
  <c r="T124" i="9"/>
  <c r="R125" i="9"/>
  <c r="R127" i="9"/>
  <c r="R128" i="9"/>
  <c r="T128" i="9"/>
  <c r="R129" i="9"/>
  <c r="R131" i="9"/>
  <c r="T131" i="9"/>
  <c r="R135" i="9"/>
  <c r="T135" i="9" s="1"/>
  <c r="R136" i="9"/>
  <c r="R139" i="9"/>
  <c r="T139" i="9"/>
  <c r="R140" i="9"/>
  <c r="R143" i="9"/>
  <c r="R144" i="9"/>
  <c r="T144" i="9"/>
  <c r="R145" i="9"/>
  <c r="R147" i="9"/>
  <c r="T147" i="9" s="1"/>
  <c r="R151" i="9"/>
  <c r="T151" i="9"/>
  <c r="R152" i="9"/>
  <c r="R155" i="9"/>
  <c r="R157" i="9"/>
  <c r="R159" i="9"/>
  <c r="R160" i="9"/>
  <c r="T160" i="9" s="1"/>
  <c r="R163" i="9"/>
  <c r="R167" i="9"/>
  <c r="T167" i="9" s="1"/>
  <c r="R168" i="9"/>
  <c r="R171" i="9"/>
  <c r="T171" i="9" s="1"/>
  <c r="R172" i="9"/>
  <c r="R173" i="9"/>
  <c r="R175" i="9"/>
  <c r="R179" i="9"/>
  <c r="R183" i="9"/>
  <c r="T183" i="9"/>
  <c r="R187" i="9"/>
  <c r="R188" i="9"/>
  <c r="T188" i="9"/>
  <c r="R189" i="9"/>
  <c r="R191" i="9"/>
  <c r="R192" i="9"/>
  <c r="T192" i="9" s="1"/>
  <c r="R195" i="9"/>
  <c r="R199" i="9"/>
  <c r="T199" i="9" s="1"/>
  <c r="L11" i="9"/>
  <c r="L15" i="9"/>
  <c r="L16" i="9"/>
  <c r="N16" i="9" s="1"/>
  <c r="L19" i="9"/>
  <c r="N19" i="9"/>
  <c r="L23" i="9"/>
  <c r="L24" i="9"/>
  <c r="L27" i="9"/>
  <c r="L31" i="9"/>
  <c r="L32" i="9"/>
  <c r="N32" i="9" s="1"/>
  <c r="L35" i="9"/>
  <c r="N35" i="9"/>
  <c r="L39" i="9"/>
  <c r="L40" i="9"/>
  <c r="N40" i="9"/>
  <c r="L43" i="9"/>
  <c r="L44" i="9"/>
  <c r="L47" i="9"/>
  <c r="L51" i="9"/>
  <c r="L55" i="9"/>
  <c r="L59" i="9"/>
  <c r="L60" i="9"/>
  <c r="N60" i="9" s="1"/>
  <c r="L61" i="9"/>
  <c r="L63" i="9"/>
  <c r="L67" i="9"/>
  <c r="N67" i="9"/>
  <c r="L71" i="9"/>
  <c r="L75" i="9"/>
  <c r="L76" i="9"/>
  <c r="L79" i="9"/>
  <c r="L81" i="9"/>
  <c r="L83" i="9"/>
  <c r="N83" i="9"/>
  <c r="L87" i="9"/>
  <c r="L91" i="9"/>
  <c r="L92" i="9"/>
  <c r="L95" i="9"/>
  <c r="L96" i="9"/>
  <c r="N96" i="9"/>
  <c r="L97" i="9"/>
  <c r="L99" i="9"/>
  <c r="N99" i="9"/>
  <c r="L104" i="9"/>
  <c r="L107" i="9"/>
  <c r="L108" i="9"/>
  <c r="L111" i="9"/>
  <c r="L112" i="9"/>
  <c r="N112" i="9"/>
  <c r="L113" i="9"/>
  <c r="L115" i="9"/>
  <c r="N115" i="9"/>
  <c r="L119" i="9"/>
  <c r="L120" i="9"/>
  <c r="N120" i="9" s="1"/>
  <c r="L123" i="9"/>
  <c r="L127" i="9"/>
  <c r="L128" i="9"/>
  <c r="L131" i="9"/>
  <c r="L135" i="9"/>
  <c r="N135" i="9" s="1"/>
  <c r="L136" i="9"/>
  <c r="L139" i="9"/>
  <c r="L140" i="9"/>
  <c r="N140" i="9"/>
  <c r="L143" i="9"/>
  <c r="L145" i="9"/>
  <c r="L147" i="9"/>
  <c r="N147" i="9" s="1"/>
  <c r="L151" i="9"/>
  <c r="N151" i="9" s="1"/>
  <c r="L155" i="9"/>
  <c r="L157" i="9"/>
  <c r="N157" i="9" s="1"/>
  <c r="L159" i="9"/>
  <c r="N159" i="9" s="1"/>
  <c r="L160" i="9"/>
  <c r="L161" i="9"/>
  <c r="L163" i="9"/>
  <c r="L167" i="9"/>
  <c r="L168" i="9"/>
  <c r="N168" i="9" s="1"/>
  <c r="L171" i="9"/>
  <c r="L172" i="9"/>
  <c r="N172" i="9"/>
  <c r="L175" i="9"/>
  <c r="L176" i="9"/>
  <c r="N176" i="9"/>
  <c r="L177" i="9"/>
  <c r="L179" i="9"/>
  <c r="N179" i="9"/>
  <c r="L183" i="9"/>
  <c r="L184" i="9"/>
  <c r="N184" i="9" s="1"/>
  <c r="L187" i="9"/>
  <c r="L189" i="9"/>
  <c r="N189" i="9"/>
  <c r="L191" i="9"/>
  <c r="L192" i="9"/>
  <c r="L195" i="9"/>
  <c r="L199" i="9"/>
  <c r="F11" i="9"/>
  <c r="F12" i="9"/>
  <c r="H12" i="9"/>
  <c r="F13" i="9"/>
  <c r="H13" i="9" s="1"/>
  <c r="F15" i="9"/>
  <c r="H15" i="9" s="1"/>
  <c r="F19" i="9"/>
  <c r="H19" i="9" s="1"/>
  <c r="F20" i="9"/>
  <c r="H20" i="9"/>
  <c r="F23" i="9"/>
  <c r="F24" i="9"/>
  <c r="H24" i="9"/>
  <c r="F25" i="9"/>
  <c r="H25" i="9"/>
  <c r="F27" i="9"/>
  <c r="F28" i="9"/>
  <c r="H28" i="9"/>
  <c r="F29" i="9"/>
  <c r="H29" i="9" s="1"/>
  <c r="F31" i="9"/>
  <c r="F35" i="9"/>
  <c r="H35" i="9"/>
  <c r="F36" i="9"/>
  <c r="H36" i="9" s="1"/>
  <c r="F39" i="9"/>
  <c r="F40" i="9"/>
  <c r="H40" i="9" s="1"/>
  <c r="F41" i="9"/>
  <c r="H41" i="9" s="1"/>
  <c r="F43" i="9"/>
  <c r="H43" i="9" s="1"/>
  <c r="F44" i="9"/>
  <c r="H44" i="9"/>
  <c r="F47" i="9"/>
  <c r="H47" i="9" s="1"/>
  <c r="F51" i="9"/>
  <c r="F52" i="9"/>
  <c r="H52" i="9" s="1"/>
  <c r="F55" i="9"/>
  <c r="F56" i="9"/>
  <c r="H56" i="9" s="1"/>
  <c r="F57" i="9"/>
  <c r="H57" i="9" s="1"/>
  <c r="F59" i="9"/>
  <c r="H59" i="9" s="1"/>
  <c r="F60" i="9"/>
  <c r="H60" i="9"/>
  <c r="F61" i="9"/>
  <c r="H61" i="9" s="1"/>
  <c r="F63" i="9"/>
  <c r="H63" i="9" s="1"/>
  <c r="F67" i="9"/>
  <c r="H67" i="9" s="1"/>
  <c r="F68" i="9"/>
  <c r="H68" i="9"/>
  <c r="F71" i="9"/>
  <c r="H71" i="9" s="1"/>
  <c r="F72" i="9"/>
  <c r="H72" i="9" s="1"/>
  <c r="F73" i="9"/>
  <c r="H73" i="9" s="1"/>
  <c r="F75" i="9"/>
  <c r="H75" i="9"/>
  <c r="F76" i="9"/>
  <c r="H76" i="9" s="1"/>
  <c r="F77" i="9"/>
  <c r="H77" i="9" s="1"/>
  <c r="F79" i="9"/>
  <c r="F83" i="9"/>
  <c r="H83" i="9" s="1"/>
  <c r="F84" i="9"/>
  <c r="H84" i="9"/>
  <c r="F87" i="9"/>
  <c r="H87" i="9"/>
  <c r="F88" i="9"/>
  <c r="H88" i="9"/>
  <c r="F89" i="9"/>
  <c r="H89" i="9" s="1"/>
  <c r="F91" i="9"/>
  <c r="H91" i="9"/>
  <c r="F92" i="9"/>
  <c r="H92" i="9"/>
  <c r="F93" i="9"/>
  <c r="H93" i="9"/>
  <c r="F95" i="9"/>
  <c r="F99" i="9"/>
  <c r="H99" i="9"/>
  <c r="F100" i="9"/>
  <c r="H100" i="9" s="1"/>
  <c r="F103" i="9"/>
  <c r="H103" i="9" s="1"/>
  <c r="F104" i="9"/>
  <c r="H104" i="9" s="1"/>
  <c r="F105" i="9"/>
  <c r="H105" i="9"/>
  <c r="F107" i="9"/>
  <c r="F108" i="9"/>
  <c r="H108" i="9"/>
  <c r="F109" i="9"/>
  <c r="H109" i="9"/>
  <c r="F111" i="9"/>
  <c r="H111" i="9" s="1"/>
  <c r="F115" i="9"/>
  <c r="F116" i="9"/>
  <c r="H116" i="9" s="1"/>
  <c r="F119" i="9"/>
  <c r="F120" i="9"/>
  <c r="H120" i="9"/>
  <c r="F121" i="9"/>
  <c r="H121" i="9" s="1"/>
  <c r="F123" i="9"/>
  <c r="F124" i="9"/>
  <c r="H124" i="9" s="1"/>
  <c r="F125" i="9"/>
  <c r="H125" i="9" s="1"/>
  <c r="F127" i="9"/>
  <c r="F131" i="9"/>
  <c r="H131" i="9" s="1"/>
  <c r="F132" i="9"/>
  <c r="H132" i="9"/>
  <c r="F135" i="9"/>
  <c r="H135" i="9"/>
  <c r="F136" i="9"/>
  <c r="H136" i="9"/>
  <c r="F137" i="9"/>
  <c r="H137" i="9" s="1"/>
  <c r="F139" i="9"/>
  <c r="F140" i="9"/>
  <c r="H140" i="9" s="1"/>
  <c r="F141" i="9"/>
  <c r="H141" i="9" s="1"/>
  <c r="F143" i="9"/>
  <c r="F147" i="9"/>
  <c r="F148" i="9"/>
  <c r="H148" i="9"/>
  <c r="F151" i="9"/>
  <c r="F152" i="9"/>
  <c r="H152" i="9"/>
  <c r="F153" i="9"/>
  <c r="H153" i="9"/>
  <c r="F155" i="9"/>
  <c r="H155" i="9" s="1"/>
  <c r="F157" i="9"/>
  <c r="H157" i="9"/>
  <c r="F159" i="9"/>
  <c r="H159" i="9"/>
  <c r="F163" i="9"/>
  <c r="H163" i="9" s="1"/>
  <c r="F164" i="9"/>
  <c r="H164" i="9"/>
  <c r="F167" i="9"/>
  <c r="F168" i="9"/>
  <c r="H168" i="9" s="1"/>
  <c r="F169" i="9"/>
  <c r="H169" i="9" s="1"/>
  <c r="F171" i="9"/>
  <c r="F172" i="9"/>
  <c r="H172" i="9"/>
  <c r="F173" i="9"/>
  <c r="H173" i="9"/>
  <c r="F175" i="9"/>
  <c r="H175" i="9"/>
  <c r="F179" i="9"/>
  <c r="H179" i="9" s="1"/>
  <c r="F180" i="9"/>
  <c r="H180" i="9"/>
  <c r="F183" i="9"/>
  <c r="F184" i="9"/>
  <c r="H184" i="9" s="1"/>
  <c r="F185" i="9"/>
  <c r="H185" i="9" s="1"/>
  <c r="F187" i="9"/>
  <c r="H187" i="9"/>
  <c r="F188" i="9"/>
  <c r="H188" i="9" s="1"/>
  <c r="F189" i="9"/>
  <c r="H189" i="9" s="1"/>
  <c r="F191" i="9"/>
  <c r="H191" i="9" s="1"/>
  <c r="F195" i="9"/>
  <c r="H195" i="9"/>
  <c r="F196" i="9"/>
  <c r="H196" i="9" s="1"/>
  <c r="F199" i="9"/>
  <c r="CA10" i="9"/>
  <c r="G10" i="7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84" i="4"/>
  <c r="BH85" i="4"/>
  <c r="BH86" i="4"/>
  <c r="BH87" i="4"/>
  <c r="BH88" i="4"/>
  <c r="BH89" i="4"/>
  <c r="BH90" i="4"/>
  <c r="BH91" i="4"/>
  <c r="BH92" i="4"/>
  <c r="BH93" i="4"/>
  <c r="BH94" i="4"/>
  <c r="BH95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114" i="4"/>
  <c r="BH115" i="4"/>
  <c r="BH116" i="4"/>
  <c r="BH117" i="4"/>
  <c r="BH118" i="4"/>
  <c r="BH119" i="4"/>
  <c r="BH120" i="4"/>
  <c r="BH121" i="4"/>
  <c r="BH122" i="4"/>
  <c r="BH123" i="4"/>
  <c r="BH124" i="4"/>
  <c r="BH125" i="4"/>
  <c r="BH126" i="4"/>
  <c r="BH127" i="4"/>
  <c r="BH128" i="4"/>
  <c r="BH129" i="4"/>
  <c r="BH130" i="4"/>
  <c r="BH131" i="4"/>
  <c r="BH132" i="4"/>
  <c r="BH133" i="4"/>
  <c r="BH134" i="4"/>
  <c r="BH135" i="4"/>
  <c r="BH136" i="4"/>
  <c r="BH137" i="4"/>
  <c r="BH138" i="4"/>
  <c r="BH139" i="4"/>
  <c r="BH140" i="4"/>
  <c r="BH141" i="4"/>
  <c r="BH142" i="4"/>
  <c r="BH143" i="4"/>
  <c r="BH144" i="4"/>
  <c r="BH145" i="4"/>
  <c r="BH146" i="4"/>
  <c r="BH147" i="4"/>
  <c r="BH148" i="4"/>
  <c r="BH149" i="4"/>
  <c r="BH150" i="4"/>
  <c r="BH151" i="4"/>
  <c r="BH152" i="4"/>
  <c r="BH153" i="4"/>
  <c r="BH154" i="4"/>
  <c r="BH155" i="4"/>
  <c r="BH156" i="4"/>
  <c r="BH157" i="4"/>
  <c r="BH158" i="4"/>
  <c r="BH159" i="4"/>
  <c r="BH160" i="4"/>
  <c r="BH161" i="4"/>
  <c r="BH162" i="4"/>
  <c r="BH163" i="4"/>
  <c r="BH164" i="4"/>
  <c r="BH165" i="4"/>
  <c r="BH166" i="4"/>
  <c r="BH167" i="4"/>
  <c r="BH168" i="4"/>
  <c r="BH169" i="4"/>
  <c r="BH170" i="4"/>
  <c r="BH171" i="4"/>
  <c r="BH172" i="4"/>
  <c r="BH173" i="4"/>
  <c r="BH174" i="4"/>
  <c r="BH175" i="4"/>
  <c r="BH176" i="4"/>
  <c r="BH177" i="4"/>
  <c r="BH178" i="4"/>
  <c r="BH179" i="4"/>
  <c r="BH180" i="4"/>
  <c r="BH181" i="4"/>
  <c r="BH182" i="4"/>
  <c r="BH183" i="4"/>
  <c r="BH184" i="4"/>
  <c r="BH185" i="4"/>
  <c r="BH186" i="4"/>
  <c r="BH187" i="4"/>
  <c r="BH188" i="4"/>
  <c r="BH189" i="4"/>
  <c r="BH190" i="4"/>
  <c r="BH191" i="4"/>
  <c r="BH192" i="4"/>
  <c r="BH193" i="4"/>
  <c r="BH194" i="4"/>
  <c r="BH195" i="4"/>
  <c r="BH196" i="4"/>
  <c r="BH197" i="4"/>
  <c r="BH198" i="4"/>
  <c r="BH199" i="4"/>
  <c r="BH200" i="4"/>
  <c r="BH20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6" i="4"/>
  <c r="BD87" i="4"/>
  <c r="BD88" i="4"/>
  <c r="BD89" i="4"/>
  <c r="BD90" i="4"/>
  <c r="BD91" i="4"/>
  <c r="BD92" i="4"/>
  <c r="BD93" i="4"/>
  <c r="BD94" i="4"/>
  <c r="BD95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115" i="4"/>
  <c r="BD116" i="4"/>
  <c r="BD117" i="4"/>
  <c r="BD118" i="4"/>
  <c r="BD119" i="4"/>
  <c r="BD120" i="4"/>
  <c r="BD121" i="4"/>
  <c r="BD122" i="4"/>
  <c r="BD123" i="4"/>
  <c r="BD124" i="4"/>
  <c r="BD125" i="4"/>
  <c r="BD126" i="4"/>
  <c r="BD127" i="4"/>
  <c r="BD128" i="4"/>
  <c r="BD129" i="4"/>
  <c r="BD130" i="4"/>
  <c r="BD131" i="4"/>
  <c r="BD132" i="4"/>
  <c r="BD133" i="4"/>
  <c r="BD134" i="4"/>
  <c r="BD135" i="4"/>
  <c r="BD136" i="4"/>
  <c r="BD137" i="4"/>
  <c r="BD138" i="4"/>
  <c r="BD139" i="4"/>
  <c r="BD140" i="4"/>
  <c r="BD141" i="4"/>
  <c r="BD142" i="4"/>
  <c r="BD143" i="4"/>
  <c r="BD144" i="4"/>
  <c r="BD145" i="4"/>
  <c r="BD146" i="4"/>
  <c r="BD147" i="4"/>
  <c r="BD148" i="4"/>
  <c r="BD149" i="4"/>
  <c r="BD150" i="4"/>
  <c r="BD151" i="4"/>
  <c r="BD152" i="4"/>
  <c r="BD153" i="4"/>
  <c r="BD154" i="4"/>
  <c r="BD155" i="4"/>
  <c r="BD156" i="4"/>
  <c r="BD157" i="4"/>
  <c r="BD158" i="4"/>
  <c r="BD159" i="4"/>
  <c r="BD160" i="4"/>
  <c r="BD161" i="4"/>
  <c r="BD162" i="4"/>
  <c r="BD163" i="4"/>
  <c r="BD164" i="4"/>
  <c r="BD165" i="4"/>
  <c r="BD166" i="4"/>
  <c r="BD167" i="4"/>
  <c r="BD168" i="4"/>
  <c r="BD169" i="4"/>
  <c r="BD170" i="4"/>
  <c r="BD171" i="4"/>
  <c r="BD172" i="4"/>
  <c r="BD173" i="4"/>
  <c r="BD174" i="4"/>
  <c r="BD175" i="4"/>
  <c r="BD176" i="4"/>
  <c r="BD177" i="4"/>
  <c r="BD178" i="4"/>
  <c r="BD179" i="4"/>
  <c r="BD180" i="4"/>
  <c r="BD181" i="4"/>
  <c r="BD182" i="4"/>
  <c r="BD183" i="4"/>
  <c r="BD184" i="4"/>
  <c r="BD185" i="4"/>
  <c r="BD186" i="4"/>
  <c r="BD187" i="4"/>
  <c r="BD188" i="4"/>
  <c r="BD189" i="4"/>
  <c r="BD190" i="4"/>
  <c r="BD191" i="4"/>
  <c r="BD192" i="4"/>
  <c r="BD193" i="4"/>
  <c r="BD194" i="4"/>
  <c r="BD195" i="4"/>
  <c r="BD196" i="4"/>
  <c r="BD197" i="4"/>
  <c r="BD198" i="4"/>
  <c r="BD199" i="4"/>
  <c r="BD200" i="4"/>
  <c r="BD20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122" i="4"/>
  <c r="AY123" i="4"/>
  <c r="AY124" i="4"/>
  <c r="AY125" i="4"/>
  <c r="AY126" i="4"/>
  <c r="AY127" i="4"/>
  <c r="AY128" i="4"/>
  <c r="AY129" i="4"/>
  <c r="AY130" i="4"/>
  <c r="AY131" i="4"/>
  <c r="AY132" i="4"/>
  <c r="AY133" i="4"/>
  <c r="AY134" i="4"/>
  <c r="AY135" i="4"/>
  <c r="AY136" i="4"/>
  <c r="AY137" i="4"/>
  <c r="AY138" i="4"/>
  <c r="AY139" i="4"/>
  <c r="AY140" i="4"/>
  <c r="AY141" i="4"/>
  <c r="AY142" i="4"/>
  <c r="AY143" i="4"/>
  <c r="AY144" i="4"/>
  <c r="AY145" i="4"/>
  <c r="AY146" i="4"/>
  <c r="AY147" i="4"/>
  <c r="AY148" i="4"/>
  <c r="AY149" i="4"/>
  <c r="AY150" i="4"/>
  <c r="AY151" i="4"/>
  <c r="AY152" i="4"/>
  <c r="AY153" i="4"/>
  <c r="AY154" i="4"/>
  <c r="AY155" i="4"/>
  <c r="AY156" i="4"/>
  <c r="AY157" i="4"/>
  <c r="AY158" i="4"/>
  <c r="AY159" i="4"/>
  <c r="AY160" i="4"/>
  <c r="AY161" i="4"/>
  <c r="AY162" i="4"/>
  <c r="AY163" i="4"/>
  <c r="AY164" i="4"/>
  <c r="AY165" i="4"/>
  <c r="AY166" i="4"/>
  <c r="AY167" i="4"/>
  <c r="AY168" i="4"/>
  <c r="AY169" i="4"/>
  <c r="AY170" i="4"/>
  <c r="AY171" i="4"/>
  <c r="AY172" i="4"/>
  <c r="AY173" i="4"/>
  <c r="AY174" i="4"/>
  <c r="AY175" i="4"/>
  <c r="AY176" i="4"/>
  <c r="AY177" i="4"/>
  <c r="AY178" i="4"/>
  <c r="AY179" i="4"/>
  <c r="AY180" i="4"/>
  <c r="AY181" i="4"/>
  <c r="AY182" i="4"/>
  <c r="AY183" i="4"/>
  <c r="AY184" i="4"/>
  <c r="AY185" i="4"/>
  <c r="AY186" i="4"/>
  <c r="AY187" i="4"/>
  <c r="AY188" i="4"/>
  <c r="AY189" i="4"/>
  <c r="AY190" i="4"/>
  <c r="AY191" i="4"/>
  <c r="AY192" i="4"/>
  <c r="AY193" i="4"/>
  <c r="AY194" i="4"/>
  <c r="AY195" i="4"/>
  <c r="AY196" i="4"/>
  <c r="AY197" i="4"/>
  <c r="AY198" i="4"/>
  <c r="AY199" i="4"/>
  <c r="AY200" i="4"/>
  <c r="AY20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1" i="4"/>
  <c r="BC122" i="4"/>
  <c r="BC123" i="4"/>
  <c r="BC124" i="4"/>
  <c r="BC125" i="4"/>
  <c r="BC126" i="4"/>
  <c r="BC127" i="4"/>
  <c r="BC128" i="4"/>
  <c r="BC129" i="4"/>
  <c r="BC130" i="4"/>
  <c r="BC131" i="4"/>
  <c r="BC132" i="4"/>
  <c r="BC133" i="4"/>
  <c r="BC134" i="4"/>
  <c r="BC135" i="4"/>
  <c r="BC136" i="4"/>
  <c r="BC137" i="4"/>
  <c r="BC138" i="4"/>
  <c r="BC139" i="4"/>
  <c r="BC140" i="4"/>
  <c r="BC141" i="4"/>
  <c r="BC142" i="4"/>
  <c r="BC143" i="4"/>
  <c r="BC144" i="4"/>
  <c r="BC145" i="4"/>
  <c r="BC146" i="4"/>
  <c r="BC147" i="4"/>
  <c r="BC148" i="4"/>
  <c r="BC149" i="4"/>
  <c r="BC150" i="4"/>
  <c r="BC151" i="4"/>
  <c r="BC152" i="4"/>
  <c r="BC153" i="4"/>
  <c r="BC154" i="4"/>
  <c r="BC155" i="4"/>
  <c r="BC156" i="4"/>
  <c r="BC157" i="4"/>
  <c r="BC158" i="4"/>
  <c r="BC159" i="4"/>
  <c r="BC160" i="4"/>
  <c r="BC161" i="4"/>
  <c r="BC162" i="4"/>
  <c r="BC163" i="4"/>
  <c r="BC164" i="4"/>
  <c r="BC165" i="4"/>
  <c r="BC166" i="4"/>
  <c r="BC167" i="4"/>
  <c r="BC168" i="4"/>
  <c r="BC169" i="4"/>
  <c r="BC170" i="4"/>
  <c r="BC171" i="4"/>
  <c r="BC172" i="4"/>
  <c r="BC173" i="4"/>
  <c r="BC174" i="4"/>
  <c r="BC175" i="4"/>
  <c r="BC176" i="4"/>
  <c r="BC177" i="4"/>
  <c r="BC178" i="4"/>
  <c r="BC179" i="4"/>
  <c r="BC180" i="4"/>
  <c r="BC181" i="4"/>
  <c r="BC182" i="4"/>
  <c r="BC183" i="4"/>
  <c r="BC184" i="4"/>
  <c r="BC185" i="4"/>
  <c r="BC186" i="4"/>
  <c r="BC187" i="4"/>
  <c r="BC188" i="4"/>
  <c r="BC189" i="4"/>
  <c r="BC190" i="4"/>
  <c r="BC191" i="4"/>
  <c r="BC192" i="4"/>
  <c r="BC193" i="4"/>
  <c r="BC194" i="4"/>
  <c r="BC195" i="4"/>
  <c r="BC196" i="4"/>
  <c r="BC197" i="4"/>
  <c r="BC198" i="4"/>
  <c r="BC199" i="4"/>
  <c r="BC200" i="4"/>
  <c r="BC20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X149" i="4"/>
  <c r="AX150" i="4"/>
  <c r="AX151" i="4"/>
  <c r="AX152" i="4"/>
  <c r="AX153" i="4"/>
  <c r="AX154" i="4"/>
  <c r="AX155" i="4"/>
  <c r="AX156" i="4"/>
  <c r="AX157" i="4"/>
  <c r="AX158" i="4"/>
  <c r="AX159" i="4"/>
  <c r="AX160" i="4"/>
  <c r="AX161" i="4"/>
  <c r="AX162" i="4"/>
  <c r="AX163" i="4"/>
  <c r="AX164" i="4"/>
  <c r="AX165" i="4"/>
  <c r="AX166" i="4"/>
  <c r="AX167" i="4"/>
  <c r="AX168" i="4"/>
  <c r="AX169" i="4"/>
  <c r="AX170" i="4"/>
  <c r="AX171" i="4"/>
  <c r="AX172" i="4"/>
  <c r="AX173" i="4"/>
  <c r="AX174" i="4"/>
  <c r="AX175" i="4"/>
  <c r="AX176" i="4"/>
  <c r="AX177" i="4"/>
  <c r="AX178" i="4"/>
  <c r="AX179" i="4"/>
  <c r="AX180" i="4"/>
  <c r="AX181" i="4"/>
  <c r="AX182" i="4"/>
  <c r="AX183" i="4"/>
  <c r="AX184" i="4"/>
  <c r="AX185" i="4"/>
  <c r="AX186" i="4"/>
  <c r="AX187" i="4"/>
  <c r="AX188" i="4"/>
  <c r="AX189" i="4"/>
  <c r="AX190" i="4"/>
  <c r="AX191" i="4"/>
  <c r="AX192" i="4"/>
  <c r="AX193" i="4"/>
  <c r="AX194" i="4"/>
  <c r="AX195" i="4"/>
  <c r="AX196" i="4"/>
  <c r="AX197" i="4"/>
  <c r="AX198" i="4"/>
  <c r="AX199" i="4"/>
  <c r="AX200" i="4"/>
  <c r="AX20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AS140" i="4"/>
  <c r="AS141" i="4"/>
  <c r="AS142" i="4"/>
  <c r="AS143" i="4"/>
  <c r="AS144" i="4"/>
  <c r="AS145" i="4"/>
  <c r="AS146" i="4"/>
  <c r="AS147" i="4"/>
  <c r="AS148" i="4"/>
  <c r="AS149" i="4"/>
  <c r="AS150" i="4"/>
  <c r="AS151" i="4"/>
  <c r="AS152" i="4"/>
  <c r="AS153" i="4"/>
  <c r="AS154" i="4"/>
  <c r="AS155" i="4"/>
  <c r="AS156" i="4"/>
  <c r="AS157" i="4"/>
  <c r="AS158" i="4"/>
  <c r="AS159" i="4"/>
  <c r="AS160" i="4"/>
  <c r="AS161" i="4"/>
  <c r="AS162" i="4"/>
  <c r="AS163" i="4"/>
  <c r="AS164" i="4"/>
  <c r="AS165" i="4"/>
  <c r="AS166" i="4"/>
  <c r="AS167" i="4"/>
  <c r="AS168" i="4"/>
  <c r="AS169" i="4"/>
  <c r="AS170" i="4"/>
  <c r="AS171" i="4"/>
  <c r="AS172" i="4"/>
  <c r="AS173" i="4"/>
  <c r="AS174" i="4"/>
  <c r="AS175" i="4"/>
  <c r="AS176" i="4"/>
  <c r="AS177" i="4"/>
  <c r="AS178" i="4"/>
  <c r="AS179" i="4"/>
  <c r="AS180" i="4"/>
  <c r="AS181" i="4"/>
  <c r="AS182" i="4"/>
  <c r="AS183" i="4"/>
  <c r="AS184" i="4"/>
  <c r="AS185" i="4"/>
  <c r="AS186" i="4"/>
  <c r="AS187" i="4"/>
  <c r="AS188" i="4"/>
  <c r="AS189" i="4"/>
  <c r="AS190" i="4"/>
  <c r="AS191" i="4"/>
  <c r="AS192" i="4"/>
  <c r="AS193" i="4"/>
  <c r="AS194" i="4"/>
  <c r="AS195" i="4"/>
  <c r="AS196" i="4"/>
  <c r="AS197" i="4"/>
  <c r="AS198" i="4"/>
  <c r="AS199" i="4"/>
  <c r="AS200" i="4"/>
  <c r="AS20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4" i="4"/>
  <c r="AN125" i="4"/>
  <c r="AN126" i="4"/>
  <c r="AN127" i="4"/>
  <c r="AN128" i="4"/>
  <c r="AN129" i="4"/>
  <c r="AN130" i="4"/>
  <c r="AN131" i="4"/>
  <c r="AN132" i="4"/>
  <c r="AN133" i="4"/>
  <c r="AN134" i="4"/>
  <c r="AN135" i="4"/>
  <c r="AN136" i="4"/>
  <c r="AN137" i="4"/>
  <c r="AN138" i="4"/>
  <c r="AN139" i="4"/>
  <c r="AN140" i="4"/>
  <c r="AN141" i="4"/>
  <c r="AN142" i="4"/>
  <c r="AN143" i="4"/>
  <c r="AN144" i="4"/>
  <c r="AN145" i="4"/>
  <c r="AN146" i="4"/>
  <c r="AN147" i="4"/>
  <c r="AN148" i="4"/>
  <c r="AN149" i="4"/>
  <c r="AN150" i="4"/>
  <c r="AN151" i="4"/>
  <c r="AN152" i="4"/>
  <c r="AN153" i="4"/>
  <c r="AN154" i="4"/>
  <c r="AN155" i="4"/>
  <c r="AN156" i="4"/>
  <c r="AN157" i="4"/>
  <c r="AN158" i="4"/>
  <c r="AN159" i="4"/>
  <c r="AN160" i="4"/>
  <c r="AN161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N177" i="4"/>
  <c r="AN178" i="4"/>
  <c r="AN179" i="4"/>
  <c r="AN180" i="4"/>
  <c r="AN181" i="4"/>
  <c r="AN182" i="4"/>
  <c r="AN183" i="4"/>
  <c r="AN184" i="4"/>
  <c r="AN185" i="4"/>
  <c r="AN186" i="4"/>
  <c r="AN187" i="4"/>
  <c r="AN188" i="4"/>
  <c r="AN189" i="4"/>
  <c r="AN190" i="4"/>
  <c r="AN191" i="4"/>
  <c r="AN192" i="4"/>
  <c r="AN193" i="4"/>
  <c r="AN194" i="4"/>
  <c r="AN195" i="4"/>
  <c r="AN196" i="4"/>
  <c r="AN197" i="4"/>
  <c r="AN198" i="4"/>
  <c r="AN199" i="4"/>
  <c r="AN200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I12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77" i="4"/>
  <c r="AI178" i="4"/>
  <c r="AI179" i="4"/>
  <c r="AI180" i="4"/>
  <c r="AI181" i="4"/>
  <c r="AI182" i="4"/>
  <c r="AI183" i="4"/>
  <c r="AI184" i="4"/>
  <c r="AI185" i="4"/>
  <c r="AI186" i="4"/>
  <c r="AI187" i="4"/>
  <c r="AI188" i="4"/>
  <c r="AI189" i="4"/>
  <c r="AI190" i="4"/>
  <c r="AI191" i="4"/>
  <c r="AI192" i="4"/>
  <c r="AI193" i="4"/>
  <c r="AI194" i="4"/>
  <c r="AI195" i="4"/>
  <c r="AI196" i="4"/>
  <c r="AI197" i="4"/>
  <c r="AI198" i="4"/>
  <c r="AI199" i="4"/>
  <c r="AI200" i="4"/>
  <c r="AI20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L43" i="4" s="1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F12" i="4"/>
  <c r="G12" i="4" s="1"/>
  <c r="F13" i="4"/>
  <c r="G13" i="4"/>
  <c r="F14" i="4"/>
  <c r="G14" i="4"/>
  <c r="L14" i="4" s="1"/>
  <c r="F15" i="4"/>
  <c r="G15" i="4" s="1"/>
  <c r="L15" i="4" s="1"/>
  <c r="F16" i="4"/>
  <c r="G16" i="4" s="1"/>
  <c r="F17" i="4"/>
  <c r="G17" i="4" s="1"/>
  <c r="L17" i="4"/>
  <c r="F18" i="4"/>
  <c r="G18" i="4" s="1"/>
  <c r="F19" i="4"/>
  <c r="G19" i="4"/>
  <c r="L19" i="4"/>
  <c r="F20" i="4"/>
  <c r="G20" i="4"/>
  <c r="F21" i="4"/>
  <c r="G21" i="4" s="1"/>
  <c r="F22" i="4"/>
  <c r="G22" i="4" s="1"/>
  <c r="Q22" i="4" s="1"/>
  <c r="L22" i="4"/>
  <c r="F23" i="4"/>
  <c r="G23" i="4"/>
  <c r="L23" i="4" s="1"/>
  <c r="Q23" i="4" s="1"/>
  <c r="V23" i="4" s="1"/>
  <c r="F24" i="4"/>
  <c r="G24" i="4"/>
  <c r="L24" i="4"/>
  <c r="F25" i="4"/>
  <c r="G25" i="4"/>
  <c r="L25" i="4" s="1"/>
  <c r="F26" i="4"/>
  <c r="G26" i="4" s="1"/>
  <c r="F27" i="4"/>
  <c r="G27" i="4"/>
  <c r="L27" i="4" s="1"/>
  <c r="F28" i="4"/>
  <c r="G28" i="4"/>
  <c r="L28" i="4" s="1"/>
  <c r="F29" i="4"/>
  <c r="G29" i="4" s="1"/>
  <c r="L29" i="4" s="1"/>
  <c r="F30" i="4"/>
  <c r="G30" i="4"/>
  <c r="F31" i="4"/>
  <c r="G31" i="4"/>
  <c r="F32" i="4"/>
  <c r="G32" i="4" s="1"/>
  <c r="L32" i="4" s="1"/>
  <c r="Q32" i="4" s="1"/>
  <c r="F33" i="4"/>
  <c r="G33" i="4"/>
  <c r="F34" i="4"/>
  <c r="G34" i="4"/>
  <c r="L34" i="4" s="1"/>
  <c r="F35" i="4"/>
  <c r="G35" i="4" s="1"/>
  <c r="F36" i="4"/>
  <c r="G36" i="4" s="1"/>
  <c r="L36" i="4" s="1"/>
  <c r="F37" i="4"/>
  <c r="G37" i="4" s="1"/>
  <c r="L37" i="4"/>
  <c r="F38" i="4"/>
  <c r="G38" i="4" s="1"/>
  <c r="F39" i="4"/>
  <c r="G39" i="4"/>
  <c r="L39" i="4" s="1"/>
  <c r="F40" i="4"/>
  <c r="G40" i="4"/>
  <c r="F41" i="4"/>
  <c r="G41" i="4"/>
  <c r="F42" i="4"/>
  <c r="G42" i="4"/>
  <c r="F43" i="4"/>
  <c r="G43" i="4" s="1"/>
  <c r="F44" i="4"/>
  <c r="G44" i="4" s="1"/>
  <c r="L44" i="4" s="1"/>
  <c r="F45" i="4"/>
  <c r="G45" i="4"/>
  <c r="L45" i="4" s="1"/>
  <c r="F46" i="4"/>
  <c r="G46" i="4"/>
  <c r="F47" i="4"/>
  <c r="G47" i="4"/>
  <c r="F48" i="4"/>
  <c r="G48" i="4"/>
  <c r="L48" i="4"/>
  <c r="F49" i="4"/>
  <c r="G49" i="4"/>
  <c r="L49" i="4" s="1"/>
  <c r="Q49" i="4"/>
  <c r="F50" i="4"/>
  <c r="G50" i="4" s="1"/>
  <c r="L50" i="4"/>
  <c r="Q50" i="4" s="1"/>
  <c r="F51" i="4"/>
  <c r="G51" i="4"/>
  <c r="F52" i="4"/>
  <c r="G52" i="4" s="1"/>
  <c r="F53" i="4"/>
  <c r="G53" i="4" s="1"/>
  <c r="F54" i="4"/>
  <c r="G54" i="4" s="1"/>
  <c r="F55" i="4"/>
  <c r="G55" i="4" s="1"/>
  <c r="F56" i="4"/>
  <c r="G56" i="4"/>
  <c r="L56" i="4"/>
  <c r="F57" i="4"/>
  <c r="G57" i="4" s="1"/>
  <c r="L57" i="4" s="1"/>
  <c r="F58" i="4"/>
  <c r="G58" i="4"/>
  <c r="L58" i="4"/>
  <c r="F59" i="4"/>
  <c r="G59" i="4" s="1"/>
  <c r="F60" i="4"/>
  <c r="G60" i="4"/>
  <c r="L60" i="4" s="1"/>
  <c r="F61" i="4"/>
  <c r="G61" i="4" s="1"/>
  <c r="F62" i="4"/>
  <c r="G62" i="4"/>
  <c r="L62" i="4" s="1"/>
  <c r="F63" i="4"/>
  <c r="G63" i="4"/>
  <c r="F64" i="4"/>
  <c r="G64" i="4"/>
  <c r="F65" i="4"/>
  <c r="G65" i="4" s="1"/>
  <c r="F66" i="4"/>
  <c r="G66" i="4"/>
  <c r="F67" i="4"/>
  <c r="G67" i="4"/>
  <c r="F68" i="4"/>
  <c r="G68" i="4" s="1"/>
  <c r="F69" i="4"/>
  <c r="G69" i="4" s="1"/>
  <c r="F70" i="4"/>
  <c r="G70" i="4" s="1"/>
  <c r="F71" i="4"/>
  <c r="G71" i="4"/>
  <c r="F72" i="4"/>
  <c r="G72" i="4" s="1"/>
  <c r="F73" i="4"/>
  <c r="G73" i="4" s="1"/>
  <c r="L73" i="4" s="1"/>
  <c r="Q73" i="4" s="1"/>
  <c r="F74" i="4"/>
  <c r="G74" i="4" s="1"/>
  <c r="F75" i="4"/>
  <c r="G75" i="4"/>
  <c r="F76" i="4"/>
  <c r="G76" i="4"/>
  <c r="F77" i="4"/>
  <c r="G77" i="4" s="1"/>
  <c r="F78" i="4"/>
  <c r="G78" i="4" s="1"/>
  <c r="F79" i="4"/>
  <c r="G79" i="4"/>
  <c r="F80" i="4"/>
  <c r="G80" i="4"/>
  <c r="F81" i="4"/>
  <c r="G81" i="4" s="1"/>
  <c r="F82" i="4"/>
  <c r="G82" i="4"/>
  <c r="F83" i="4"/>
  <c r="G83" i="4"/>
  <c r="F84" i="4"/>
  <c r="G84" i="4"/>
  <c r="F85" i="4"/>
  <c r="G85" i="4" s="1"/>
  <c r="F86" i="4"/>
  <c r="G86" i="4" s="1"/>
  <c r="F87" i="4"/>
  <c r="G87" i="4"/>
  <c r="F88" i="4"/>
  <c r="G88" i="4"/>
  <c r="F89" i="4"/>
  <c r="G89" i="4" s="1"/>
  <c r="F90" i="4"/>
  <c r="G90" i="4"/>
  <c r="F91" i="4"/>
  <c r="G91" i="4"/>
  <c r="F92" i="4"/>
  <c r="G92" i="4"/>
  <c r="F93" i="4"/>
  <c r="G93" i="4" s="1"/>
  <c r="F94" i="4"/>
  <c r="G94" i="4" s="1"/>
  <c r="L94" i="4" s="1"/>
  <c r="F95" i="4"/>
  <c r="G95" i="4" s="1"/>
  <c r="F96" i="4"/>
  <c r="G96" i="4"/>
  <c r="F97" i="4"/>
  <c r="G97" i="4"/>
  <c r="F98" i="4"/>
  <c r="G98" i="4" s="1"/>
  <c r="F99" i="4"/>
  <c r="G99" i="4" s="1"/>
  <c r="F100" i="4"/>
  <c r="G100" i="4"/>
  <c r="F101" i="4"/>
  <c r="G101" i="4"/>
  <c r="F102" i="4"/>
  <c r="G102" i="4" s="1"/>
  <c r="F103" i="4"/>
  <c r="G103" i="4" s="1"/>
  <c r="F104" i="4"/>
  <c r="G104" i="4"/>
  <c r="F105" i="4"/>
  <c r="G105" i="4"/>
  <c r="F106" i="4"/>
  <c r="G106" i="4" s="1"/>
  <c r="F107" i="4"/>
  <c r="G107" i="4" s="1"/>
  <c r="F108" i="4"/>
  <c r="G108" i="4" s="1"/>
  <c r="F109" i="4"/>
  <c r="G109" i="4"/>
  <c r="F110" i="4"/>
  <c r="G110" i="4" s="1"/>
  <c r="F111" i="4"/>
  <c r="G111" i="4" s="1"/>
  <c r="F112" i="4"/>
  <c r="G112" i="4"/>
  <c r="F113" i="4"/>
  <c r="G113" i="4" s="1"/>
  <c r="F114" i="4"/>
  <c r="G114" i="4" s="1"/>
  <c r="Q114" i="4" s="1"/>
  <c r="L114" i="4"/>
  <c r="F115" i="4"/>
  <c r="G115" i="4"/>
  <c r="F116" i="4"/>
  <c r="G116" i="4" s="1"/>
  <c r="F117" i="4"/>
  <c r="G117" i="4" s="1"/>
  <c r="F118" i="4"/>
  <c r="G118" i="4"/>
  <c r="F119" i="4"/>
  <c r="G119" i="4"/>
  <c r="F120" i="4"/>
  <c r="G120" i="4" s="1"/>
  <c r="F121" i="4"/>
  <c r="G121" i="4" s="1"/>
  <c r="F122" i="4"/>
  <c r="G122" i="4" s="1"/>
  <c r="F123" i="4"/>
  <c r="G123" i="4"/>
  <c r="F124" i="4"/>
  <c r="G124" i="4" s="1"/>
  <c r="F125" i="4"/>
  <c r="G125" i="4" s="1"/>
  <c r="Q125" i="4" s="1"/>
  <c r="L125" i="4"/>
  <c r="F126" i="4"/>
  <c r="G126" i="4"/>
  <c r="F127" i="4"/>
  <c r="G127" i="4" s="1"/>
  <c r="F128" i="4"/>
  <c r="G128" i="4" s="1"/>
  <c r="F129" i="4"/>
  <c r="G129" i="4" s="1"/>
  <c r="F130" i="4"/>
  <c r="G130" i="4"/>
  <c r="F131" i="4"/>
  <c r="G131" i="4"/>
  <c r="F132" i="4"/>
  <c r="G132" i="4" s="1"/>
  <c r="F133" i="4"/>
  <c r="G133" i="4"/>
  <c r="F134" i="4"/>
  <c r="G134" i="4"/>
  <c r="F135" i="4"/>
  <c r="G135" i="4"/>
  <c r="F136" i="4"/>
  <c r="G136" i="4" s="1"/>
  <c r="F137" i="4"/>
  <c r="G137" i="4" s="1"/>
  <c r="F138" i="4"/>
  <c r="G138" i="4" s="1"/>
  <c r="F139" i="4"/>
  <c r="G139" i="4"/>
  <c r="F140" i="4"/>
  <c r="G140" i="4" s="1"/>
  <c r="F141" i="4"/>
  <c r="G141" i="4" s="1"/>
  <c r="F142" i="4"/>
  <c r="G142" i="4" s="1"/>
  <c r="F143" i="4"/>
  <c r="G143" i="4"/>
  <c r="F144" i="4"/>
  <c r="G144" i="4" s="1"/>
  <c r="L144" i="4" s="1"/>
  <c r="F145" i="4"/>
  <c r="G145" i="4"/>
  <c r="F146" i="4"/>
  <c r="G146" i="4" s="1"/>
  <c r="F147" i="4"/>
  <c r="G147" i="4" s="1"/>
  <c r="F148" i="4"/>
  <c r="G148" i="4"/>
  <c r="F149" i="4"/>
  <c r="G149" i="4"/>
  <c r="L149" i="4" s="1"/>
  <c r="F150" i="4"/>
  <c r="G150" i="4"/>
  <c r="F151" i="4"/>
  <c r="G151" i="4"/>
  <c r="F152" i="4"/>
  <c r="G152" i="4"/>
  <c r="F153" i="4"/>
  <c r="G153" i="4" s="1"/>
  <c r="F154" i="4"/>
  <c r="G154" i="4"/>
  <c r="F155" i="4"/>
  <c r="G155" i="4"/>
  <c r="F156" i="4"/>
  <c r="G156" i="4"/>
  <c r="F157" i="4"/>
  <c r="G157" i="4" s="1"/>
  <c r="F158" i="4"/>
  <c r="G158" i="4"/>
  <c r="L158" i="4" s="1"/>
  <c r="Q158" i="4"/>
  <c r="F159" i="4"/>
  <c r="G159" i="4"/>
  <c r="F160" i="4"/>
  <c r="G160" i="4"/>
  <c r="F161" i="4"/>
  <c r="G161" i="4" s="1"/>
  <c r="F162" i="4"/>
  <c r="G162" i="4"/>
  <c r="F163" i="4"/>
  <c r="G163" i="4"/>
  <c r="F164" i="4"/>
  <c r="G164" i="4"/>
  <c r="F165" i="4"/>
  <c r="G165" i="4" s="1"/>
  <c r="F166" i="4"/>
  <c r="G166" i="4"/>
  <c r="F167" i="4"/>
  <c r="G167" i="4"/>
  <c r="F168" i="4"/>
  <c r="G168" i="4"/>
  <c r="F169" i="4"/>
  <c r="G169" i="4" s="1"/>
  <c r="L169" i="4" s="1"/>
  <c r="F170" i="4"/>
  <c r="G170" i="4" s="1"/>
  <c r="F171" i="4"/>
  <c r="G171" i="4" s="1"/>
  <c r="F172" i="4"/>
  <c r="G172" i="4" s="1"/>
  <c r="F173" i="4"/>
  <c r="G173" i="4" s="1"/>
  <c r="F174" i="4"/>
  <c r="G174" i="4" s="1"/>
  <c r="L174" i="4" s="1"/>
  <c r="Q174" i="4" s="1"/>
  <c r="V174" i="4"/>
  <c r="F175" i="4"/>
  <c r="G175" i="4"/>
  <c r="F176" i="4"/>
  <c r="G176" i="4"/>
  <c r="F177" i="4"/>
  <c r="G177" i="4"/>
  <c r="F178" i="4"/>
  <c r="G178" i="4"/>
  <c r="F179" i="4"/>
  <c r="G179" i="4"/>
  <c r="F180" i="4"/>
  <c r="G180" i="4"/>
  <c r="F181" i="4"/>
  <c r="G181" i="4"/>
  <c r="F182" i="4"/>
  <c r="G182" i="4"/>
  <c r="F183" i="4"/>
  <c r="G183" i="4"/>
  <c r="F184" i="4"/>
  <c r="G184" i="4"/>
  <c r="F185" i="4"/>
  <c r="G185" i="4"/>
  <c r="F186" i="4"/>
  <c r="G186" i="4"/>
  <c r="F187" i="4"/>
  <c r="G187" i="4"/>
  <c r="F188" i="4"/>
  <c r="G188" i="4"/>
  <c r="F189" i="4"/>
  <c r="G189" i="4" s="1"/>
  <c r="F190" i="4"/>
  <c r="G190" i="4"/>
  <c r="F191" i="4"/>
  <c r="G191" i="4"/>
  <c r="F192" i="4"/>
  <c r="G192" i="4"/>
  <c r="F193" i="4"/>
  <c r="G193" i="4" s="1"/>
  <c r="F194" i="4"/>
  <c r="G194" i="4"/>
  <c r="F195" i="4"/>
  <c r="G195" i="4"/>
  <c r="F196" i="4"/>
  <c r="G196" i="4"/>
  <c r="F197" i="4"/>
  <c r="G197" i="4" s="1"/>
  <c r="F198" i="4"/>
  <c r="G198" i="4"/>
  <c r="F199" i="4"/>
  <c r="G199" i="4"/>
  <c r="F200" i="4"/>
  <c r="G200" i="4"/>
  <c r="F201" i="4"/>
  <c r="G201" i="4" s="1"/>
  <c r="BI155" i="4"/>
  <c r="BI156" i="4"/>
  <c r="BI157" i="4"/>
  <c r="BI158" i="4"/>
  <c r="BI159" i="4"/>
  <c r="BI160" i="4"/>
  <c r="BI161" i="4"/>
  <c r="BI162" i="4"/>
  <c r="BI163" i="4"/>
  <c r="BI164" i="4"/>
  <c r="BI165" i="4"/>
  <c r="BI166" i="4"/>
  <c r="BI167" i="4"/>
  <c r="BI168" i="4"/>
  <c r="BI169" i="4"/>
  <c r="BI170" i="4"/>
  <c r="BI171" i="4"/>
  <c r="BI172" i="4"/>
  <c r="BI173" i="4"/>
  <c r="BI174" i="4"/>
  <c r="BI175" i="4"/>
  <c r="BI176" i="4"/>
  <c r="BI177" i="4"/>
  <c r="BI178" i="4"/>
  <c r="BI179" i="4"/>
  <c r="BI180" i="4"/>
  <c r="BI181" i="4"/>
  <c r="BI182" i="4"/>
  <c r="BI183" i="4"/>
  <c r="BI184" i="4"/>
  <c r="BI185" i="4"/>
  <c r="BI186" i="4"/>
  <c r="BI187" i="4"/>
  <c r="BI188" i="4"/>
  <c r="BI189" i="4"/>
  <c r="BI190" i="4"/>
  <c r="BI191" i="4"/>
  <c r="BI192" i="4"/>
  <c r="BI193" i="4"/>
  <c r="BI194" i="4"/>
  <c r="BI195" i="4"/>
  <c r="BI196" i="4"/>
  <c r="BI197" i="4"/>
  <c r="BI198" i="4"/>
  <c r="BI199" i="4"/>
  <c r="BI200" i="4"/>
  <c r="BI20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95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1" i="4"/>
  <c r="BI122" i="4"/>
  <c r="BI123" i="4"/>
  <c r="BI124" i="4"/>
  <c r="BI125" i="4"/>
  <c r="BI126" i="4"/>
  <c r="BI127" i="4"/>
  <c r="BI128" i="4"/>
  <c r="BI129" i="4"/>
  <c r="BI130" i="4"/>
  <c r="BI131" i="4"/>
  <c r="BI132" i="4"/>
  <c r="BI133" i="4"/>
  <c r="BI134" i="4"/>
  <c r="BI135" i="4"/>
  <c r="BI136" i="4"/>
  <c r="BI137" i="4"/>
  <c r="BI138" i="4"/>
  <c r="BI139" i="4"/>
  <c r="BI140" i="4"/>
  <c r="BI141" i="4"/>
  <c r="BI142" i="4"/>
  <c r="BI143" i="4"/>
  <c r="BI144" i="4"/>
  <c r="BI145" i="4"/>
  <c r="BI146" i="4"/>
  <c r="BI147" i="4"/>
  <c r="BI148" i="4"/>
  <c r="BI149" i="4"/>
  <c r="BI150" i="4"/>
  <c r="BI151" i="4"/>
  <c r="BI152" i="4"/>
  <c r="BI153" i="4"/>
  <c r="BI154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I11" i="1"/>
  <c r="I16" i="1"/>
  <c r="I17" i="1"/>
  <c r="I21" i="1"/>
  <c r="I22" i="1"/>
  <c r="I24" i="1"/>
  <c r="I25" i="1"/>
  <c r="I26" i="1"/>
  <c r="I28" i="1"/>
  <c r="I32" i="1"/>
  <c r="I33" i="1"/>
  <c r="I36" i="1"/>
  <c r="I37" i="1"/>
  <c r="I38" i="1"/>
  <c r="I40" i="1"/>
  <c r="I41" i="1"/>
  <c r="I42" i="1"/>
  <c r="I44" i="1"/>
  <c r="I45" i="1"/>
  <c r="I46" i="1"/>
  <c r="I48" i="1"/>
  <c r="I49" i="1"/>
  <c r="I50" i="1"/>
  <c r="I52" i="1"/>
  <c r="I53" i="1"/>
  <c r="I54" i="1"/>
  <c r="I56" i="1"/>
  <c r="I57" i="1"/>
  <c r="I58" i="1"/>
  <c r="I60" i="1"/>
  <c r="I61" i="1"/>
  <c r="I62" i="1"/>
  <c r="I64" i="1"/>
  <c r="I65" i="1"/>
  <c r="I66" i="1"/>
  <c r="I68" i="1"/>
  <c r="I69" i="1"/>
  <c r="I70" i="1"/>
  <c r="I72" i="1"/>
  <c r="I73" i="1"/>
  <c r="I74" i="1"/>
  <c r="I76" i="1"/>
  <c r="I77" i="1"/>
  <c r="I78" i="1"/>
  <c r="I80" i="1"/>
  <c r="I81" i="1"/>
  <c r="I82" i="1"/>
  <c r="I84" i="1"/>
  <c r="I85" i="1"/>
  <c r="I86" i="1"/>
  <c r="I88" i="1"/>
  <c r="I89" i="1"/>
  <c r="I90" i="1"/>
  <c r="I92" i="1"/>
  <c r="I93" i="1"/>
  <c r="I94" i="1"/>
  <c r="I96" i="1"/>
  <c r="I97" i="1"/>
  <c r="I98" i="1"/>
  <c r="I100" i="1"/>
  <c r="I101" i="1"/>
  <c r="I102" i="1"/>
  <c r="I104" i="1"/>
  <c r="I105" i="1"/>
  <c r="I106" i="1"/>
  <c r="I108" i="1"/>
  <c r="I109" i="1"/>
  <c r="I110" i="1"/>
  <c r="I112" i="1"/>
  <c r="I113" i="1"/>
  <c r="I114" i="1"/>
  <c r="I116" i="1"/>
  <c r="I117" i="1"/>
  <c r="I118" i="1"/>
  <c r="I120" i="1"/>
  <c r="I121" i="1"/>
  <c r="I122" i="1"/>
  <c r="I124" i="1"/>
  <c r="I125" i="1"/>
  <c r="I126" i="1"/>
  <c r="I128" i="1"/>
  <c r="I129" i="1"/>
  <c r="I130" i="1"/>
  <c r="I132" i="1"/>
  <c r="I133" i="1"/>
  <c r="I134" i="1"/>
  <c r="I136" i="1"/>
  <c r="I137" i="1"/>
  <c r="I138" i="1"/>
  <c r="I140" i="1"/>
  <c r="I141" i="1"/>
  <c r="I142" i="1"/>
  <c r="I144" i="1"/>
  <c r="I145" i="1"/>
  <c r="I146" i="1"/>
  <c r="I148" i="1"/>
  <c r="I149" i="1"/>
  <c r="I150" i="1"/>
  <c r="I152" i="1"/>
  <c r="I153" i="1"/>
  <c r="I154" i="1"/>
  <c r="I156" i="1"/>
  <c r="I157" i="1"/>
  <c r="I158" i="1"/>
  <c r="I160" i="1"/>
  <c r="I161" i="1"/>
  <c r="I162" i="1"/>
  <c r="I164" i="1"/>
  <c r="I165" i="1"/>
  <c r="I166" i="1"/>
  <c r="I168" i="1"/>
  <c r="I169" i="1"/>
  <c r="I170" i="1"/>
  <c r="I172" i="1"/>
  <c r="I173" i="1"/>
  <c r="I174" i="1"/>
  <c r="I176" i="1"/>
  <c r="I177" i="1"/>
  <c r="I178" i="1"/>
  <c r="I180" i="1"/>
  <c r="I181" i="1"/>
  <c r="I182" i="1"/>
  <c r="I184" i="1"/>
  <c r="I185" i="1"/>
  <c r="I186" i="1"/>
  <c r="I188" i="1"/>
  <c r="I189" i="1"/>
  <c r="I190" i="1"/>
  <c r="I192" i="1"/>
  <c r="I193" i="1"/>
  <c r="I194" i="1"/>
  <c r="I196" i="1"/>
  <c r="I197" i="1"/>
  <c r="I198" i="1"/>
  <c r="I200" i="1"/>
  <c r="I201" i="1"/>
  <c r="BH11" i="4"/>
  <c r="BC11" i="4"/>
  <c r="AX11" i="4"/>
  <c r="AS11" i="4"/>
  <c r="AN11" i="4"/>
  <c r="AI11" i="4"/>
  <c r="AD11" i="4"/>
  <c r="Y11" i="4"/>
  <c r="O11" i="4"/>
  <c r="E11" i="4"/>
  <c r="T11" i="4"/>
  <c r="J11" i="4"/>
  <c r="BI11" i="4"/>
  <c r="BD11" i="4"/>
  <c r="AY11" i="4"/>
  <c r="AT11" i="4"/>
  <c r="AO11" i="4"/>
  <c r="AJ11" i="4"/>
  <c r="AE11" i="4"/>
  <c r="Z11" i="4"/>
  <c r="U11" i="4"/>
  <c r="P11" i="4"/>
  <c r="K11" i="4"/>
  <c r="F11" i="4"/>
  <c r="G11" i="4"/>
  <c r="C16" i="1"/>
  <c r="E16" i="1" s="1"/>
  <c r="C24" i="1"/>
  <c r="E24" i="1"/>
  <c r="C28" i="1"/>
  <c r="E28" i="1"/>
  <c r="C36" i="1"/>
  <c r="E36" i="1"/>
  <c r="C44" i="1"/>
  <c r="E44" i="1" s="1"/>
  <c r="C48" i="1"/>
  <c r="E48" i="1"/>
  <c r="C52" i="1"/>
  <c r="E52" i="1"/>
  <c r="C56" i="1"/>
  <c r="E56" i="1"/>
  <c r="C60" i="1"/>
  <c r="E60" i="1" s="1"/>
  <c r="C64" i="1"/>
  <c r="E64" i="1"/>
  <c r="C68" i="1"/>
  <c r="E68" i="1"/>
  <c r="C72" i="1"/>
  <c r="E72" i="1"/>
  <c r="C76" i="1"/>
  <c r="E76" i="1" s="1"/>
  <c r="C80" i="1"/>
  <c r="E80" i="1"/>
  <c r="C84" i="1"/>
  <c r="E84" i="1"/>
  <c r="C88" i="1"/>
  <c r="E88" i="1"/>
  <c r="C92" i="1"/>
  <c r="E92" i="1" s="1"/>
  <c r="C96" i="1"/>
  <c r="E96" i="1"/>
  <c r="C100" i="1"/>
  <c r="E100" i="1"/>
  <c r="C104" i="1"/>
  <c r="E104" i="1"/>
  <c r="C116" i="1"/>
  <c r="E116" i="1" s="1"/>
  <c r="C120" i="1"/>
  <c r="E120" i="1"/>
  <c r="C128" i="1"/>
  <c r="E128" i="1"/>
  <c r="C140" i="1"/>
  <c r="E140" i="1"/>
  <c r="C144" i="1"/>
  <c r="E144" i="1" s="1"/>
  <c r="C148" i="1"/>
  <c r="E148" i="1"/>
  <c r="C152" i="1"/>
  <c r="E152" i="1"/>
  <c r="C156" i="1"/>
  <c r="E156" i="1"/>
  <c r="C160" i="1"/>
  <c r="E160" i="1" s="1"/>
  <c r="C168" i="1"/>
  <c r="E168" i="1"/>
  <c r="C172" i="1"/>
  <c r="E172" i="1"/>
  <c r="C176" i="1"/>
  <c r="E176" i="1"/>
  <c r="C180" i="1"/>
  <c r="E180" i="1" s="1"/>
  <c r="C184" i="1"/>
  <c r="E184" i="1"/>
  <c r="C188" i="1"/>
  <c r="E188" i="1"/>
  <c r="C192" i="1"/>
  <c r="E192" i="1"/>
  <c r="C193" i="1"/>
  <c r="E193" i="1" s="1"/>
  <c r="C196" i="1"/>
  <c r="E196" i="1"/>
  <c r="C197" i="1"/>
  <c r="E197" i="1"/>
  <c r="C200" i="1"/>
  <c r="E200" i="1"/>
  <c r="C201" i="1"/>
  <c r="E201" i="1" s="1"/>
  <c r="BL12" i="4"/>
  <c r="J12" i="1"/>
  <c r="BL13" i="4"/>
  <c r="J13" i="1"/>
  <c r="BL14" i="4"/>
  <c r="J14" i="1"/>
  <c r="BL15" i="4"/>
  <c r="J15" i="1" s="1"/>
  <c r="BL16" i="4"/>
  <c r="J16" i="1"/>
  <c r="BL17" i="4"/>
  <c r="J17" i="1"/>
  <c r="BL18" i="4"/>
  <c r="J18" i="1"/>
  <c r="BL19" i="4"/>
  <c r="J19" i="1" s="1"/>
  <c r="BL20" i="4"/>
  <c r="J20" i="1"/>
  <c r="BL21" i="4"/>
  <c r="J21" i="1"/>
  <c r="BL22" i="4"/>
  <c r="J22" i="1"/>
  <c r="BL23" i="4"/>
  <c r="BL24" i="4"/>
  <c r="J24" i="1"/>
  <c r="BL25" i="4"/>
  <c r="J25" i="1" s="1"/>
  <c r="BL26" i="4"/>
  <c r="J26" i="1" s="1"/>
  <c r="BL27" i="4"/>
  <c r="J27" i="1" s="1"/>
  <c r="BL28" i="4"/>
  <c r="J28" i="1"/>
  <c r="BL29" i="4"/>
  <c r="J29" i="1" s="1"/>
  <c r="BL30" i="4"/>
  <c r="J30" i="1" s="1"/>
  <c r="BL31" i="4"/>
  <c r="J31" i="1" s="1"/>
  <c r="BL32" i="4"/>
  <c r="J32" i="1"/>
  <c r="BL33" i="4"/>
  <c r="J33" i="1" s="1"/>
  <c r="BL34" i="4"/>
  <c r="J34" i="1" s="1"/>
  <c r="BL35" i="4"/>
  <c r="J35" i="1" s="1"/>
  <c r="BL36" i="4"/>
  <c r="J36" i="1"/>
  <c r="BL37" i="4"/>
  <c r="J37" i="1" s="1"/>
  <c r="BL38" i="4"/>
  <c r="J38" i="1" s="1"/>
  <c r="BL39" i="4"/>
  <c r="J39" i="1" s="1"/>
  <c r="BL40" i="4"/>
  <c r="J40" i="1"/>
  <c r="BL41" i="4"/>
  <c r="J41" i="1" s="1"/>
  <c r="BL42" i="4"/>
  <c r="J42" i="1" s="1"/>
  <c r="BL43" i="4"/>
  <c r="J43" i="1" s="1"/>
  <c r="BL44" i="4"/>
  <c r="J44" i="1"/>
  <c r="BL45" i="4"/>
  <c r="J45" i="1" s="1"/>
  <c r="BL46" i="4"/>
  <c r="J46" i="1" s="1"/>
  <c r="BL47" i="4"/>
  <c r="J47" i="1" s="1"/>
  <c r="BL48" i="4"/>
  <c r="J48" i="1"/>
  <c r="BL49" i="4"/>
  <c r="J49" i="1" s="1"/>
  <c r="BL50" i="4"/>
  <c r="J50" i="1" s="1"/>
  <c r="BL51" i="4"/>
  <c r="J51" i="1" s="1"/>
  <c r="BL52" i="4"/>
  <c r="J52" i="1"/>
  <c r="BL53" i="4"/>
  <c r="J53" i="1" s="1"/>
  <c r="BL54" i="4"/>
  <c r="J54" i="1" s="1"/>
  <c r="BL55" i="4"/>
  <c r="J55" i="1" s="1"/>
  <c r="BL56" i="4"/>
  <c r="J56" i="1"/>
  <c r="BL57" i="4"/>
  <c r="J57" i="1" s="1"/>
  <c r="BL58" i="4"/>
  <c r="J58" i="1" s="1"/>
  <c r="BL59" i="4"/>
  <c r="J59" i="1" s="1"/>
  <c r="BL60" i="4"/>
  <c r="J60" i="1"/>
  <c r="BL61" i="4"/>
  <c r="J61" i="1" s="1"/>
  <c r="BL62" i="4"/>
  <c r="J62" i="1" s="1"/>
  <c r="BL63" i="4"/>
  <c r="J63" i="1" s="1"/>
  <c r="BL64" i="4"/>
  <c r="J64" i="1"/>
  <c r="BL65" i="4"/>
  <c r="J65" i="1" s="1"/>
  <c r="BL66" i="4"/>
  <c r="J66" i="1" s="1"/>
  <c r="BL67" i="4"/>
  <c r="J67" i="1" s="1"/>
  <c r="BL68" i="4"/>
  <c r="J68" i="1"/>
  <c r="BL69" i="4"/>
  <c r="J69" i="1" s="1"/>
  <c r="BL70" i="4"/>
  <c r="J70" i="1" s="1"/>
  <c r="BL71" i="4"/>
  <c r="J71" i="1" s="1"/>
  <c r="BL72" i="4"/>
  <c r="J72" i="1"/>
  <c r="BL73" i="4"/>
  <c r="J73" i="1" s="1"/>
  <c r="BL74" i="4"/>
  <c r="J74" i="1" s="1"/>
  <c r="BL75" i="4"/>
  <c r="J75" i="1" s="1"/>
  <c r="BL76" i="4"/>
  <c r="J76" i="1"/>
  <c r="BL77" i="4"/>
  <c r="J77" i="1" s="1"/>
  <c r="BL78" i="4"/>
  <c r="J78" i="1" s="1"/>
  <c r="BL79" i="4"/>
  <c r="J79" i="1" s="1"/>
  <c r="BL80" i="4"/>
  <c r="J80" i="1"/>
  <c r="BL81" i="4"/>
  <c r="J81" i="1" s="1"/>
  <c r="BL82" i="4"/>
  <c r="J82" i="1" s="1"/>
  <c r="BL83" i="4"/>
  <c r="J83" i="1" s="1"/>
  <c r="BL84" i="4"/>
  <c r="J84" i="1"/>
  <c r="BL85" i="4"/>
  <c r="J85" i="1" s="1"/>
  <c r="BL86" i="4"/>
  <c r="J86" i="1" s="1"/>
  <c r="BL87" i="4"/>
  <c r="J87" i="1" s="1"/>
  <c r="BL88" i="4"/>
  <c r="J88" i="1"/>
  <c r="BL89" i="4"/>
  <c r="J89" i="1" s="1"/>
  <c r="BL90" i="4"/>
  <c r="J90" i="1" s="1"/>
  <c r="BL91" i="4"/>
  <c r="J91" i="1" s="1"/>
  <c r="BL92" i="4"/>
  <c r="J92" i="1"/>
  <c r="BL93" i="4"/>
  <c r="J93" i="1" s="1"/>
  <c r="BL94" i="4"/>
  <c r="J94" i="1" s="1"/>
  <c r="BL95" i="4"/>
  <c r="J95" i="1" s="1"/>
  <c r="BL96" i="4"/>
  <c r="J96" i="1"/>
  <c r="BL97" i="4"/>
  <c r="J97" i="1" s="1"/>
  <c r="BL98" i="4"/>
  <c r="J98" i="1" s="1"/>
  <c r="BL99" i="4"/>
  <c r="J99" i="1" s="1"/>
  <c r="BL100" i="4"/>
  <c r="J100" i="1"/>
  <c r="BL101" i="4"/>
  <c r="J101" i="1" s="1"/>
  <c r="BL102" i="4"/>
  <c r="J102" i="1" s="1"/>
  <c r="BL103" i="4"/>
  <c r="J103" i="1" s="1"/>
  <c r="BL104" i="4"/>
  <c r="J104" i="1"/>
  <c r="BL105" i="4"/>
  <c r="J105" i="1" s="1"/>
  <c r="BL106" i="4"/>
  <c r="J106" i="1" s="1"/>
  <c r="BL107" i="4"/>
  <c r="J107" i="1" s="1"/>
  <c r="BL108" i="4"/>
  <c r="J108" i="1"/>
  <c r="BL109" i="4"/>
  <c r="J109" i="1" s="1"/>
  <c r="BL110" i="4"/>
  <c r="J110" i="1" s="1"/>
  <c r="BL111" i="4"/>
  <c r="J111" i="1" s="1"/>
  <c r="BL112" i="4"/>
  <c r="J112" i="1"/>
  <c r="BL113" i="4"/>
  <c r="J113" i="1" s="1"/>
  <c r="BL114" i="4"/>
  <c r="J114" i="1" s="1"/>
  <c r="BL115" i="4"/>
  <c r="J115" i="1" s="1"/>
  <c r="BL116" i="4"/>
  <c r="J116" i="1"/>
  <c r="BL117" i="4"/>
  <c r="J117" i="1" s="1"/>
  <c r="BL118" i="4"/>
  <c r="J118" i="1" s="1"/>
  <c r="BL119" i="4"/>
  <c r="J119" i="1" s="1"/>
  <c r="BL120" i="4"/>
  <c r="J120" i="1"/>
  <c r="BL121" i="4"/>
  <c r="J121" i="1" s="1"/>
  <c r="BL122" i="4"/>
  <c r="J122" i="1" s="1"/>
  <c r="BL123" i="4"/>
  <c r="J123" i="1" s="1"/>
  <c r="BL124" i="4"/>
  <c r="J124" i="1" s="1"/>
  <c r="BL125" i="4"/>
  <c r="J125" i="1"/>
  <c r="BL126" i="4"/>
  <c r="J126" i="1"/>
  <c r="BL127" i="4"/>
  <c r="J127" i="1"/>
  <c r="BL128" i="4"/>
  <c r="J128" i="1" s="1"/>
  <c r="BL129" i="4"/>
  <c r="J129" i="1"/>
  <c r="BL130" i="4"/>
  <c r="J130" i="1"/>
  <c r="BL131" i="4"/>
  <c r="J131" i="1"/>
  <c r="BL132" i="4"/>
  <c r="J132" i="1" s="1"/>
  <c r="BL133" i="4"/>
  <c r="J133" i="1"/>
  <c r="BL134" i="4"/>
  <c r="J134" i="1"/>
  <c r="BL135" i="4"/>
  <c r="J135" i="1"/>
  <c r="BL136" i="4"/>
  <c r="J136" i="1" s="1"/>
  <c r="BL137" i="4"/>
  <c r="J137" i="1"/>
  <c r="BL138" i="4"/>
  <c r="J138" i="1"/>
  <c r="BL139" i="4"/>
  <c r="J139" i="1"/>
  <c r="BL140" i="4"/>
  <c r="J140" i="1" s="1"/>
  <c r="BL141" i="4"/>
  <c r="J141" i="1"/>
  <c r="BL142" i="4"/>
  <c r="J142" i="1"/>
  <c r="BL143" i="4"/>
  <c r="J143" i="1"/>
  <c r="BL144" i="4"/>
  <c r="J144" i="1" s="1"/>
  <c r="BL145" i="4"/>
  <c r="J145" i="1"/>
  <c r="BL146" i="4"/>
  <c r="J146" i="1"/>
  <c r="BL147" i="4"/>
  <c r="J147" i="1"/>
  <c r="BL148" i="4"/>
  <c r="J148" i="1" s="1"/>
  <c r="BL149" i="4"/>
  <c r="J149" i="1"/>
  <c r="BL150" i="4"/>
  <c r="J150" i="1"/>
  <c r="BL151" i="4"/>
  <c r="J151" i="1"/>
  <c r="BL152" i="4"/>
  <c r="J152" i="1" s="1"/>
  <c r="BL153" i="4"/>
  <c r="J153" i="1"/>
  <c r="BL154" i="4"/>
  <c r="J154" i="1"/>
  <c r="BL155" i="4"/>
  <c r="J155" i="1"/>
  <c r="BL156" i="4"/>
  <c r="J156" i="1" s="1"/>
  <c r="BL157" i="4"/>
  <c r="J157" i="1"/>
  <c r="BL158" i="4"/>
  <c r="J158" i="1"/>
  <c r="BL159" i="4"/>
  <c r="J159" i="1"/>
  <c r="BL160" i="4"/>
  <c r="J160" i="1" s="1"/>
  <c r="BL161" i="4"/>
  <c r="J161" i="1"/>
  <c r="BL162" i="4"/>
  <c r="J162" i="1"/>
  <c r="BL163" i="4"/>
  <c r="J163" i="1"/>
  <c r="BL164" i="4"/>
  <c r="J164" i="1" s="1"/>
  <c r="BL165" i="4"/>
  <c r="J165" i="1"/>
  <c r="BL166" i="4"/>
  <c r="J166" i="1"/>
  <c r="BL167" i="4"/>
  <c r="J167" i="1"/>
  <c r="BL168" i="4"/>
  <c r="BM168" i="4" s="1"/>
  <c r="BL169" i="4"/>
  <c r="J169" i="1"/>
  <c r="BL170" i="4"/>
  <c r="J170" i="1"/>
  <c r="BL171" i="4"/>
  <c r="J171" i="1"/>
  <c r="BL172" i="4"/>
  <c r="J172" i="1" s="1"/>
  <c r="BL173" i="4"/>
  <c r="J173" i="1"/>
  <c r="BL174" i="4"/>
  <c r="J174" i="1"/>
  <c r="BL175" i="4"/>
  <c r="J175" i="1"/>
  <c r="BL176" i="4"/>
  <c r="J176" i="1" s="1"/>
  <c r="BL177" i="4"/>
  <c r="J177" i="1"/>
  <c r="BL178" i="4"/>
  <c r="J178" i="1"/>
  <c r="BL179" i="4"/>
  <c r="J179" i="1"/>
  <c r="BL180" i="4"/>
  <c r="J180" i="1" s="1"/>
  <c r="BL181" i="4"/>
  <c r="J181" i="1"/>
  <c r="BL182" i="4"/>
  <c r="J182" i="1"/>
  <c r="BL183" i="4"/>
  <c r="J183" i="1"/>
  <c r="BL184" i="4"/>
  <c r="J184" i="1" s="1"/>
  <c r="BL185" i="4"/>
  <c r="J185" i="1"/>
  <c r="BL186" i="4"/>
  <c r="J186" i="1"/>
  <c r="BL187" i="4"/>
  <c r="J187" i="1"/>
  <c r="BL188" i="4"/>
  <c r="J188" i="1" s="1"/>
  <c r="BL189" i="4"/>
  <c r="J189" i="1"/>
  <c r="BL190" i="4"/>
  <c r="J190" i="1"/>
  <c r="BL191" i="4"/>
  <c r="J191" i="1"/>
  <c r="BL192" i="4"/>
  <c r="J192" i="1" s="1"/>
  <c r="BL193" i="4"/>
  <c r="J193" i="1"/>
  <c r="BL194" i="4"/>
  <c r="J194" i="1"/>
  <c r="BL195" i="4"/>
  <c r="J195" i="1"/>
  <c r="BL196" i="4"/>
  <c r="J196" i="1" s="1"/>
  <c r="BL197" i="4"/>
  <c r="J197" i="1"/>
  <c r="BL198" i="4"/>
  <c r="J198" i="1"/>
  <c r="BL199" i="4"/>
  <c r="J199" i="1"/>
  <c r="BL200" i="4"/>
  <c r="J200" i="1" s="1"/>
  <c r="BL201" i="4"/>
  <c r="J201" i="1"/>
  <c r="BL11" i="4"/>
  <c r="F201" i="1"/>
  <c r="H201" i="1" s="1"/>
  <c r="F200" i="1"/>
  <c r="H200" i="1" s="1"/>
  <c r="F199" i="1"/>
  <c r="H199" i="1"/>
  <c r="C199" i="1"/>
  <c r="E199" i="1" s="1"/>
  <c r="C198" i="1"/>
  <c r="E198" i="1" s="1"/>
  <c r="F196" i="1"/>
  <c r="H196" i="1" s="1"/>
  <c r="F195" i="1"/>
  <c r="H195" i="1"/>
  <c r="C195" i="1"/>
  <c r="E195" i="1" s="1"/>
  <c r="F194" i="1"/>
  <c r="H194" i="1" s="1"/>
  <c r="C194" i="1"/>
  <c r="E194" i="1" s="1"/>
  <c r="F192" i="1"/>
  <c r="H192" i="1"/>
  <c r="F191" i="1"/>
  <c r="H191" i="1" s="1"/>
  <c r="C191" i="1"/>
  <c r="E191" i="1" s="1"/>
  <c r="F190" i="1"/>
  <c r="H190" i="1" s="1"/>
  <c r="C190" i="1"/>
  <c r="E190" i="1"/>
  <c r="F189" i="1"/>
  <c r="H189" i="1" s="1"/>
  <c r="C189" i="1"/>
  <c r="E189" i="1" s="1"/>
  <c r="F188" i="1"/>
  <c r="H188" i="1" s="1"/>
  <c r="F187" i="1"/>
  <c r="H187" i="1"/>
  <c r="C187" i="1"/>
  <c r="E187" i="1" s="1"/>
  <c r="F186" i="1"/>
  <c r="H186" i="1" s="1"/>
  <c r="C186" i="1"/>
  <c r="E186" i="1" s="1"/>
  <c r="F185" i="1"/>
  <c r="H185" i="1"/>
  <c r="C185" i="1"/>
  <c r="E185" i="1" s="1"/>
  <c r="F184" i="1"/>
  <c r="H184" i="1" s="1"/>
  <c r="C183" i="1"/>
  <c r="E183" i="1" s="1"/>
  <c r="F182" i="1"/>
  <c r="H182" i="1"/>
  <c r="C182" i="1"/>
  <c r="E182" i="1" s="1"/>
  <c r="F181" i="1"/>
  <c r="H181" i="1" s="1"/>
  <c r="C181" i="1"/>
  <c r="E181" i="1" s="1"/>
  <c r="F180" i="1"/>
  <c r="H180" i="1"/>
  <c r="F179" i="1"/>
  <c r="H179" i="1" s="1"/>
  <c r="C179" i="1"/>
  <c r="E179" i="1" s="1"/>
  <c r="C178" i="1"/>
  <c r="E178" i="1" s="1"/>
  <c r="F177" i="1"/>
  <c r="H177" i="1"/>
  <c r="C177" i="1"/>
  <c r="E177" i="1" s="1"/>
  <c r="F176" i="1"/>
  <c r="H176" i="1" s="1"/>
  <c r="F175" i="1"/>
  <c r="H175" i="1" s="1"/>
  <c r="C175" i="1"/>
  <c r="E175" i="1"/>
  <c r="F174" i="1"/>
  <c r="H174" i="1" s="1"/>
  <c r="C174" i="1"/>
  <c r="E174" i="1" s="1"/>
  <c r="F173" i="1"/>
  <c r="H173" i="1" s="1"/>
  <c r="C173" i="1"/>
  <c r="E173" i="1"/>
  <c r="F172" i="1"/>
  <c r="H172" i="1" s="1"/>
  <c r="F171" i="1"/>
  <c r="H171" i="1" s="1"/>
  <c r="C171" i="1"/>
  <c r="E171" i="1" s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00" i="1"/>
  <c r="G200" i="1"/>
  <c r="G198" i="1"/>
  <c r="F198" i="1"/>
  <c r="H198" i="1" s="1"/>
  <c r="G197" i="1"/>
  <c r="F197" i="1"/>
  <c r="H197" i="1" s="1"/>
  <c r="G196" i="1"/>
  <c r="G195" i="1"/>
  <c r="G194" i="1"/>
  <c r="G193" i="1"/>
  <c r="F193" i="1"/>
  <c r="H193" i="1"/>
  <c r="G192" i="1"/>
  <c r="G191" i="1"/>
  <c r="G190" i="1"/>
  <c r="G189" i="1"/>
  <c r="G188" i="1"/>
  <c r="G187" i="1"/>
  <c r="G186" i="1"/>
  <c r="G185" i="1"/>
  <c r="G184" i="1"/>
  <c r="G183" i="1"/>
  <c r="F183" i="1"/>
  <c r="H183" i="1" s="1"/>
  <c r="G182" i="1"/>
  <c r="G181" i="1"/>
  <c r="G180" i="1"/>
  <c r="G179" i="1"/>
  <c r="G178" i="1"/>
  <c r="F178" i="1"/>
  <c r="H178" i="1"/>
  <c r="G177" i="1"/>
  <c r="G176" i="1"/>
  <c r="G175" i="1"/>
  <c r="G174" i="1"/>
  <c r="G173" i="1"/>
  <c r="G172" i="1"/>
  <c r="G171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F51" i="1"/>
  <c r="H51" i="1" s="1"/>
  <c r="C51" i="1"/>
  <c r="E51" i="1" s="1"/>
  <c r="F50" i="1"/>
  <c r="H50" i="1"/>
  <c r="C50" i="1"/>
  <c r="E50" i="1" s="1"/>
  <c r="F49" i="1"/>
  <c r="H49" i="1" s="1"/>
  <c r="C49" i="1"/>
  <c r="E49" i="1" s="1"/>
  <c r="F48" i="1"/>
  <c r="H48" i="1"/>
  <c r="F47" i="1"/>
  <c r="H47" i="1" s="1"/>
  <c r="C47" i="1"/>
  <c r="E47" i="1" s="1"/>
  <c r="F46" i="1"/>
  <c r="H46" i="1" s="1"/>
  <c r="C46" i="1"/>
  <c r="E46" i="1"/>
  <c r="F45" i="1"/>
  <c r="H45" i="1" s="1"/>
  <c r="C45" i="1"/>
  <c r="E45" i="1" s="1"/>
  <c r="F44" i="1"/>
  <c r="H44" i="1" s="1"/>
  <c r="F43" i="1"/>
  <c r="H43" i="1"/>
  <c r="C43" i="1"/>
  <c r="E43" i="1" s="1"/>
  <c r="F42" i="1"/>
  <c r="H42" i="1" s="1"/>
  <c r="C42" i="1"/>
  <c r="E42" i="1" s="1"/>
  <c r="F41" i="1"/>
  <c r="H41" i="1"/>
  <c r="C41" i="1"/>
  <c r="E41" i="1" s="1"/>
  <c r="F40" i="1"/>
  <c r="H40" i="1" s="1"/>
  <c r="C40" i="1"/>
  <c r="E40" i="1" s="1"/>
  <c r="F39" i="1"/>
  <c r="H39" i="1"/>
  <c r="C39" i="1"/>
  <c r="E39" i="1" s="1"/>
  <c r="F38" i="1"/>
  <c r="H38" i="1" s="1"/>
  <c r="C38" i="1"/>
  <c r="E38" i="1" s="1"/>
  <c r="F37" i="1"/>
  <c r="H37" i="1"/>
  <c r="C37" i="1"/>
  <c r="E37" i="1" s="1"/>
  <c r="F36" i="1"/>
  <c r="H36" i="1" s="1"/>
  <c r="F35" i="1"/>
  <c r="H35" i="1" s="1"/>
  <c r="C35" i="1"/>
  <c r="E35" i="1"/>
  <c r="F34" i="1"/>
  <c r="H34" i="1" s="1"/>
  <c r="C34" i="1"/>
  <c r="E34" i="1" s="1"/>
  <c r="F33" i="1"/>
  <c r="H33" i="1" s="1"/>
  <c r="C33" i="1"/>
  <c r="E33" i="1"/>
  <c r="F32" i="1"/>
  <c r="H32" i="1" s="1"/>
  <c r="C32" i="1"/>
  <c r="E32" i="1" s="1"/>
  <c r="F31" i="1"/>
  <c r="H31" i="1" s="1"/>
  <c r="C31" i="1"/>
  <c r="E31" i="1"/>
  <c r="F30" i="1"/>
  <c r="H30" i="1" s="1"/>
  <c r="C30" i="1"/>
  <c r="E30" i="1" s="1"/>
  <c r="F29" i="1"/>
  <c r="H29" i="1" s="1"/>
  <c r="C29" i="1"/>
  <c r="E29" i="1"/>
  <c r="F28" i="1"/>
  <c r="H28" i="1" s="1"/>
  <c r="F27" i="1"/>
  <c r="H27" i="1" s="1"/>
  <c r="C27" i="1"/>
  <c r="E27" i="1" s="1"/>
  <c r="F26" i="1"/>
  <c r="H26" i="1"/>
  <c r="C26" i="1"/>
  <c r="E26" i="1" s="1"/>
  <c r="F25" i="1"/>
  <c r="H25" i="1" s="1"/>
  <c r="C25" i="1"/>
  <c r="E25" i="1" s="1"/>
  <c r="F24" i="1"/>
  <c r="H24" i="1"/>
  <c r="F23" i="1"/>
  <c r="H23" i="1" s="1"/>
  <c r="C23" i="1"/>
  <c r="E23" i="1" s="1"/>
  <c r="F22" i="1"/>
  <c r="H22" i="1" s="1"/>
  <c r="C22" i="1"/>
  <c r="E22" i="1"/>
  <c r="F21" i="1"/>
  <c r="H21" i="1" s="1"/>
  <c r="C21" i="1"/>
  <c r="E21" i="1" s="1"/>
  <c r="F20" i="1"/>
  <c r="H20" i="1" s="1"/>
  <c r="C20" i="1"/>
  <c r="E20" i="1"/>
  <c r="F19" i="1"/>
  <c r="H19" i="1" s="1"/>
  <c r="C19" i="1"/>
  <c r="E19" i="1" s="1"/>
  <c r="F18" i="1"/>
  <c r="H18" i="1" s="1"/>
  <c r="C18" i="1"/>
  <c r="E18" i="1"/>
  <c r="F17" i="1"/>
  <c r="H17" i="1" s="1"/>
  <c r="C17" i="1"/>
  <c r="E17" i="1" s="1"/>
  <c r="F16" i="1"/>
  <c r="H16" i="1" s="1"/>
  <c r="F15" i="1"/>
  <c r="H15" i="1"/>
  <c r="C15" i="1"/>
  <c r="E15" i="1" s="1"/>
  <c r="F14" i="1"/>
  <c r="H14" i="1" s="1"/>
  <c r="C14" i="1"/>
  <c r="E14" i="1" s="1"/>
  <c r="F13" i="1"/>
  <c r="H13" i="1"/>
  <c r="C13" i="1"/>
  <c r="E13" i="1" s="1"/>
  <c r="F12" i="1"/>
  <c r="H12" i="1" s="1"/>
  <c r="C12" i="1"/>
  <c r="E12" i="1" s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F146" i="1"/>
  <c r="H146" i="1" s="1"/>
  <c r="C146" i="1"/>
  <c r="E146" i="1" s="1"/>
  <c r="F145" i="1"/>
  <c r="H145" i="1" s="1"/>
  <c r="C145" i="1"/>
  <c r="E145" i="1"/>
  <c r="F144" i="1"/>
  <c r="H144" i="1" s="1"/>
  <c r="F143" i="1"/>
  <c r="H143" i="1" s="1"/>
  <c r="C143" i="1"/>
  <c r="E143" i="1" s="1"/>
  <c r="F142" i="1"/>
  <c r="H142" i="1"/>
  <c r="C142" i="1"/>
  <c r="E142" i="1" s="1"/>
  <c r="F141" i="1"/>
  <c r="H141" i="1" s="1"/>
  <c r="C141" i="1"/>
  <c r="E141" i="1" s="1"/>
  <c r="F140" i="1"/>
  <c r="H140" i="1"/>
  <c r="F139" i="1"/>
  <c r="H139" i="1" s="1"/>
  <c r="C139" i="1"/>
  <c r="E139" i="1" s="1"/>
  <c r="F138" i="1"/>
  <c r="H138" i="1" s="1"/>
  <c r="C138" i="1"/>
  <c r="E138" i="1"/>
  <c r="F137" i="1"/>
  <c r="H137" i="1" s="1"/>
  <c r="C137" i="1"/>
  <c r="E137" i="1" s="1"/>
  <c r="F136" i="1"/>
  <c r="H136" i="1" s="1"/>
  <c r="C136" i="1"/>
  <c r="E136" i="1"/>
  <c r="F135" i="1"/>
  <c r="H135" i="1" s="1"/>
  <c r="C135" i="1"/>
  <c r="E135" i="1" s="1"/>
  <c r="F134" i="1"/>
  <c r="H134" i="1" s="1"/>
  <c r="C134" i="1"/>
  <c r="E134" i="1"/>
  <c r="F133" i="1"/>
  <c r="H133" i="1" s="1"/>
  <c r="C133" i="1"/>
  <c r="E133" i="1" s="1"/>
  <c r="F132" i="1"/>
  <c r="H132" i="1" s="1"/>
  <c r="C132" i="1"/>
  <c r="E132" i="1"/>
  <c r="F131" i="1"/>
  <c r="H131" i="1" s="1"/>
  <c r="C131" i="1"/>
  <c r="E131" i="1" s="1"/>
  <c r="F130" i="1"/>
  <c r="H130" i="1" s="1"/>
  <c r="C130" i="1"/>
  <c r="E130" i="1"/>
  <c r="F129" i="1"/>
  <c r="H129" i="1" s="1"/>
  <c r="C129" i="1"/>
  <c r="E129" i="1" s="1"/>
  <c r="F128" i="1"/>
  <c r="H128" i="1" s="1"/>
  <c r="F127" i="1"/>
  <c r="H127" i="1"/>
  <c r="C127" i="1"/>
  <c r="E127" i="1" s="1"/>
  <c r="F126" i="1"/>
  <c r="H126" i="1" s="1"/>
  <c r="C126" i="1"/>
  <c r="E126" i="1" s="1"/>
  <c r="F125" i="1"/>
  <c r="H125" i="1"/>
  <c r="C125" i="1"/>
  <c r="E125" i="1" s="1"/>
  <c r="F124" i="1"/>
  <c r="H124" i="1" s="1"/>
  <c r="C124" i="1"/>
  <c r="E124" i="1" s="1"/>
  <c r="F123" i="1"/>
  <c r="H123" i="1"/>
  <c r="C123" i="1"/>
  <c r="E123" i="1" s="1"/>
  <c r="F122" i="1"/>
  <c r="H122" i="1" s="1"/>
  <c r="C122" i="1"/>
  <c r="E122" i="1" s="1"/>
  <c r="D169" i="1"/>
  <c r="G169" i="1"/>
  <c r="D170" i="1"/>
  <c r="G170" i="1"/>
  <c r="D199" i="1"/>
  <c r="G199" i="1"/>
  <c r="D201" i="1"/>
  <c r="G201" i="1"/>
  <c r="C169" i="1"/>
  <c r="E169" i="1"/>
  <c r="F169" i="1"/>
  <c r="H169" i="1" s="1"/>
  <c r="C170" i="1"/>
  <c r="E170" i="1" s="1"/>
  <c r="F170" i="1"/>
  <c r="H170" i="1" s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11" i="1"/>
  <c r="G202" i="1"/>
  <c r="D11" i="1"/>
  <c r="D202" i="1" s="1"/>
  <c r="F168" i="1"/>
  <c r="H168" i="1" s="1"/>
  <c r="F167" i="1"/>
  <c r="H167" i="1"/>
  <c r="C167" i="1"/>
  <c r="E167" i="1"/>
  <c r="F166" i="1"/>
  <c r="H166" i="1" s="1"/>
  <c r="C166" i="1"/>
  <c r="E166" i="1" s="1"/>
  <c r="F165" i="1"/>
  <c r="H165" i="1"/>
  <c r="C165" i="1"/>
  <c r="E165" i="1"/>
  <c r="F164" i="1"/>
  <c r="H164" i="1" s="1"/>
  <c r="C164" i="1"/>
  <c r="E164" i="1" s="1"/>
  <c r="F163" i="1"/>
  <c r="H163" i="1"/>
  <c r="C163" i="1"/>
  <c r="E163" i="1"/>
  <c r="F162" i="1"/>
  <c r="H162" i="1" s="1"/>
  <c r="C162" i="1"/>
  <c r="E162" i="1" s="1"/>
  <c r="F161" i="1"/>
  <c r="H161" i="1"/>
  <c r="C161" i="1"/>
  <c r="E161" i="1"/>
  <c r="F160" i="1"/>
  <c r="H160" i="1" s="1"/>
  <c r="F159" i="1"/>
  <c r="H159" i="1" s="1"/>
  <c r="C159" i="1"/>
  <c r="E159" i="1"/>
  <c r="F158" i="1"/>
  <c r="H158" i="1"/>
  <c r="C158" i="1"/>
  <c r="E158" i="1" s="1"/>
  <c r="F157" i="1"/>
  <c r="H157" i="1" s="1"/>
  <c r="C157" i="1"/>
  <c r="E157" i="1"/>
  <c r="F156" i="1"/>
  <c r="H156" i="1"/>
  <c r="F155" i="1"/>
  <c r="H155" i="1" s="1"/>
  <c r="C155" i="1"/>
  <c r="E155" i="1" s="1"/>
  <c r="F154" i="1"/>
  <c r="H154" i="1"/>
  <c r="C154" i="1"/>
  <c r="E154" i="1"/>
  <c r="F153" i="1"/>
  <c r="H153" i="1" s="1"/>
  <c r="C153" i="1"/>
  <c r="E153" i="1" s="1"/>
  <c r="F152" i="1"/>
  <c r="H152" i="1"/>
  <c r="F151" i="1"/>
  <c r="H151" i="1"/>
  <c r="C151" i="1"/>
  <c r="E151" i="1" s="1"/>
  <c r="F150" i="1"/>
  <c r="H150" i="1" s="1"/>
  <c r="C150" i="1"/>
  <c r="E150" i="1"/>
  <c r="F149" i="1"/>
  <c r="H149" i="1"/>
  <c r="C149" i="1"/>
  <c r="E149" i="1" s="1"/>
  <c r="F148" i="1"/>
  <c r="H148" i="1" s="1"/>
  <c r="F147" i="1"/>
  <c r="H147" i="1"/>
  <c r="C147" i="1"/>
  <c r="E147" i="1"/>
  <c r="F121" i="1"/>
  <c r="H121" i="1" s="1"/>
  <c r="C121" i="1"/>
  <c r="E121" i="1" s="1"/>
  <c r="F120" i="1"/>
  <c r="H120" i="1"/>
  <c r="F119" i="1"/>
  <c r="H119" i="1"/>
  <c r="C119" i="1"/>
  <c r="E119" i="1" s="1"/>
  <c r="F118" i="1"/>
  <c r="H118" i="1" s="1"/>
  <c r="C118" i="1"/>
  <c r="E118" i="1"/>
  <c r="F117" i="1"/>
  <c r="H117" i="1"/>
  <c r="C117" i="1"/>
  <c r="E117" i="1" s="1"/>
  <c r="F116" i="1"/>
  <c r="H116" i="1" s="1"/>
  <c r="F115" i="1"/>
  <c r="H115" i="1"/>
  <c r="C115" i="1"/>
  <c r="E115" i="1"/>
  <c r="F114" i="1"/>
  <c r="H114" i="1" s="1"/>
  <c r="C114" i="1"/>
  <c r="E114" i="1" s="1"/>
  <c r="F113" i="1"/>
  <c r="H113" i="1"/>
  <c r="C113" i="1"/>
  <c r="E113" i="1"/>
  <c r="F112" i="1"/>
  <c r="H112" i="1" s="1"/>
  <c r="C112" i="1"/>
  <c r="E112" i="1" s="1"/>
  <c r="F111" i="1"/>
  <c r="H111" i="1"/>
  <c r="C111" i="1"/>
  <c r="E111" i="1"/>
  <c r="F110" i="1"/>
  <c r="H110" i="1" s="1"/>
  <c r="C110" i="1"/>
  <c r="E110" i="1" s="1"/>
  <c r="F109" i="1"/>
  <c r="H109" i="1"/>
  <c r="C109" i="1"/>
  <c r="E109" i="1"/>
  <c r="F108" i="1"/>
  <c r="H108" i="1" s="1"/>
  <c r="C108" i="1"/>
  <c r="E108" i="1" s="1"/>
  <c r="F107" i="1"/>
  <c r="H107" i="1"/>
  <c r="C107" i="1"/>
  <c r="E107" i="1"/>
  <c r="F106" i="1"/>
  <c r="H106" i="1" s="1"/>
  <c r="C106" i="1"/>
  <c r="E106" i="1" s="1"/>
  <c r="F105" i="1"/>
  <c r="H105" i="1"/>
  <c r="C105" i="1"/>
  <c r="E105" i="1"/>
  <c r="F104" i="1"/>
  <c r="H104" i="1" s="1"/>
  <c r="F103" i="1"/>
  <c r="H103" i="1" s="1"/>
  <c r="C103" i="1"/>
  <c r="E103" i="1"/>
  <c r="F102" i="1"/>
  <c r="H102" i="1"/>
  <c r="C102" i="1"/>
  <c r="E102" i="1" s="1"/>
  <c r="F101" i="1"/>
  <c r="H101" i="1" s="1"/>
  <c r="C101" i="1"/>
  <c r="E101" i="1"/>
  <c r="F100" i="1"/>
  <c r="H100" i="1"/>
  <c r="F99" i="1"/>
  <c r="H99" i="1" s="1"/>
  <c r="C99" i="1"/>
  <c r="E99" i="1" s="1"/>
  <c r="F98" i="1"/>
  <c r="H98" i="1"/>
  <c r="C98" i="1"/>
  <c r="E98" i="1"/>
  <c r="F97" i="1"/>
  <c r="H97" i="1" s="1"/>
  <c r="C97" i="1"/>
  <c r="E97" i="1" s="1"/>
  <c r="F96" i="1"/>
  <c r="H96" i="1"/>
  <c r="F95" i="1"/>
  <c r="H95" i="1"/>
  <c r="C95" i="1"/>
  <c r="E95" i="1" s="1"/>
  <c r="F94" i="1"/>
  <c r="H94" i="1" s="1"/>
  <c r="C94" i="1"/>
  <c r="E94" i="1"/>
  <c r="F93" i="1"/>
  <c r="H93" i="1"/>
  <c r="C93" i="1"/>
  <c r="E93" i="1" s="1"/>
  <c r="F92" i="1"/>
  <c r="H92" i="1" s="1"/>
  <c r="F91" i="1"/>
  <c r="H91" i="1"/>
  <c r="C91" i="1"/>
  <c r="E91" i="1"/>
  <c r="F90" i="1"/>
  <c r="H90" i="1" s="1"/>
  <c r="C90" i="1"/>
  <c r="E90" i="1" s="1"/>
  <c r="F89" i="1"/>
  <c r="H89" i="1"/>
  <c r="C89" i="1"/>
  <c r="E89" i="1"/>
  <c r="F88" i="1"/>
  <c r="H88" i="1" s="1"/>
  <c r="F87" i="1"/>
  <c r="H87" i="1" s="1"/>
  <c r="C87" i="1"/>
  <c r="E87" i="1"/>
  <c r="F86" i="1"/>
  <c r="H86" i="1"/>
  <c r="C86" i="1"/>
  <c r="E86" i="1" s="1"/>
  <c r="F85" i="1"/>
  <c r="H85" i="1" s="1"/>
  <c r="C85" i="1"/>
  <c r="E85" i="1"/>
  <c r="F84" i="1"/>
  <c r="H84" i="1"/>
  <c r="F83" i="1"/>
  <c r="H83" i="1" s="1"/>
  <c r="C83" i="1"/>
  <c r="E83" i="1" s="1"/>
  <c r="F82" i="1"/>
  <c r="H82" i="1"/>
  <c r="C82" i="1"/>
  <c r="E82" i="1"/>
  <c r="F81" i="1"/>
  <c r="H81" i="1" s="1"/>
  <c r="C81" i="1"/>
  <c r="E81" i="1" s="1"/>
  <c r="F80" i="1"/>
  <c r="H80" i="1"/>
  <c r="F79" i="1"/>
  <c r="H79" i="1"/>
  <c r="C79" i="1"/>
  <c r="E79" i="1" s="1"/>
  <c r="F78" i="1"/>
  <c r="H78" i="1" s="1"/>
  <c r="C78" i="1"/>
  <c r="E78" i="1"/>
  <c r="F77" i="1"/>
  <c r="H77" i="1"/>
  <c r="C77" i="1"/>
  <c r="E77" i="1" s="1"/>
  <c r="F76" i="1"/>
  <c r="H76" i="1" s="1"/>
  <c r="F75" i="1"/>
  <c r="H75" i="1"/>
  <c r="C75" i="1"/>
  <c r="E75" i="1"/>
  <c r="F74" i="1"/>
  <c r="H74" i="1" s="1"/>
  <c r="C74" i="1"/>
  <c r="E74" i="1" s="1"/>
  <c r="F73" i="1"/>
  <c r="H73" i="1"/>
  <c r="C73" i="1"/>
  <c r="E73" i="1"/>
  <c r="F72" i="1"/>
  <c r="H72" i="1" s="1"/>
  <c r="F71" i="1"/>
  <c r="H71" i="1" s="1"/>
  <c r="C71" i="1"/>
  <c r="E71" i="1"/>
  <c r="F70" i="1"/>
  <c r="H70" i="1"/>
  <c r="C70" i="1"/>
  <c r="E70" i="1" s="1"/>
  <c r="F69" i="1"/>
  <c r="H69" i="1" s="1"/>
  <c r="C69" i="1"/>
  <c r="E69" i="1"/>
  <c r="F68" i="1"/>
  <c r="H68" i="1"/>
  <c r="F67" i="1"/>
  <c r="H67" i="1" s="1"/>
  <c r="C67" i="1"/>
  <c r="E67" i="1" s="1"/>
  <c r="F66" i="1"/>
  <c r="H66" i="1"/>
  <c r="C66" i="1"/>
  <c r="E66" i="1"/>
  <c r="F65" i="1"/>
  <c r="H65" i="1" s="1"/>
  <c r="C65" i="1"/>
  <c r="E65" i="1" s="1"/>
  <c r="F64" i="1"/>
  <c r="H64" i="1"/>
  <c r="F63" i="1"/>
  <c r="H63" i="1"/>
  <c r="C63" i="1"/>
  <c r="E63" i="1" s="1"/>
  <c r="F62" i="1"/>
  <c r="H62" i="1" s="1"/>
  <c r="C62" i="1"/>
  <c r="E62" i="1"/>
  <c r="F61" i="1"/>
  <c r="H61" i="1"/>
  <c r="C61" i="1"/>
  <c r="E61" i="1" s="1"/>
  <c r="F60" i="1"/>
  <c r="H60" i="1" s="1"/>
  <c r="F59" i="1"/>
  <c r="H59" i="1"/>
  <c r="C59" i="1"/>
  <c r="E59" i="1"/>
  <c r="F58" i="1"/>
  <c r="H58" i="1" s="1"/>
  <c r="C58" i="1"/>
  <c r="E58" i="1" s="1"/>
  <c r="F57" i="1"/>
  <c r="H57" i="1"/>
  <c r="C57" i="1"/>
  <c r="E57" i="1"/>
  <c r="F56" i="1"/>
  <c r="H56" i="1" s="1"/>
  <c r="F55" i="1"/>
  <c r="H55" i="1" s="1"/>
  <c r="C55" i="1"/>
  <c r="E55" i="1"/>
  <c r="F54" i="1"/>
  <c r="H54" i="1"/>
  <c r="C54" i="1"/>
  <c r="E54" i="1" s="1"/>
  <c r="F53" i="1"/>
  <c r="H53" i="1" s="1"/>
  <c r="C53" i="1"/>
  <c r="E53" i="1"/>
  <c r="F52" i="1"/>
  <c r="H52" i="1"/>
  <c r="F11" i="1"/>
  <c r="H11" i="1" s="1"/>
  <c r="C202" i="4"/>
  <c r="C11" i="1"/>
  <c r="E11" i="1"/>
  <c r="E202" i="1" s="1"/>
  <c r="L46" i="4"/>
  <c r="L113" i="4"/>
  <c r="Q113" i="4" s="1"/>
  <c r="J23" i="1"/>
  <c r="L190" i="4"/>
  <c r="J168" i="1"/>
  <c r="L26" i="4"/>
  <c r="L106" i="4"/>
  <c r="Q106" i="4" s="1"/>
  <c r="L42" i="4"/>
  <c r="C10" i="7"/>
  <c r="F10" i="9"/>
  <c r="D10" i="7"/>
  <c r="D200" i="7" s="1"/>
  <c r="AF11" i="9"/>
  <c r="BN36" i="9"/>
  <c r="BP36" i="9" s="1"/>
  <c r="AV36" i="9"/>
  <c r="AX36" i="9"/>
  <c r="BN20" i="9"/>
  <c r="AV20" i="9"/>
  <c r="AX20" i="9"/>
  <c r="BZ195" i="9"/>
  <c r="BZ171" i="9"/>
  <c r="BN195" i="9"/>
  <c r="BH195" i="9"/>
  <c r="BJ195" i="9" s="1"/>
  <c r="BB191" i="9"/>
  <c r="BD191" i="9"/>
  <c r="BB179" i="9"/>
  <c r="BD179" i="9"/>
  <c r="BT179" i="9"/>
  <c r="BN179" i="9"/>
  <c r="BH179" i="9"/>
  <c r="BJ179" i="9" s="1"/>
  <c r="BT147" i="9"/>
  <c r="BB147" i="9"/>
  <c r="BD147" i="9" s="1"/>
  <c r="BH143" i="9"/>
  <c r="BJ143" i="9"/>
  <c r="BT127" i="9"/>
  <c r="BN127" i="9"/>
  <c r="BB127" i="9"/>
  <c r="BD127" i="9"/>
  <c r="BZ123" i="9"/>
  <c r="BH123" i="9"/>
  <c r="BB111" i="9"/>
  <c r="BB107" i="9"/>
  <c r="BD107" i="9" s="1"/>
  <c r="BT107" i="9"/>
  <c r="BN107" i="9"/>
  <c r="BH107" i="9"/>
  <c r="BJ107" i="9" s="1"/>
  <c r="BH87" i="9"/>
  <c r="BJ87" i="9" s="1"/>
  <c r="BB87" i="9"/>
  <c r="BD87" i="9" s="1"/>
  <c r="AV87" i="9"/>
  <c r="AX87" i="9"/>
  <c r="BT83" i="9"/>
  <c r="BH83" i="9"/>
  <c r="BJ83" i="9"/>
  <c r="BT75" i="9"/>
  <c r="BB75" i="9"/>
  <c r="BD75" i="9" s="1"/>
  <c r="BH63" i="9"/>
  <c r="BJ63" i="9" s="1"/>
  <c r="BN59" i="9"/>
  <c r="BB59" i="9"/>
  <c r="BD59" i="9" s="1"/>
  <c r="BN55" i="9"/>
  <c r="BT55" i="9"/>
  <c r="AV35" i="9"/>
  <c r="AX35" i="9"/>
  <c r="BT35" i="9"/>
  <c r="BB35" i="9"/>
  <c r="BD35" i="9"/>
  <c r="BT23" i="9"/>
  <c r="BH23" i="9"/>
  <c r="BJ23" i="9" s="1"/>
  <c r="R198" i="9"/>
  <c r="R78" i="9"/>
  <c r="R66" i="9"/>
  <c r="T66" i="9" s="1"/>
  <c r="R58" i="9"/>
  <c r="T58" i="9" s="1"/>
  <c r="R54" i="9"/>
  <c r="T54" i="9"/>
  <c r="X50" i="9"/>
  <c r="R42" i="9"/>
  <c r="R26" i="9"/>
  <c r="T26" i="9" s="1"/>
  <c r="R22" i="9"/>
  <c r="R18" i="9"/>
  <c r="T18" i="9"/>
  <c r="R14" i="9"/>
  <c r="BN196" i="9"/>
  <c r="L188" i="9"/>
  <c r="R184" i="9"/>
  <c r="T184" i="9" s="1"/>
  <c r="R176" i="9"/>
  <c r="T176" i="9" s="1"/>
  <c r="BN164" i="9"/>
  <c r="R156" i="9"/>
  <c r="T156" i="9" s="1"/>
  <c r="AD152" i="9"/>
  <c r="L144" i="9"/>
  <c r="N144" i="9" s="1"/>
  <c r="BN136" i="9"/>
  <c r="BP136" i="9" s="1"/>
  <c r="L124" i="9"/>
  <c r="AD120" i="9"/>
  <c r="AF120" i="9" s="1"/>
  <c r="BT112" i="9"/>
  <c r="BT96" i="9"/>
  <c r="R92" i="9"/>
  <c r="L88" i="9"/>
  <c r="N88" i="9" s="1"/>
  <c r="L80" i="9"/>
  <c r="N80" i="9"/>
  <c r="L72" i="9"/>
  <c r="AJ64" i="9"/>
  <c r="R56" i="9"/>
  <c r="T56" i="9" s="1"/>
  <c r="BN52" i="9"/>
  <c r="R48" i="9"/>
  <c r="T48" i="9"/>
  <c r="BT32" i="9"/>
  <c r="R28" i="9"/>
  <c r="AP161" i="9"/>
  <c r="BB45" i="9"/>
  <c r="BH145" i="9"/>
  <c r="BJ145" i="9"/>
  <c r="L141" i="9"/>
  <c r="N141" i="9"/>
  <c r="L93" i="9"/>
  <c r="R193" i="9"/>
  <c r="R45" i="9"/>
  <c r="X13" i="9"/>
  <c r="AP17" i="9"/>
  <c r="AP173" i="9"/>
  <c r="L173" i="9"/>
  <c r="N173" i="9"/>
  <c r="AP109" i="9"/>
  <c r="AR109" i="9"/>
  <c r="L109" i="9"/>
  <c r="AV149" i="9"/>
  <c r="AX149" i="9"/>
  <c r="AV129" i="9"/>
  <c r="AJ117" i="9"/>
  <c r="BH113" i="9"/>
  <c r="AP105" i="9"/>
  <c r="AR105" i="9"/>
  <c r="AJ97" i="9"/>
  <c r="AP93" i="9"/>
  <c r="AJ85" i="9"/>
  <c r="AP65" i="9"/>
  <c r="AJ53" i="9"/>
  <c r="X45" i="9"/>
  <c r="Z45" i="9" s="1"/>
  <c r="AP21" i="9"/>
  <c r="AR21" i="9" s="1"/>
  <c r="L152" i="9"/>
  <c r="N152" i="9" s="1"/>
  <c r="L64" i="9"/>
  <c r="N64" i="9" s="1"/>
  <c r="R120" i="9"/>
  <c r="T120" i="9"/>
  <c r="R112" i="9"/>
  <c r="T112" i="9" s="1"/>
  <c r="AD164" i="9"/>
  <c r="AJ96" i="9"/>
  <c r="AL96" i="9"/>
  <c r="AD188" i="9"/>
  <c r="BT184" i="9"/>
  <c r="BV184" i="9"/>
  <c r="AD168" i="9"/>
  <c r="AP164" i="9"/>
  <c r="AD156" i="9"/>
  <c r="AP144" i="9"/>
  <c r="AR144" i="9"/>
  <c r="AD124" i="9"/>
  <c r="BT120" i="9"/>
  <c r="BN104" i="9"/>
  <c r="AP100" i="9"/>
  <c r="AD92" i="9"/>
  <c r="BT88" i="9"/>
  <c r="AP84" i="9"/>
  <c r="AV72" i="9"/>
  <c r="AX72" i="9"/>
  <c r="BT64" i="9"/>
  <c r="AD60" i="9"/>
  <c r="L56" i="9"/>
  <c r="BN32" i="9"/>
  <c r="BP32" i="9"/>
  <c r="BT24" i="9"/>
  <c r="BH13" i="9"/>
  <c r="BJ13" i="9"/>
  <c r="L13" i="9"/>
  <c r="N13" i="9"/>
  <c r="R194" i="9"/>
  <c r="L194" i="9"/>
  <c r="N194" i="9"/>
  <c r="BB190" i="9"/>
  <c r="R190" i="9"/>
  <c r="T190" i="9"/>
  <c r="L190" i="9"/>
  <c r="N190" i="9"/>
  <c r="R186" i="9"/>
  <c r="T186" i="9" s="1"/>
  <c r="L186" i="9"/>
  <c r="N186" i="9" s="1"/>
  <c r="AV182" i="9"/>
  <c r="AX182" i="9"/>
  <c r="R182" i="9"/>
  <c r="L182" i="9"/>
  <c r="N182" i="9" s="1"/>
  <c r="R178" i="9"/>
  <c r="L178" i="9"/>
  <c r="N178" i="9" s="1"/>
  <c r="R174" i="9"/>
  <c r="T174" i="9" s="1"/>
  <c r="L174" i="9"/>
  <c r="BN170" i="9"/>
  <c r="BP170" i="9"/>
  <c r="R170" i="9"/>
  <c r="T170" i="9"/>
  <c r="L170" i="9"/>
  <c r="N170" i="9"/>
  <c r="R166" i="9"/>
  <c r="L166" i="9"/>
  <c r="N166" i="9"/>
  <c r="X162" i="9"/>
  <c r="Z162" i="9" s="1"/>
  <c r="R162" i="9"/>
  <c r="T162" i="9" s="1"/>
  <c r="L162" i="9"/>
  <c r="N162" i="9" s="1"/>
  <c r="BH158" i="9"/>
  <c r="R158" i="9"/>
  <c r="T158" i="9"/>
  <c r="L158" i="9"/>
  <c r="N158" i="9"/>
  <c r="R154" i="9"/>
  <c r="T154" i="9"/>
  <c r="L154" i="9"/>
  <c r="N154" i="9" s="1"/>
  <c r="AV150" i="9"/>
  <c r="AX150" i="9" s="1"/>
  <c r="R150" i="9"/>
  <c r="L150" i="9"/>
  <c r="N150" i="9" s="1"/>
  <c r="R146" i="9"/>
  <c r="L146" i="9"/>
  <c r="N146" i="9" s="1"/>
  <c r="R142" i="9"/>
  <c r="L142" i="9"/>
  <c r="N142" i="9" s="1"/>
  <c r="BN138" i="9"/>
  <c r="BP138" i="9" s="1"/>
  <c r="R138" i="9"/>
  <c r="L138" i="9"/>
  <c r="N138" i="9" s="1"/>
  <c r="AJ134" i="9"/>
  <c r="BT134" i="9"/>
  <c r="R134" i="9"/>
  <c r="T134" i="9"/>
  <c r="L134" i="9"/>
  <c r="N134" i="9"/>
  <c r="R130" i="9"/>
  <c r="L130" i="9"/>
  <c r="N130" i="9"/>
  <c r="AJ126" i="9"/>
  <c r="BN126" i="9"/>
  <c r="BP126" i="9" s="1"/>
  <c r="R126" i="9"/>
  <c r="T126" i="9" s="1"/>
  <c r="L126" i="9"/>
  <c r="N126" i="9"/>
  <c r="R122" i="9"/>
  <c r="T122" i="9" s="1"/>
  <c r="L122" i="9"/>
  <c r="N122" i="9" s="1"/>
  <c r="AV118" i="9"/>
  <c r="AX118" i="9" s="1"/>
  <c r="R118" i="9"/>
  <c r="L118" i="9"/>
  <c r="N118" i="9" s="1"/>
  <c r="R114" i="9"/>
  <c r="T114" i="9" s="1"/>
  <c r="L114" i="9"/>
  <c r="N114" i="9"/>
  <c r="BT110" i="9"/>
  <c r="BB110" i="9"/>
  <c r="BD110" i="9" s="1"/>
  <c r="R110" i="9"/>
  <c r="T110" i="9"/>
  <c r="L110" i="9"/>
  <c r="N110" i="9"/>
  <c r="R106" i="9"/>
  <c r="T106" i="9" s="1"/>
  <c r="L106" i="9"/>
  <c r="N106" i="9"/>
  <c r="AJ102" i="9"/>
  <c r="AL102" i="9"/>
  <c r="BT102" i="9"/>
  <c r="BH102" i="9"/>
  <c r="R102" i="9"/>
  <c r="L102" i="9"/>
  <c r="N102" i="9" s="1"/>
  <c r="X98" i="9"/>
  <c r="R98" i="9"/>
  <c r="T98" i="9" s="1"/>
  <c r="L98" i="9"/>
  <c r="N98" i="9" s="1"/>
  <c r="AJ94" i="9"/>
  <c r="AL94" i="9"/>
  <c r="BN94" i="9"/>
  <c r="BP94" i="9" s="1"/>
  <c r="BB94" i="9"/>
  <c r="R94" i="9"/>
  <c r="T94" i="9"/>
  <c r="L94" i="9"/>
  <c r="N94" i="9" s="1"/>
  <c r="R90" i="9"/>
  <c r="L90" i="9"/>
  <c r="N90" i="9" s="1"/>
  <c r="R86" i="9"/>
  <c r="L86" i="9"/>
  <c r="N86" i="9"/>
  <c r="R82" i="9"/>
  <c r="T82" i="9"/>
  <c r="L82" i="9"/>
  <c r="N82" i="9" s="1"/>
  <c r="BN74" i="9"/>
  <c r="BP74" i="9" s="1"/>
  <c r="R74" i="9"/>
  <c r="BT70" i="9"/>
  <c r="R70" i="9"/>
  <c r="BT62" i="9"/>
  <c r="R62" i="9"/>
  <c r="T62" i="9"/>
  <c r="BH50" i="9"/>
  <c r="R50" i="9"/>
  <c r="T50" i="9"/>
  <c r="BB46" i="9"/>
  <c r="BD46" i="9"/>
  <c r="R46" i="9"/>
  <c r="BH38" i="9"/>
  <c r="BJ38" i="9"/>
  <c r="BT38" i="9"/>
  <c r="R38" i="9"/>
  <c r="X34" i="9"/>
  <c r="R34" i="9"/>
  <c r="T34" i="9"/>
  <c r="BT30" i="9"/>
  <c r="BV30" i="9" s="1"/>
  <c r="BN30" i="9"/>
  <c r="BP30" i="9" s="1"/>
  <c r="BB30" i="9"/>
  <c r="BD30" i="9"/>
  <c r="R30" i="9"/>
  <c r="T30" i="9"/>
  <c r="AF195" i="9"/>
  <c r="L198" i="9"/>
  <c r="N198" i="9"/>
  <c r="X194" i="9"/>
  <c r="Z194" i="9"/>
  <c r="X114" i="9"/>
  <c r="X82" i="9"/>
  <c r="AD154" i="9"/>
  <c r="AD90" i="9"/>
  <c r="AF90" i="9" s="1"/>
  <c r="AD26" i="9"/>
  <c r="AF26" i="9" s="1"/>
  <c r="AV134" i="9"/>
  <c r="AX134" i="9"/>
  <c r="BB174" i="9"/>
  <c r="BD174" i="9"/>
  <c r="BB158" i="9"/>
  <c r="BB13" i="9"/>
  <c r="BH18" i="9"/>
  <c r="BT46" i="9"/>
  <c r="BT14" i="9"/>
  <c r="BT197" i="9"/>
  <c r="AV193" i="9"/>
  <c r="AJ193" i="9"/>
  <c r="BB189" i="9"/>
  <c r="AP189" i="9"/>
  <c r="AR189" i="9" s="1"/>
  <c r="BH185" i="9"/>
  <c r="AP185" i="9"/>
  <c r="AJ181" i="9"/>
  <c r="AL181" i="9"/>
  <c r="AV181" i="9"/>
  <c r="BH177" i="9"/>
  <c r="BJ177" i="9"/>
  <c r="AJ177" i="9"/>
  <c r="BT173" i="9"/>
  <c r="X173" i="9"/>
  <c r="Z173" i="9" s="1"/>
  <c r="BB169" i="9"/>
  <c r="BD169" i="9" s="1"/>
  <c r="AP169" i="9"/>
  <c r="AR169" i="9"/>
  <c r="AV165" i="9"/>
  <c r="AX165" i="9" s="1"/>
  <c r="AJ161" i="9"/>
  <c r="AV161" i="9"/>
  <c r="AX161" i="9"/>
  <c r="BB157" i="9"/>
  <c r="BD157" i="9"/>
  <c r="AP157" i="9"/>
  <c r="BB153" i="9"/>
  <c r="AP153" i="9"/>
  <c r="AR153" i="9" s="1"/>
  <c r="BT145" i="9"/>
  <c r="AJ145" i="9"/>
  <c r="X145" i="9"/>
  <c r="BT141" i="9"/>
  <c r="BH141" i="9"/>
  <c r="BJ141" i="9"/>
  <c r="BB137" i="9"/>
  <c r="AP137" i="9"/>
  <c r="AR137" i="9"/>
  <c r="AV133" i="9"/>
  <c r="AX133" i="9"/>
  <c r="BB125" i="9"/>
  <c r="BD125" i="9"/>
  <c r="AP125" i="9"/>
  <c r="AR125" i="9" s="1"/>
  <c r="AP121" i="9"/>
  <c r="BH121" i="9"/>
  <c r="BJ121" i="9" s="1"/>
  <c r="BH109" i="9"/>
  <c r="BJ109" i="9" s="1"/>
  <c r="BB109" i="9"/>
  <c r="BD109" i="9" s="1"/>
  <c r="X109" i="9"/>
  <c r="Z109" i="9"/>
  <c r="AV101" i="9"/>
  <c r="AX101" i="9"/>
  <c r="AJ101" i="9"/>
  <c r="BB89" i="9"/>
  <c r="AP89" i="9"/>
  <c r="AR89" i="9" s="1"/>
  <c r="BH89" i="9"/>
  <c r="BJ89" i="9" s="1"/>
  <c r="AV81" i="9"/>
  <c r="X81" i="9"/>
  <c r="BB77" i="9"/>
  <c r="BH77" i="9"/>
  <c r="BJ77" i="9"/>
  <c r="L77" i="9"/>
  <c r="N77" i="9"/>
  <c r="AV73" i="9"/>
  <c r="AP73" i="9"/>
  <c r="AR73" i="9"/>
  <c r="BB73" i="9"/>
  <c r="AJ69" i="9"/>
  <c r="AL69" i="9" s="1"/>
  <c r="BB61" i="9"/>
  <c r="AV61" i="9"/>
  <c r="AP61" i="9"/>
  <c r="AR61" i="9"/>
  <c r="BH57" i="9"/>
  <c r="BJ57" i="9"/>
  <c r="AP57" i="9"/>
  <c r="BH49" i="9"/>
  <c r="BJ49" i="9"/>
  <c r="AV49" i="9"/>
  <c r="AX49" i="9" s="1"/>
  <c r="AV41" i="9"/>
  <c r="BB41" i="9"/>
  <c r="BD41" i="9"/>
  <c r="AP41" i="9"/>
  <c r="AJ33" i="9"/>
  <c r="L33" i="9"/>
  <c r="N33" i="9" s="1"/>
  <c r="BB29" i="9"/>
  <c r="AV29" i="9"/>
  <c r="AX29" i="9" s="1"/>
  <c r="AP29" i="9"/>
  <c r="AR29" i="9" s="1"/>
  <c r="BB25" i="9"/>
  <c r="AP25" i="9"/>
  <c r="AV17" i="9"/>
  <c r="AX17" i="9" s="1"/>
  <c r="X17" i="9"/>
  <c r="F193" i="9"/>
  <c r="H193" i="9"/>
  <c r="F177" i="9"/>
  <c r="H177" i="9" s="1"/>
  <c r="F161" i="9"/>
  <c r="H161" i="9"/>
  <c r="F145" i="9"/>
  <c r="H145" i="9"/>
  <c r="F129" i="9"/>
  <c r="H129" i="9"/>
  <c r="F113" i="9"/>
  <c r="H113" i="9" s="1"/>
  <c r="F97" i="9"/>
  <c r="H97" i="9" s="1"/>
  <c r="F81" i="9"/>
  <c r="H81" i="9"/>
  <c r="F65" i="9"/>
  <c r="H65" i="9"/>
  <c r="F49" i="9"/>
  <c r="H49" i="9" s="1"/>
  <c r="F33" i="9"/>
  <c r="H33" i="9"/>
  <c r="F17" i="9"/>
  <c r="H17" i="9"/>
  <c r="L197" i="9"/>
  <c r="L181" i="9"/>
  <c r="N181" i="9" s="1"/>
  <c r="L165" i="9"/>
  <c r="L149" i="9"/>
  <c r="L133" i="9"/>
  <c r="L117" i="9"/>
  <c r="L101" i="9"/>
  <c r="N101" i="9" s="1"/>
  <c r="L85" i="9"/>
  <c r="N85" i="9"/>
  <c r="R197" i="9"/>
  <c r="R181" i="9"/>
  <c r="R165" i="9"/>
  <c r="R149" i="9"/>
  <c r="R133" i="9"/>
  <c r="R117" i="9"/>
  <c r="T117" i="9"/>
  <c r="R101" i="9"/>
  <c r="T101" i="9" s="1"/>
  <c r="R85" i="9"/>
  <c r="R69" i="9"/>
  <c r="T69" i="9" s="1"/>
  <c r="R53" i="9"/>
  <c r="R37" i="9"/>
  <c r="T37" i="9"/>
  <c r="R21" i="9"/>
  <c r="X193" i="9"/>
  <c r="Z193" i="9"/>
  <c r="X161" i="9"/>
  <c r="X141" i="9"/>
  <c r="Z141" i="9"/>
  <c r="X130" i="9"/>
  <c r="X113" i="9"/>
  <c r="X61" i="9"/>
  <c r="Z61" i="9" s="1"/>
  <c r="X29" i="9"/>
  <c r="X18" i="9"/>
  <c r="AD170" i="9"/>
  <c r="AF170" i="9"/>
  <c r="AD106" i="9"/>
  <c r="AD42" i="9"/>
  <c r="AF42" i="9" s="1"/>
  <c r="AD14" i="9"/>
  <c r="AJ165" i="9"/>
  <c r="AL165" i="9"/>
  <c r="AJ129" i="9"/>
  <c r="AP193" i="9"/>
  <c r="AR193" i="9" s="1"/>
  <c r="AP165" i="9"/>
  <c r="AR165" i="9" s="1"/>
  <c r="AP129" i="9"/>
  <c r="AR129" i="9"/>
  <c r="AP101" i="9"/>
  <c r="AP37" i="9"/>
  <c r="AV177" i="9"/>
  <c r="AV166" i="9"/>
  <c r="AX166" i="9"/>
  <c r="AV117" i="9"/>
  <c r="AV97" i="9"/>
  <c r="AX97" i="9"/>
  <c r="AV86" i="9"/>
  <c r="AX86" i="9" s="1"/>
  <c r="BB185" i="9"/>
  <c r="BD185" i="9" s="1"/>
  <c r="BB173" i="9"/>
  <c r="BB142" i="9"/>
  <c r="BB57" i="9"/>
  <c r="BH178" i="9"/>
  <c r="BH166" i="9"/>
  <c r="BH45" i="9"/>
  <c r="BJ45" i="9"/>
  <c r="BH25" i="9"/>
  <c r="BH17" i="9"/>
  <c r="BJ17" i="9" s="1"/>
  <c r="BN106" i="9"/>
  <c r="BP106" i="9"/>
  <c r="BN62" i="9"/>
  <c r="BP62" i="9" s="1"/>
  <c r="BT165" i="9"/>
  <c r="BV165" i="9" s="1"/>
  <c r="BT126" i="9"/>
  <c r="BV126" i="9" s="1"/>
  <c r="AP196" i="9"/>
  <c r="AR196" i="9" s="1"/>
  <c r="AJ196" i="9"/>
  <c r="AL196" i="9" s="1"/>
  <c r="BT192" i="9"/>
  <c r="BV192" i="9" s="1"/>
  <c r="BN192" i="9"/>
  <c r="BP192" i="9"/>
  <c r="AP180" i="9"/>
  <c r="BN180" i="9"/>
  <c r="AJ176" i="9"/>
  <c r="AL176" i="9"/>
  <c r="AP176" i="9"/>
  <c r="BT172" i="9"/>
  <c r="AD172" i="9"/>
  <c r="BT160" i="9"/>
  <c r="BN160" i="9"/>
  <c r="BP160" i="9"/>
  <c r="AJ160" i="9"/>
  <c r="AL160" i="9"/>
  <c r="AP148" i="9"/>
  <c r="AR148" i="9" s="1"/>
  <c r="BN148" i="9"/>
  <c r="AJ140" i="9"/>
  <c r="AL140" i="9"/>
  <c r="AD140" i="9"/>
  <c r="BN132" i="9"/>
  <c r="BP132" i="9" s="1"/>
  <c r="AP132" i="9"/>
  <c r="AR132" i="9" s="1"/>
  <c r="AJ132" i="9"/>
  <c r="AL132" i="9"/>
  <c r="BT128" i="9"/>
  <c r="BN128" i="9"/>
  <c r="AJ128" i="9"/>
  <c r="AL128" i="9"/>
  <c r="AP116" i="9"/>
  <c r="AR116" i="9"/>
  <c r="BN116" i="9"/>
  <c r="BP116" i="9"/>
  <c r="BN112" i="9"/>
  <c r="AJ112" i="9"/>
  <c r="AL112" i="9" s="1"/>
  <c r="AP112" i="9"/>
  <c r="AR112" i="9" s="1"/>
  <c r="BT108" i="9"/>
  <c r="BV108" i="9" s="1"/>
  <c r="AD108" i="9"/>
  <c r="BT80" i="9"/>
  <c r="BN80" i="9"/>
  <c r="AP80" i="9"/>
  <c r="AJ80" i="9"/>
  <c r="AL80" i="9" s="1"/>
  <c r="AJ76" i="9"/>
  <c r="AL76" i="9" s="1"/>
  <c r="AD76" i="9"/>
  <c r="AF76" i="9" s="1"/>
  <c r="AP68" i="9"/>
  <c r="AR68" i="9" s="1"/>
  <c r="AJ68" i="9"/>
  <c r="AL68" i="9" s="1"/>
  <c r="AP52" i="9"/>
  <c r="AJ52" i="9"/>
  <c r="AL52" i="9"/>
  <c r="AJ48" i="9"/>
  <c r="AL48" i="9"/>
  <c r="BT48" i="9"/>
  <c r="AP48" i="9"/>
  <c r="AR48" i="9" s="1"/>
  <c r="L48" i="9"/>
  <c r="N48" i="9" s="1"/>
  <c r="AJ44" i="9"/>
  <c r="AL44" i="9" s="1"/>
  <c r="AD44" i="9"/>
  <c r="BN40" i="9"/>
  <c r="AV40" i="9"/>
  <c r="AP36" i="9"/>
  <c r="AR36" i="9"/>
  <c r="AJ36" i="9"/>
  <c r="AL36" i="9"/>
  <c r="AV28" i="9"/>
  <c r="AJ28" i="9"/>
  <c r="AL28" i="9" s="1"/>
  <c r="AD28" i="9"/>
  <c r="L28" i="9"/>
  <c r="AP20" i="9"/>
  <c r="AR20" i="9" s="1"/>
  <c r="AD20" i="9"/>
  <c r="AJ20" i="9"/>
  <c r="BT16" i="9"/>
  <c r="AP16" i="9"/>
  <c r="AJ12" i="9"/>
  <c r="AD12" i="9"/>
  <c r="BT12" i="9"/>
  <c r="F197" i="9"/>
  <c r="H197" i="9"/>
  <c r="F192" i="9"/>
  <c r="H192" i="9"/>
  <c r="F181" i="9"/>
  <c r="H181" i="9"/>
  <c r="F176" i="9"/>
  <c r="H176" i="9"/>
  <c r="F165" i="9"/>
  <c r="H165" i="9"/>
  <c r="F160" i="9"/>
  <c r="H160" i="9"/>
  <c r="F149" i="9"/>
  <c r="H149" i="9"/>
  <c r="F144" i="9"/>
  <c r="H144" i="9"/>
  <c r="F133" i="9"/>
  <c r="H133" i="9"/>
  <c r="F128" i="9"/>
  <c r="H128" i="9"/>
  <c r="F117" i="9"/>
  <c r="H117" i="9"/>
  <c r="F112" i="9"/>
  <c r="H112" i="9"/>
  <c r="F101" i="9"/>
  <c r="H101" i="9"/>
  <c r="F85" i="9"/>
  <c r="H85" i="9"/>
  <c r="F80" i="9"/>
  <c r="H80" i="9"/>
  <c r="F69" i="9"/>
  <c r="H69" i="9"/>
  <c r="F64" i="9"/>
  <c r="H64" i="9"/>
  <c r="F53" i="9"/>
  <c r="H53" i="9"/>
  <c r="F48" i="9"/>
  <c r="H48" i="9"/>
  <c r="F37" i="9"/>
  <c r="H37" i="9"/>
  <c r="F32" i="9"/>
  <c r="H32" i="9"/>
  <c r="F21" i="9"/>
  <c r="H21" i="9"/>
  <c r="F16" i="9"/>
  <c r="H16" i="9"/>
  <c r="L196" i="9"/>
  <c r="N196" i="9"/>
  <c r="L185" i="9"/>
  <c r="N185" i="9"/>
  <c r="L180" i="9"/>
  <c r="L169" i="9"/>
  <c r="L164" i="9"/>
  <c r="N164" i="9"/>
  <c r="L153" i="9"/>
  <c r="L148" i="9"/>
  <c r="L137" i="9"/>
  <c r="L132" i="9"/>
  <c r="N132" i="9" s="1"/>
  <c r="L121" i="9"/>
  <c r="L116" i="9"/>
  <c r="L105" i="9"/>
  <c r="N105" i="9" s="1"/>
  <c r="L100" i="9"/>
  <c r="L89" i="9"/>
  <c r="N89" i="9"/>
  <c r="L84" i="9"/>
  <c r="L45" i="9"/>
  <c r="N45" i="9" s="1"/>
  <c r="L29" i="9"/>
  <c r="N29" i="9" s="1"/>
  <c r="L12" i="9"/>
  <c r="R196" i="9"/>
  <c r="R185" i="9"/>
  <c r="R180" i="9"/>
  <c r="T180" i="9"/>
  <c r="R169" i="9"/>
  <c r="R164" i="9"/>
  <c r="T164" i="9" s="1"/>
  <c r="R153" i="9"/>
  <c r="T153" i="9" s="1"/>
  <c r="R148" i="9"/>
  <c r="T148" i="9" s="1"/>
  <c r="R137" i="9"/>
  <c r="R132" i="9"/>
  <c r="T132" i="9"/>
  <c r="R121" i="9"/>
  <c r="T121" i="9"/>
  <c r="R116" i="9"/>
  <c r="R105" i="9"/>
  <c r="T105" i="9" s="1"/>
  <c r="R100" i="9"/>
  <c r="T100" i="9" s="1"/>
  <c r="R89" i="9"/>
  <c r="R84" i="9"/>
  <c r="R73" i="9"/>
  <c r="R68" i="9"/>
  <c r="R57" i="9"/>
  <c r="T57" i="9" s="1"/>
  <c r="R52" i="9"/>
  <c r="T52" i="9" s="1"/>
  <c r="R41" i="9"/>
  <c r="T41" i="9" s="1"/>
  <c r="R36" i="9"/>
  <c r="R25" i="9"/>
  <c r="R20" i="9"/>
  <c r="X129" i="9"/>
  <c r="Z129" i="9"/>
  <c r="X97" i="9"/>
  <c r="X77" i="9"/>
  <c r="Z77" i="9" s="1"/>
  <c r="X66" i="9"/>
  <c r="X49" i="9"/>
  <c r="AD196" i="9"/>
  <c r="AF196" i="9" s="1"/>
  <c r="AD186" i="9"/>
  <c r="AD132" i="9"/>
  <c r="AD122" i="9"/>
  <c r="AF122" i="9" s="1"/>
  <c r="AD104" i="9"/>
  <c r="AF104" i="9" s="1"/>
  <c r="AD68" i="9"/>
  <c r="AF68" i="9" s="1"/>
  <c r="AD58" i="9"/>
  <c r="AF58" i="9" s="1"/>
  <c r="AD40" i="9"/>
  <c r="AF40" i="9" s="1"/>
  <c r="AJ192" i="9"/>
  <c r="AL192" i="9" s="1"/>
  <c r="AJ172" i="9"/>
  <c r="AL172" i="9" s="1"/>
  <c r="AJ164" i="9"/>
  <c r="AL164" i="9" s="1"/>
  <c r="AJ116" i="9"/>
  <c r="AL116" i="9" s="1"/>
  <c r="AJ108" i="9"/>
  <c r="AL108" i="9" s="1"/>
  <c r="AJ81" i="9"/>
  <c r="AJ60" i="9"/>
  <c r="AL60" i="9"/>
  <c r="AJ49" i="9"/>
  <c r="AJ37" i="9"/>
  <c r="AL37" i="9" s="1"/>
  <c r="AJ17" i="9"/>
  <c r="AP192" i="9"/>
  <c r="AR192" i="9"/>
  <c r="AP184" i="9"/>
  <c r="AR184" i="9"/>
  <c r="AP177" i="9"/>
  <c r="AP156" i="9"/>
  <c r="AR156" i="9" s="1"/>
  <c r="AP149" i="9"/>
  <c r="AP141" i="9"/>
  <c r="AP128" i="9"/>
  <c r="AR128" i="9" s="1"/>
  <c r="AP120" i="9"/>
  <c r="AP113" i="9"/>
  <c r="AP92" i="9"/>
  <c r="AR92" i="9" s="1"/>
  <c r="AP85" i="9"/>
  <c r="AP77" i="9"/>
  <c r="AR77" i="9"/>
  <c r="AP64" i="9"/>
  <c r="AP56" i="9"/>
  <c r="AR56" i="9" s="1"/>
  <c r="AP49" i="9"/>
  <c r="AR49" i="9" s="1"/>
  <c r="AP28" i="9"/>
  <c r="AR28" i="9" s="1"/>
  <c r="AP13" i="9"/>
  <c r="AV198" i="9"/>
  <c r="AX198" i="9"/>
  <c r="AV85" i="9"/>
  <c r="AX85" i="9"/>
  <c r="BB141" i="9"/>
  <c r="BB126" i="9"/>
  <c r="BD126" i="9" s="1"/>
  <c r="BB93" i="9"/>
  <c r="BH82" i="9"/>
  <c r="BH70" i="9"/>
  <c r="BJ70" i="9" s="1"/>
  <c r="BN176" i="9"/>
  <c r="BP176" i="9" s="1"/>
  <c r="BT177" i="9"/>
  <c r="BT144" i="9"/>
  <c r="BT94" i="9"/>
  <c r="BV94" i="9" s="1"/>
  <c r="BT78" i="9"/>
  <c r="BZ158" i="9"/>
  <c r="BZ147" i="9"/>
  <c r="BB199" i="9"/>
  <c r="BT183" i="9"/>
  <c r="BV183" i="9"/>
  <c r="BN183" i="9"/>
  <c r="BP183" i="9"/>
  <c r="BT175" i="9"/>
  <c r="BN175" i="9"/>
  <c r="BT167" i="9"/>
  <c r="BN167" i="9"/>
  <c r="BH167" i="9"/>
  <c r="BJ167" i="9"/>
  <c r="BT159" i="9"/>
  <c r="BN159" i="9"/>
  <c r="BB159" i="9"/>
  <c r="BH155" i="9"/>
  <c r="BJ155" i="9" s="1"/>
  <c r="BN139" i="9"/>
  <c r="BH139" i="9"/>
  <c r="BJ139" i="9"/>
  <c r="BB135" i="9"/>
  <c r="BD135" i="9"/>
  <c r="BH127" i="9"/>
  <c r="BT115" i="9"/>
  <c r="BN115" i="9"/>
  <c r="BH115" i="9"/>
  <c r="BB115" i="9"/>
  <c r="BT99" i="9"/>
  <c r="BN99" i="9"/>
  <c r="BH99" i="9"/>
  <c r="BB95" i="9"/>
  <c r="BD95" i="9"/>
  <c r="BT91" i="9"/>
  <c r="BN91" i="9"/>
  <c r="BP91" i="9"/>
  <c r="BH79" i="9"/>
  <c r="BJ79" i="9" s="1"/>
  <c r="BB71" i="9"/>
  <c r="BB51" i="9"/>
  <c r="AV51" i="9"/>
  <c r="AX51" i="9" s="1"/>
  <c r="BT47" i="9"/>
  <c r="BN47" i="9"/>
  <c r="BT39" i="9"/>
  <c r="BN39" i="9"/>
  <c r="BH39" i="9"/>
  <c r="BJ39" i="9" s="1"/>
  <c r="BT31" i="9"/>
  <c r="BN31" i="9"/>
  <c r="BB31" i="9"/>
  <c r="BD31" i="9"/>
  <c r="BH27" i="9"/>
  <c r="AV27" i="9"/>
  <c r="AX27" i="9"/>
  <c r="AV19" i="9"/>
  <c r="AX19" i="9" s="1"/>
  <c r="BN11" i="9"/>
  <c r="BH11" i="9"/>
  <c r="AV22" i="9"/>
  <c r="AX22" i="9"/>
  <c r="BT22" i="9"/>
  <c r="AJ22" i="9"/>
  <c r="L22" i="9"/>
  <c r="N22" i="9"/>
  <c r="BZ18" i="9"/>
  <c r="AV18" i="9"/>
  <c r="AX18" i="9" s="1"/>
  <c r="BN18" i="9"/>
  <c r="BP18" i="9" s="1"/>
  <c r="AJ18" i="9"/>
  <c r="L18" i="9"/>
  <c r="N18" i="9"/>
  <c r="AV14" i="9"/>
  <c r="AX14" i="9"/>
  <c r="AJ14" i="9"/>
  <c r="AL14" i="9"/>
  <c r="L14" i="9"/>
  <c r="N14" i="9"/>
  <c r="BT13" i="9"/>
  <c r="BN13" i="9"/>
  <c r="BP13" i="9" s="1"/>
  <c r="AD13" i="9"/>
  <c r="BT198" i="9"/>
  <c r="AJ198" i="9"/>
  <c r="AL198" i="9"/>
  <c r="BT194" i="9"/>
  <c r="BV194" i="9" s="1"/>
  <c r="BN194" i="9"/>
  <c r="BP194" i="9"/>
  <c r="AJ194" i="9"/>
  <c r="AL194" i="9"/>
  <c r="BT190" i="9"/>
  <c r="BV190" i="9"/>
  <c r="AJ190" i="9"/>
  <c r="AL190" i="9"/>
  <c r="BT186" i="9"/>
  <c r="BH186" i="9"/>
  <c r="AJ186" i="9"/>
  <c r="BT182" i="9"/>
  <c r="AJ182" i="9"/>
  <c r="BT178" i="9"/>
  <c r="BN178" i="9"/>
  <c r="AJ178" i="9"/>
  <c r="AL178" i="9"/>
  <c r="BT174" i="9"/>
  <c r="AJ174" i="9"/>
  <c r="AL174" i="9" s="1"/>
  <c r="BT170" i="9"/>
  <c r="BH170" i="9"/>
  <c r="AJ170" i="9"/>
  <c r="BT166" i="9"/>
  <c r="AJ166" i="9"/>
  <c r="BT162" i="9"/>
  <c r="BN162" i="9"/>
  <c r="BP162" i="9"/>
  <c r="AJ162" i="9"/>
  <c r="AL162" i="9"/>
  <c r="BT158" i="9"/>
  <c r="AJ158" i="9"/>
  <c r="AL158" i="9" s="1"/>
  <c r="BT154" i="9"/>
  <c r="BH154" i="9"/>
  <c r="BJ154" i="9" s="1"/>
  <c r="AJ154" i="9"/>
  <c r="AL154" i="9" s="1"/>
  <c r="BT150" i="9"/>
  <c r="AJ150" i="9"/>
  <c r="BT146" i="9"/>
  <c r="BN146" i="9"/>
  <c r="AJ146" i="9"/>
  <c r="BT142" i="9"/>
  <c r="BV142" i="9" s="1"/>
  <c r="AJ142" i="9"/>
  <c r="BT138" i="9"/>
  <c r="BH138" i="9"/>
  <c r="AJ138" i="9"/>
  <c r="BT130" i="9"/>
  <c r="BN130" i="9"/>
  <c r="AJ130" i="9"/>
  <c r="AL130" i="9"/>
  <c r="BT122" i="9"/>
  <c r="BH122" i="9"/>
  <c r="AJ122" i="9"/>
  <c r="BT118" i="9"/>
  <c r="AJ118" i="9"/>
  <c r="AL118" i="9" s="1"/>
  <c r="BN114" i="9"/>
  <c r="AJ114" i="9"/>
  <c r="AJ110" i="9"/>
  <c r="AL110" i="9"/>
  <c r="BT106" i="9"/>
  <c r="BH106" i="9"/>
  <c r="AJ106" i="9"/>
  <c r="AL106" i="9" s="1"/>
  <c r="BT98" i="9"/>
  <c r="BN98" i="9"/>
  <c r="AJ98" i="9"/>
  <c r="BT90" i="9"/>
  <c r="BH90" i="9"/>
  <c r="AJ90" i="9"/>
  <c r="AL90" i="9" s="1"/>
  <c r="BT86" i="9"/>
  <c r="AJ86" i="9"/>
  <c r="BN82" i="9"/>
  <c r="BP82" i="9"/>
  <c r="AJ82" i="9"/>
  <c r="AV78" i="9"/>
  <c r="AX78" i="9" s="1"/>
  <c r="AJ78" i="9"/>
  <c r="AL78" i="9" s="1"/>
  <c r="L78" i="9"/>
  <c r="N78" i="9"/>
  <c r="BT74" i="9"/>
  <c r="AV74" i="9"/>
  <c r="AX74" i="9"/>
  <c r="BH74" i="9"/>
  <c r="AJ74" i="9"/>
  <c r="AL74" i="9" s="1"/>
  <c r="L74" i="9"/>
  <c r="AV70" i="9"/>
  <c r="AX70" i="9"/>
  <c r="AJ70" i="9"/>
  <c r="AL70" i="9"/>
  <c r="L70" i="9"/>
  <c r="N70" i="9"/>
  <c r="AV66" i="9"/>
  <c r="AX66" i="9"/>
  <c r="BT66" i="9"/>
  <c r="BN66" i="9"/>
  <c r="BP66" i="9" s="1"/>
  <c r="AJ66" i="9"/>
  <c r="L66" i="9"/>
  <c r="AV62" i="9"/>
  <c r="AX62" i="9" s="1"/>
  <c r="AJ62" i="9"/>
  <c r="L62" i="9"/>
  <c r="N62" i="9"/>
  <c r="BT58" i="9"/>
  <c r="AV58" i="9"/>
  <c r="AX58" i="9" s="1"/>
  <c r="BH58" i="9"/>
  <c r="AJ58" i="9"/>
  <c r="AL58" i="9"/>
  <c r="L58" i="9"/>
  <c r="N58" i="9" s="1"/>
  <c r="AV54" i="9"/>
  <c r="AX54" i="9" s="1"/>
  <c r="BT54" i="9"/>
  <c r="AJ54" i="9"/>
  <c r="L54" i="9"/>
  <c r="N54" i="9" s="1"/>
  <c r="AV50" i="9"/>
  <c r="BN50" i="9"/>
  <c r="BP50" i="9" s="1"/>
  <c r="AJ50" i="9"/>
  <c r="AL50" i="9" s="1"/>
  <c r="L50" i="9"/>
  <c r="N50" i="9" s="1"/>
  <c r="AV46" i="9"/>
  <c r="AX46" i="9" s="1"/>
  <c r="AJ46" i="9"/>
  <c r="L46" i="9"/>
  <c r="N46" i="9"/>
  <c r="BT42" i="9"/>
  <c r="AV42" i="9"/>
  <c r="AX42" i="9" s="1"/>
  <c r="BH42" i="9"/>
  <c r="AJ42" i="9"/>
  <c r="AL42" i="9"/>
  <c r="L42" i="9"/>
  <c r="N42" i="9"/>
  <c r="AV38" i="9"/>
  <c r="AX38" i="9"/>
  <c r="AJ38" i="9"/>
  <c r="L38" i="9"/>
  <c r="N38" i="9" s="1"/>
  <c r="AV34" i="9"/>
  <c r="AX34" i="9"/>
  <c r="BT34" i="9"/>
  <c r="BN34" i="9"/>
  <c r="AJ34" i="9"/>
  <c r="AL34" i="9"/>
  <c r="L34" i="9"/>
  <c r="N34" i="9"/>
  <c r="AV30" i="9"/>
  <c r="AX30" i="9"/>
  <c r="AJ30" i="9"/>
  <c r="L30" i="9"/>
  <c r="N30" i="9" s="1"/>
  <c r="BT26" i="9"/>
  <c r="AV26" i="9"/>
  <c r="AX26" i="9"/>
  <c r="BH26" i="9"/>
  <c r="AJ26" i="9"/>
  <c r="AL26" i="9"/>
  <c r="L26" i="9"/>
  <c r="N26" i="9"/>
  <c r="X198" i="9"/>
  <c r="X182" i="9"/>
  <c r="X166" i="9"/>
  <c r="X150" i="9"/>
  <c r="X134" i="9"/>
  <c r="X118" i="9"/>
  <c r="X102" i="9"/>
  <c r="X86" i="9"/>
  <c r="X70" i="9"/>
  <c r="X54" i="9"/>
  <c r="X38" i="9"/>
  <c r="X22" i="9"/>
  <c r="AD190" i="9"/>
  <c r="AF190" i="9"/>
  <c r="AD174" i="9"/>
  <c r="AD158" i="9"/>
  <c r="AF158" i="9" s="1"/>
  <c r="AD142" i="9"/>
  <c r="AF142" i="9" s="1"/>
  <c r="AD126" i="9"/>
  <c r="AF126" i="9" s="1"/>
  <c r="AD110" i="9"/>
  <c r="AF110" i="9" s="1"/>
  <c r="AD94" i="9"/>
  <c r="AF94" i="9" s="1"/>
  <c r="AD78" i="9"/>
  <c r="AF78" i="9" s="1"/>
  <c r="AD62" i="9"/>
  <c r="AF62" i="9" s="1"/>
  <c r="AD46" i="9"/>
  <c r="AF46" i="9" s="1"/>
  <c r="AD30" i="9"/>
  <c r="AF30" i="9" s="1"/>
  <c r="AV186" i="9"/>
  <c r="AX186" i="9" s="1"/>
  <c r="AV170" i="9"/>
  <c r="AV154" i="9"/>
  <c r="AX154" i="9"/>
  <c r="AV138" i="9"/>
  <c r="AX138" i="9"/>
  <c r="AV122" i="9"/>
  <c r="AX122" i="9"/>
  <c r="AV106" i="9"/>
  <c r="AX106" i="9"/>
  <c r="AV90" i="9"/>
  <c r="AX90" i="9"/>
  <c r="BB194" i="9"/>
  <c r="BB178" i="9"/>
  <c r="BD178" i="9" s="1"/>
  <c r="BB162" i="9"/>
  <c r="BD162" i="9" s="1"/>
  <c r="BB146" i="9"/>
  <c r="BB130" i="9"/>
  <c r="BB114" i="9"/>
  <c r="BD114" i="9" s="1"/>
  <c r="BB98" i="9"/>
  <c r="BD98" i="9" s="1"/>
  <c r="BB82" i="9"/>
  <c r="BD82" i="9" s="1"/>
  <c r="BB66" i="9"/>
  <c r="BD66" i="9" s="1"/>
  <c r="BB50" i="9"/>
  <c r="BB34" i="9"/>
  <c r="BD34" i="9"/>
  <c r="BB18" i="9"/>
  <c r="BH190" i="9"/>
  <c r="BH126" i="9"/>
  <c r="BH94" i="9"/>
  <c r="BH62" i="9"/>
  <c r="BH30" i="9"/>
  <c r="BJ30" i="9" s="1"/>
  <c r="BN182" i="9"/>
  <c r="BP182" i="9" s="1"/>
  <c r="BN150" i="9"/>
  <c r="BN118" i="9"/>
  <c r="BP118" i="9"/>
  <c r="BN86" i="9"/>
  <c r="BP86" i="9"/>
  <c r="BN54" i="9"/>
  <c r="BN22" i="9"/>
  <c r="BP22" i="9" s="1"/>
  <c r="BT114" i="9"/>
  <c r="BT82" i="9"/>
  <c r="BT50" i="9"/>
  <c r="BT18" i="9"/>
  <c r="BZ106" i="9"/>
  <c r="BN197" i="9"/>
  <c r="BP197" i="9"/>
  <c r="BH197" i="9"/>
  <c r="BJ197" i="9"/>
  <c r="AD197" i="9"/>
  <c r="BN193" i="9"/>
  <c r="AD193" i="9"/>
  <c r="AF193" i="9"/>
  <c r="BN189" i="9"/>
  <c r="AD189" i="9"/>
  <c r="AF189" i="9"/>
  <c r="BN185" i="9"/>
  <c r="BT185" i="9"/>
  <c r="AD185" i="9"/>
  <c r="BN181" i="9"/>
  <c r="BP181" i="9" s="1"/>
  <c r="BH181" i="9"/>
  <c r="BJ181" i="9"/>
  <c r="AD181" i="9"/>
  <c r="AF181" i="9"/>
  <c r="BN177" i="9"/>
  <c r="BP177" i="9"/>
  <c r="AD177" i="9"/>
  <c r="AF177" i="9"/>
  <c r="BN173" i="9"/>
  <c r="BP173" i="9" s="1"/>
  <c r="AD173" i="9"/>
  <c r="AF173" i="9" s="1"/>
  <c r="BN169" i="9"/>
  <c r="BP169" i="9" s="1"/>
  <c r="BT169" i="9"/>
  <c r="AD169" i="9"/>
  <c r="BN165" i="9"/>
  <c r="BH165" i="9"/>
  <c r="AD165" i="9"/>
  <c r="BN161" i="9"/>
  <c r="AD161" i="9"/>
  <c r="AF161" i="9" s="1"/>
  <c r="BN157" i="9"/>
  <c r="AD157" i="9"/>
  <c r="AF157" i="9"/>
  <c r="BN153" i="9"/>
  <c r="BT153" i="9"/>
  <c r="AD153" i="9"/>
  <c r="AF153" i="9"/>
  <c r="BN149" i="9"/>
  <c r="BP149" i="9"/>
  <c r="BH149" i="9"/>
  <c r="BJ149" i="9" s="1"/>
  <c r="AD149" i="9"/>
  <c r="AF149" i="9" s="1"/>
  <c r="BN145" i="9"/>
  <c r="BP145" i="9" s="1"/>
  <c r="AD145" i="9"/>
  <c r="BN141" i="9"/>
  <c r="BP141" i="9" s="1"/>
  <c r="AD141" i="9"/>
  <c r="AF141" i="9" s="1"/>
  <c r="BT137" i="9"/>
  <c r="BN137" i="9"/>
  <c r="AD137" i="9"/>
  <c r="AF137" i="9" s="1"/>
  <c r="BT133" i="9"/>
  <c r="BN133" i="9"/>
  <c r="BH133" i="9"/>
  <c r="BJ133" i="9" s="1"/>
  <c r="AD133" i="9"/>
  <c r="BT129" i="9"/>
  <c r="BV129" i="9"/>
  <c r="BN129" i="9"/>
  <c r="AD129" i="9"/>
  <c r="AF129" i="9"/>
  <c r="BT125" i="9"/>
  <c r="BV125" i="9"/>
  <c r="BN125" i="9"/>
  <c r="BP125" i="9" s="1"/>
  <c r="AD125" i="9"/>
  <c r="BT121" i="9"/>
  <c r="BN121" i="9"/>
  <c r="AD121" i="9"/>
  <c r="BT117" i="9"/>
  <c r="BN117" i="9"/>
  <c r="BH117" i="9"/>
  <c r="AD117" i="9"/>
  <c r="AF117" i="9" s="1"/>
  <c r="BT113" i="9"/>
  <c r="BN113" i="9"/>
  <c r="AD113" i="9"/>
  <c r="BT109" i="9"/>
  <c r="BN109" i="9"/>
  <c r="BP109" i="9" s="1"/>
  <c r="AD109" i="9"/>
  <c r="AF109" i="9" s="1"/>
  <c r="BT105" i="9"/>
  <c r="BN105" i="9"/>
  <c r="AD105" i="9"/>
  <c r="AF105" i="9" s="1"/>
  <c r="BT101" i="9"/>
  <c r="BV101" i="9" s="1"/>
  <c r="BN101" i="9"/>
  <c r="BH101" i="9"/>
  <c r="BJ101" i="9"/>
  <c r="AD101" i="9"/>
  <c r="BT97" i="9"/>
  <c r="BN97" i="9"/>
  <c r="AD97" i="9"/>
  <c r="BT93" i="9"/>
  <c r="BN93" i="9"/>
  <c r="AD93" i="9"/>
  <c r="BT89" i="9"/>
  <c r="BN89" i="9"/>
  <c r="BP89" i="9" s="1"/>
  <c r="AD89" i="9"/>
  <c r="AF89" i="9" s="1"/>
  <c r="BT85" i="9"/>
  <c r="BV85" i="9" s="1"/>
  <c r="BN85" i="9"/>
  <c r="BP85" i="9" s="1"/>
  <c r="BH85" i="9"/>
  <c r="BJ85" i="9"/>
  <c r="AD85" i="9"/>
  <c r="AF85" i="9"/>
  <c r="BT81" i="9"/>
  <c r="BN81" i="9"/>
  <c r="AD81" i="9"/>
  <c r="BT77" i="9"/>
  <c r="BZ77" i="9"/>
  <c r="BN77" i="9"/>
  <c r="AD77" i="9"/>
  <c r="BT73" i="9"/>
  <c r="BN73" i="9"/>
  <c r="AD73" i="9"/>
  <c r="AF73" i="9" s="1"/>
  <c r="BT69" i="9"/>
  <c r="BN69" i="9"/>
  <c r="BP69" i="9"/>
  <c r="BH69" i="9"/>
  <c r="BJ69" i="9"/>
  <c r="AV69" i="9"/>
  <c r="AX69" i="9"/>
  <c r="AD69" i="9"/>
  <c r="BT65" i="9"/>
  <c r="BV65" i="9" s="1"/>
  <c r="BN65" i="9"/>
  <c r="BP65" i="9" s="1"/>
  <c r="BZ65" i="9"/>
  <c r="AD65" i="9"/>
  <c r="BT61" i="9"/>
  <c r="BV61" i="9" s="1"/>
  <c r="BZ61" i="9"/>
  <c r="BN61" i="9"/>
  <c r="AD61" i="9"/>
  <c r="BT57" i="9"/>
  <c r="BN57" i="9"/>
  <c r="AD57" i="9"/>
  <c r="BT53" i="9"/>
  <c r="BN53" i="9"/>
  <c r="BH53" i="9"/>
  <c r="BJ53" i="9" s="1"/>
  <c r="AV53" i="9"/>
  <c r="AX53" i="9" s="1"/>
  <c r="AD53" i="9"/>
  <c r="AF53" i="9" s="1"/>
  <c r="BT49" i="9"/>
  <c r="BN49" i="9"/>
  <c r="AD49" i="9"/>
  <c r="BT45" i="9"/>
  <c r="BN45" i="9"/>
  <c r="AD45" i="9"/>
  <c r="AF45" i="9"/>
  <c r="BT41" i="9"/>
  <c r="BN41" i="9"/>
  <c r="AD41" i="9"/>
  <c r="AF41" i="9"/>
  <c r="BT37" i="9"/>
  <c r="BV37" i="9"/>
  <c r="BN37" i="9"/>
  <c r="BP37" i="9"/>
  <c r="BH37" i="9"/>
  <c r="BJ37" i="9"/>
  <c r="AV37" i="9"/>
  <c r="AD37" i="9"/>
  <c r="BT33" i="9"/>
  <c r="BV33" i="9"/>
  <c r="BN33" i="9"/>
  <c r="BP33" i="9"/>
  <c r="F33" i="7"/>
  <c r="AD33" i="9"/>
  <c r="BT29" i="9"/>
  <c r="BN29" i="9"/>
  <c r="AD29" i="9"/>
  <c r="BT25" i="9"/>
  <c r="BN25" i="9"/>
  <c r="AD25" i="9"/>
  <c r="AF25" i="9"/>
  <c r="BT21" i="9"/>
  <c r="BN21" i="9"/>
  <c r="BH21" i="9"/>
  <c r="AV21" i="9"/>
  <c r="AX21" i="9"/>
  <c r="AD21" i="9"/>
  <c r="BT17" i="9"/>
  <c r="BN17" i="9"/>
  <c r="AD17" i="9"/>
  <c r="L69" i="9"/>
  <c r="N69" i="9"/>
  <c r="L53" i="9"/>
  <c r="N53" i="9"/>
  <c r="L37" i="9"/>
  <c r="N37" i="9"/>
  <c r="L21" i="9"/>
  <c r="N21" i="9"/>
  <c r="X197" i="9"/>
  <c r="Z197" i="9"/>
  <c r="X186" i="9"/>
  <c r="Z186" i="9"/>
  <c r="X181" i="9"/>
  <c r="X170" i="9"/>
  <c r="Z170" i="9" s="1"/>
  <c r="X165" i="9"/>
  <c r="X154" i="9"/>
  <c r="X149" i="9"/>
  <c r="Z149" i="9" s="1"/>
  <c r="X138" i="9"/>
  <c r="Z138" i="9" s="1"/>
  <c r="X133" i="9"/>
  <c r="Z133" i="9" s="1"/>
  <c r="X122" i="9"/>
  <c r="Z122" i="9" s="1"/>
  <c r="X117" i="9"/>
  <c r="Z117" i="9" s="1"/>
  <c r="X106" i="9"/>
  <c r="Z106" i="9" s="1"/>
  <c r="X101" i="9"/>
  <c r="Z101" i="9" s="1"/>
  <c r="X90" i="9"/>
  <c r="X85" i="9"/>
  <c r="Z85" i="9"/>
  <c r="X74" i="9"/>
  <c r="Z74" i="9"/>
  <c r="X69" i="9"/>
  <c r="X58" i="9"/>
  <c r="Z58" i="9" s="1"/>
  <c r="X53" i="9"/>
  <c r="Z53" i="9" s="1"/>
  <c r="X42" i="9"/>
  <c r="Z42" i="9" s="1"/>
  <c r="X37" i="9"/>
  <c r="X26" i="9"/>
  <c r="Z26" i="9"/>
  <c r="X21" i="9"/>
  <c r="AD194" i="9"/>
  <c r="AD178" i="9"/>
  <c r="AF178" i="9"/>
  <c r="AD162" i="9"/>
  <c r="AF162" i="9"/>
  <c r="AD146" i="9"/>
  <c r="AF146" i="9"/>
  <c r="AD130" i="9"/>
  <c r="AF130" i="9"/>
  <c r="AD114" i="9"/>
  <c r="AF114" i="9"/>
  <c r="AD98" i="9"/>
  <c r="AF98" i="9"/>
  <c r="AD82" i="9"/>
  <c r="AF82" i="9"/>
  <c r="AD66" i="9"/>
  <c r="AF66" i="9"/>
  <c r="AD50" i="9"/>
  <c r="AF50" i="9"/>
  <c r="AD34" i="9"/>
  <c r="AF34" i="9"/>
  <c r="AD18" i="9"/>
  <c r="AF18" i="9"/>
  <c r="AJ185" i="9"/>
  <c r="AL185" i="9"/>
  <c r="AJ169" i="9"/>
  <c r="AJ153" i="9"/>
  <c r="AJ137" i="9"/>
  <c r="AJ121" i="9"/>
  <c r="AL121" i="9" s="1"/>
  <c r="AJ105" i="9"/>
  <c r="AL105" i="9" s="1"/>
  <c r="AJ89" i="9"/>
  <c r="AJ73" i="9"/>
  <c r="AL73" i="9"/>
  <c r="AJ57" i="9"/>
  <c r="AJ41" i="9"/>
  <c r="AJ25" i="9"/>
  <c r="AV190" i="9"/>
  <c r="AX190" i="9" s="1"/>
  <c r="AV185" i="9"/>
  <c r="AX185" i="9" s="1"/>
  <c r="AV174" i="9"/>
  <c r="AX174" i="9" s="1"/>
  <c r="AV169" i="9"/>
  <c r="AV158" i="9"/>
  <c r="AX158" i="9"/>
  <c r="AV153" i="9"/>
  <c r="AX153" i="9"/>
  <c r="AV142" i="9"/>
  <c r="AV137" i="9"/>
  <c r="AV126" i="9"/>
  <c r="AX126" i="9"/>
  <c r="AV121" i="9"/>
  <c r="AV110" i="9"/>
  <c r="AX110" i="9" s="1"/>
  <c r="AV105" i="9"/>
  <c r="AV94" i="9"/>
  <c r="AX94" i="9"/>
  <c r="AV89" i="9"/>
  <c r="AX89" i="9"/>
  <c r="AV77" i="9"/>
  <c r="AX77" i="9"/>
  <c r="AV65" i="9"/>
  <c r="AX65" i="9"/>
  <c r="AV45" i="9"/>
  <c r="AX45" i="9"/>
  <c r="AV33" i="9"/>
  <c r="AX33" i="9"/>
  <c r="AV13" i="9"/>
  <c r="AX13" i="9"/>
  <c r="BB198" i="9"/>
  <c r="BD198" i="9"/>
  <c r="BB193" i="9"/>
  <c r="BB182" i="9"/>
  <c r="BD182" i="9" s="1"/>
  <c r="BB177" i="9"/>
  <c r="BD177" i="9" s="1"/>
  <c r="BB166" i="9"/>
  <c r="BD166" i="9" s="1"/>
  <c r="BB161" i="9"/>
  <c r="BB150" i="9"/>
  <c r="BB145" i="9"/>
  <c r="BB134" i="9"/>
  <c r="BB129" i="9"/>
  <c r="BD129" i="9" s="1"/>
  <c r="BB118" i="9"/>
  <c r="BD118" i="9" s="1"/>
  <c r="BB113" i="9"/>
  <c r="BB102" i="9"/>
  <c r="BD102" i="9"/>
  <c r="BB97" i="9"/>
  <c r="BB86" i="9"/>
  <c r="BD86" i="9" s="1"/>
  <c r="BB81" i="9"/>
  <c r="BD81" i="9" s="1"/>
  <c r="BB70" i="9"/>
  <c r="BD70" i="9" s="1"/>
  <c r="BB65" i="9"/>
  <c r="BD65" i="9" s="1"/>
  <c r="BB54" i="9"/>
  <c r="BB49" i="9"/>
  <c r="BD49" i="9"/>
  <c r="BB38" i="9"/>
  <c r="BD38" i="9"/>
  <c r="BB33" i="9"/>
  <c r="BD33" i="9"/>
  <c r="BB22" i="9"/>
  <c r="BB17" i="9"/>
  <c r="BH194" i="9"/>
  <c r="BH189" i="9"/>
  <c r="BJ189" i="9" s="1"/>
  <c r="BH182" i="9"/>
  <c r="BH169" i="9"/>
  <c r="BH162" i="9"/>
  <c r="BJ162" i="9" s="1"/>
  <c r="BH157" i="9"/>
  <c r="BJ157" i="9" s="1"/>
  <c r="BH150" i="9"/>
  <c r="BH137" i="9"/>
  <c r="BH130" i="9"/>
  <c r="BH125" i="9"/>
  <c r="BJ125" i="9"/>
  <c r="BH118" i="9"/>
  <c r="BH105" i="9"/>
  <c r="BJ105" i="9" s="1"/>
  <c r="BH98" i="9"/>
  <c r="BH93" i="9"/>
  <c r="BH86" i="9"/>
  <c r="BJ86" i="9" s="1"/>
  <c r="BH73" i="9"/>
  <c r="BJ73" i="9" s="1"/>
  <c r="BH66" i="9"/>
  <c r="BH61" i="9"/>
  <c r="BJ61" i="9"/>
  <c r="BH54" i="9"/>
  <c r="BJ54" i="9"/>
  <c r="BH41" i="9"/>
  <c r="BH34" i="9"/>
  <c r="BH29" i="9"/>
  <c r="BJ29" i="9"/>
  <c r="BH22" i="9"/>
  <c r="BN186" i="9"/>
  <c r="BP186" i="9" s="1"/>
  <c r="BN174" i="9"/>
  <c r="BP174" i="9" s="1"/>
  <c r="BN154" i="9"/>
  <c r="BN142" i="9"/>
  <c r="BP142" i="9"/>
  <c r="BN122" i="9"/>
  <c r="BN110" i="9"/>
  <c r="BP110" i="9" s="1"/>
  <c r="BN90" i="9"/>
  <c r="BN78" i="9"/>
  <c r="BN58" i="9"/>
  <c r="BP58" i="9" s="1"/>
  <c r="BN46" i="9"/>
  <c r="BP46" i="9" s="1"/>
  <c r="BN26" i="9"/>
  <c r="BP26" i="9" s="1"/>
  <c r="BN14" i="9"/>
  <c r="BP14" i="9" s="1"/>
  <c r="BT189" i="9"/>
  <c r="BT157" i="9"/>
  <c r="BV157" i="9"/>
  <c r="F169" i="7"/>
  <c r="F153" i="7"/>
  <c r="BZ145" i="9"/>
  <c r="BZ113" i="9"/>
  <c r="BZ57" i="9"/>
  <c r="BZ17" i="9"/>
  <c r="BH196" i="9"/>
  <c r="BT196" i="9"/>
  <c r="BB196" i="9"/>
  <c r="BD196" i="9"/>
  <c r="AV196" i="9"/>
  <c r="AX196" i="9"/>
  <c r="X196" i="9"/>
  <c r="Z196" i="9"/>
  <c r="BZ192" i="9"/>
  <c r="BH192" i="9"/>
  <c r="BJ192" i="9" s="1"/>
  <c r="BB192" i="9"/>
  <c r="BD192" i="9" s="1"/>
  <c r="AV192" i="9"/>
  <c r="AX192" i="9" s="1"/>
  <c r="X192" i="9"/>
  <c r="Z192" i="9" s="1"/>
  <c r="BH188" i="9"/>
  <c r="BN188" i="9"/>
  <c r="BP188" i="9" s="1"/>
  <c r="BB188" i="9"/>
  <c r="BD188" i="9" s="1"/>
  <c r="AV188" i="9"/>
  <c r="AX188" i="9" s="1"/>
  <c r="X188" i="9"/>
  <c r="Z188" i="9" s="1"/>
  <c r="BZ184" i="9"/>
  <c r="BH184" i="9"/>
  <c r="BJ184" i="9"/>
  <c r="BB184" i="9"/>
  <c r="BD184" i="9"/>
  <c r="AV184" i="9"/>
  <c r="AX184" i="9"/>
  <c r="X184" i="9"/>
  <c r="Z184" i="9"/>
  <c r="BH180" i="9"/>
  <c r="BJ180" i="9" s="1"/>
  <c r="BT180" i="9"/>
  <c r="BB180" i="9"/>
  <c r="BD180" i="9"/>
  <c r="AV180" i="9"/>
  <c r="AX180" i="9"/>
  <c r="X180" i="9"/>
  <c r="Z180" i="9"/>
  <c r="BH176" i="9"/>
  <c r="BJ176" i="9"/>
  <c r="BB176" i="9"/>
  <c r="BD176" i="9"/>
  <c r="AV176" i="9"/>
  <c r="AX176" i="9"/>
  <c r="X176" i="9"/>
  <c r="Z176" i="9"/>
  <c r="BH172" i="9"/>
  <c r="BJ172" i="9" s="1"/>
  <c r="BN172" i="9"/>
  <c r="BP172" i="9" s="1"/>
  <c r="BB172" i="9"/>
  <c r="BD172" i="9" s="1"/>
  <c r="AV172" i="9"/>
  <c r="AX172" i="9" s="1"/>
  <c r="X172" i="9"/>
  <c r="F168" i="7"/>
  <c r="BH168" i="9"/>
  <c r="BB168" i="9"/>
  <c r="AV168" i="9"/>
  <c r="AX168" i="9" s="1"/>
  <c r="X168" i="9"/>
  <c r="Z168" i="9" s="1"/>
  <c r="BH164" i="9"/>
  <c r="BJ164" i="9" s="1"/>
  <c r="BT164" i="9"/>
  <c r="BV164" i="9" s="1"/>
  <c r="BB164" i="9"/>
  <c r="BD164" i="9" s="1"/>
  <c r="AV164" i="9"/>
  <c r="AX164" i="9" s="1"/>
  <c r="X164" i="9"/>
  <c r="Z164" i="9" s="1"/>
  <c r="BZ160" i="9"/>
  <c r="BH160" i="9"/>
  <c r="BJ160" i="9"/>
  <c r="BB160" i="9"/>
  <c r="BD160" i="9"/>
  <c r="AV160" i="9"/>
  <c r="AX160" i="9"/>
  <c r="X160" i="9"/>
  <c r="Z160" i="9"/>
  <c r="BH156" i="9"/>
  <c r="BJ156" i="9" s="1"/>
  <c r="BN156" i="9"/>
  <c r="BB156" i="9"/>
  <c r="BD156" i="9"/>
  <c r="AV156" i="9"/>
  <c r="X156" i="9"/>
  <c r="BZ152" i="9"/>
  <c r="BH152" i="9"/>
  <c r="BJ152" i="9" s="1"/>
  <c r="BB152" i="9"/>
  <c r="BD152" i="9" s="1"/>
  <c r="AV152" i="9"/>
  <c r="AX152" i="9" s="1"/>
  <c r="X152" i="9"/>
  <c r="Z152" i="9" s="1"/>
  <c r="BH148" i="9"/>
  <c r="BJ148" i="9"/>
  <c r="BT148" i="9"/>
  <c r="BV148" i="9"/>
  <c r="BB148" i="9"/>
  <c r="BD148" i="9"/>
  <c r="AV148" i="9"/>
  <c r="AX148" i="9"/>
  <c r="X148" i="9"/>
  <c r="Z148" i="9"/>
  <c r="BZ144" i="9"/>
  <c r="BH144" i="9"/>
  <c r="BJ144" i="9"/>
  <c r="BB144" i="9"/>
  <c r="BD144" i="9"/>
  <c r="AV144" i="9"/>
  <c r="AX144" i="9"/>
  <c r="X144" i="9"/>
  <c r="Z144" i="9"/>
  <c r="BH140" i="9"/>
  <c r="BJ140" i="9" s="1"/>
  <c r="BN140" i="9"/>
  <c r="BB140" i="9"/>
  <c r="BD140" i="9"/>
  <c r="AV140" i="9"/>
  <c r="AX140" i="9"/>
  <c r="X140" i="9"/>
  <c r="BZ136" i="9"/>
  <c r="BH136" i="9"/>
  <c r="BT136" i="9"/>
  <c r="BB136" i="9"/>
  <c r="BD136" i="9"/>
  <c r="AV136" i="9"/>
  <c r="X136" i="9"/>
  <c r="Z136" i="9" s="1"/>
  <c r="BT132" i="9"/>
  <c r="BV132" i="9"/>
  <c r="BH132" i="9"/>
  <c r="BJ132" i="9"/>
  <c r="BB132" i="9"/>
  <c r="BD132" i="9"/>
  <c r="AV132" i="9"/>
  <c r="X132" i="9"/>
  <c r="BH128" i="9"/>
  <c r="BB128" i="9"/>
  <c r="BD128" i="9" s="1"/>
  <c r="AV128" i="9"/>
  <c r="X128" i="9"/>
  <c r="BH124" i="9"/>
  <c r="BT124" i="9"/>
  <c r="BN124" i="9"/>
  <c r="BP124" i="9"/>
  <c r="BB124" i="9"/>
  <c r="BD124" i="9"/>
  <c r="AV124" i="9"/>
  <c r="X124" i="9"/>
  <c r="Z124" i="9" s="1"/>
  <c r="BH120" i="9"/>
  <c r="BB120" i="9"/>
  <c r="BD120" i="9"/>
  <c r="AV120" i="9"/>
  <c r="X120" i="9"/>
  <c r="Z120" i="9" s="1"/>
  <c r="BT116" i="9"/>
  <c r="BV116" i="9" s="1"/>
  <c r="BH116" i="9"/>
  <c r="BB116" i="9"/>
  <c r="BD116" i="9"/>
  <c r="AV116" i="9"/>
  <c r="AX116" i="9"/>
  <c r="X116" i="9"/>
  <c r="Z116" i="9"/>
  <c r="BZ112" i="9"/>
  <c r="BH112" i="9"/>
  <c r="BJ112" i="9" s="1"/>
  <c r="BB112" i="9"/>
  <c r="BD112" i="9" s="1"/>
  <c r="AV112" i="9"/>
  <c r="AX112" i="9" s="1"/>
  <c r="X112" i="9"/>
  <c r="BH108" i="9"/>
  <c r="BN108" i="9"/>
  <c r="BP108" i="9"/>
  <c r="BB108" i="9"/>
  <c r="BD108" i="9"/>
  <c r="AV108" i="9"/>
  <c r="AX108" i="9"/>
  <c r="X108" i="9"/>
  <c r="BZ104" i="9"/>
  <c r="BH104" i="9"/>
  <c r="BJ104" i="9"/>
  <c r="BT104" i="9"/>
  <c r="BB104" i="9"/>
  <c r="BD104" i="9" s="1"/>
  <c r="AV104" i="9"/>
  <c r="AX104" i="9" s="1"/>
  <c r="X104" i="9"/>
  <c r="Z104" i="9" s="1"/>
  <c r="BT100" i="9"/>
  <c r="BV100" i="9"/>
  <c r="BH100" i="9"/>
  <c r="BB100" i="9"/>
  <c r="BD100" i="9" s="1"/>
  <c r="AV100" i="9"/>
  <c r="X100" i="9"/>
  <c r="Z100" i="9"/>
  <c r="BH96" i="9"/>
  <c r="BJ96" i="9" s="1"/>
  <c r="BB96" i="9"/>
  <c r="BD96" i="9" s="1"/>
  <c r="AV96" i="9"/>
  <c r="X96" i="9"/>
  <c r="Z96" i="9"/>
  <c r="BH92" i="9"/>
  <c r="BJ92" i="9" s="1"/>
  <c r="BT92" i="9"/>
  <c r="BV92" i="9" s="1"/>
  <c r="BN92" i="9"/>
  <c r="BB92" i="9"/>
  <c r="BD92" i="9"/>
  <c r="AV92" i="9"/>
  <c r="X92" i="9"/>
  <c r="BH88" i="9"/>
  <c r="BB88" i="9"/>
  <c r="AV88" i="9"/>
  <c r="AX88" i="9" s="1"/>
  <c r="X88" i="9"/>
  <c r="BT84" i="9"/>
  <c r="BH84" i="9"/>
  <c r="BB84" i="9"/>
  <c r="AV84" i="9"/>
  <c r="AX84" i="9"/>
  <c r="X84" i="9"/>
  <c r="Z84" i="9"/>
  <c r="BH80" i="9"/>
  <c r="BJ80" i="9" s="1"/>
  <c r="BB80" i="9"/>
  <c r="BD80" i="9" s="1"/>
  <c r="AV80" i="9"/>
  <c r="AX80" i="9" s="1"/>
  <c r="X80" i="9"/>
  <c r="Z80" i="9" s="1"/>
  <c r="BH76" i="9"/>
  <c r="BJ76" i="9"/>
  <c r="BN76" i="9"/>
  <c r="BP76" i="9"/>
  <c r="BB76" i="9"/>
  <c r="BD76" i="9"/>
  <c r="X76" i="9"/>
  <c r="Z76" i="9"/>
  <c r="BH72" i="9"/>
  <c r="BT72" i="9"/>
  <c r="BB72" i="9"/>
  <c r="BD72" i="9" s="1"/>
  <c r="X72" i="9"/>
  <c r="Z72" i="9" s="1"/>
  <c r="BT68" i="9"/>
  <c r="BH68" i="9"/>
  <c r="BB68" i="9"/>
  <c r="BD68" i="9" s="1"/>
  <c r="X68" i="9"/>
  <c r="BH64" i="9"/>
  <c r="BJ64" i="9" s="1"/>
  <c r="BB64" i="9"/>
  <c r="AV64" i="9"/>
  <c r="AX64" i="9"/>
  <c r="X64" i="9"/>
  <c r="Z64" i="9"/>
  <c r="BH60" i="9"/>
  <c r="BJ60" i="9" s="1"/>
  <c r="BT60" i="9"/>
  <c r="BV60" i="9" s="1"/>
  <c r="BN60" i="9"/>
  <c r="BP60" i="9" s="1"/>
  <c r="BB60" i="9"/>
  <c r="BD60" i="9" s="1"/>
  <c r="X60" i="9"/>
  <c r="Z60" i="9" s="1"/>
  <c r="BH56" i="9"/>
  <c r="BB56" i="9"/>
  <c r="BD56" i="9"/>
  <c r="X56" i="9"/>
  <c r="BT52" i="9"/>
  <c r="BV52" i="9" s="1"/>
  <c r="BH52" i="9"/>
  <c r="BJ52" i="9" s="1"/>
  <c r="BB52" i="9"/>
  <c r="BD52" i="9"/>
  <c r="X52" i="9"/>
  <c r="Z52" i="9" s="1"/>
  <c r="BH48" i="9"/>
  <c r="BJ48" i="9"/>
  <c r="BB48" i="9"/>
  <c r="BD48" i="9" s="1"/>
  <c r="AV48" i="9"/>
  <c r="X48" i="9"/>
  <c r="Z48" i="9"/>
  <c r="BH44" i="9"/>
  <c r="BJ44" i="9"/>
  <c r="BN44" i="9"/>
  <c r="BP44" i="9" s="1"/>
  <c r="BB44" i="9"/>
  <c r="BD44" i="9"/>
  <c r="X44" i="9"/>
  <c r="Z44" i="9" s="1"/>
  <c r="BH40" i="9"/>
  <c r="BT40" i="9"/>
  <c r="BV40" i="9" s="1"/>
  <c r="BB40" i="9"/>
  <c r="BD40" i="9"/>
  <c r="X40" i="9"/>
  <c r="BT36" i="9"/>
  <c r="BV36" i="9" s="1"/>
  <c r="BH36" i="9"/>
  <c r="BB36" i="9"/>
  <c r="X36" i="9"/>
  <c r="Z36" i="9"/>
  <c r="BH32" i="9"/>
  <c r="BB32" i="9"/>
  <c r="BD32" i="9" s="1"/>
  <c r="AV32" i="9"/>
  <c r="AX32" i="9"/>
  <c r="X32" i="9"/>
  <c r="Z32" i="9" s="1"/>
  <c r="BH28" i="9"/>
  <c r="BJ28" i="9"/>
  <c r="BT28" i="9"/>
  <c r="BV28" i="9" s="1"/>
  <c r="BN28" i="9"/>
  <c r="BP28" i="9" s="1"/>
  <c r="BB28" i="9"/>
  <c r="BD28" i="9"/>
  <c r="X28" i="9"/>
  <c r="BH24" i="9"/>
  <c r="BJ24" i="9" s="1"/>
  <c r="BB24" i="9"/>
  <c r="BD24" i="9"/>
  <c r="X24" i="9"/>
  <c r="BT20" i="9"/>
  <c r="BV20" i="9"/>
  <c r="BH20" i="9"/>
  <c r="BJ20" i="9"/>
  <c r="BB20" i="9"/>
  <c r="BD20" i="9" s="1"/>
  <c r="X20" i="9"/>
  <c r="Z20" i="9" s="1"/>
  <c r="BH16" i="9"/>
  <c r="BB16" i="9"/>
  <c r="BD16" i="9"/>
  <c r="AV16" i="9"/>
  <c r="X16" i="9"/>
  <c r="Z16" i="9"/>
  <c r="BH12" i="9"/>
  <c r="BN12" i="9"/>
  <c r="BB12" i="9"/>
  <c r="X12" i="9"/>
  <c r="Z12" i="9" s="1"/>
  <c r="F198" i="9"/>
  <c r="H198" i="9" s="1"/>
  <c r="F194" i="9"/>
  <c r="H194" i="9"/>
  <c r="F190" i="9"/>
  <c r="H190" i="9"/>
  <c r="F186" i="9"/>
  <c r="H186" i="9" s="1"/>
  <c r="F182" i="9"/>
  <c r="H182" i="9" s="1"/>
  <c r="F178" i="9"/>
  <c r="H178" i="9"/>
  <c r="F174" i="9"/>
  <c r="H174" i="9"/>
  <c r="F170" i="9"/>
  <c r="H170" i="9" s="1"/>
  <c r="F166" i="9"/>
  <c r="H166" i="9" s="1"/>
  <c r="F162" i="9"/>
  <c r="H162" i="9"/>
  <c r="F158" i="9"/>
  <c r="H158" i="9"/>
  <c r="F154" i="9"/>
  <c r="H154" i="9" s="1"/>
  <c r="F150" i="9"/>
  <c r="H150" i="9" s="1"/>
  <c r="F146" i="9"/>
  <c r="H146" i="9"/>
  <c r="F142" i="9"/>
  <c r="H142" i="9"/>
  <c r="F138" i="9"/>
  <c r="H138" i="9" s="1"/>
  <c r="F134" i="9"/>
  <c r="H134" i="9" s="1"/>
  <c r="F130" i="9"/>
  <c r="H130" i="9"/>
  <c r="F126" i="9"/>
  <c r="H126" i="9"/>
  <c r="F122" i="9"/>
  <c r="H122" i="9" s="1"/>
  <c r="F118" i="9"/>
  <c r="H118" i="9" s="1"/>
  <c r="F114" i="9"/>
  <c r="H114" i="9"/>
  <c r="F110" i="9"/>
  <c r="H110" i="9"/>
  <c r="F106" i="9"/>
  <c r="H106" i="9" s="1"/>
  <c r="F102" i="9"/>
  <c r="H102" i="9" s="1"/>
  <c r="F98" i="9"/>
  <c r="H98" i="9"/>
  <c r="F94" i="9"/>
  <c r="H94" i="9"/>
  <c r="F90" i="9"/>
  <c r="H90" i="9" s="1"/>
  <c r="F86" i="9"/>
  <c r="H86" i="9" s="1"/>
  <c r="F82" i="9"/>
  <c r="H82" i="9"/>
  <c r="F78" i="9"/>
  <c r="H78" i="9"/>
  <c r="F74" i="9"/>
  <c r="H74" i="9" s="1"/>
  <c r="F70" i="9"/>
  <c r="H70" i="9" s="1"/>
  <c r="F66" i="9"/>
  <c r="H66" i="9"/>
  <c r="F62" i="9"/>
  <c r="H62" i="9"/>
  <c r="F58" i="9"/>
  <c r="H58" i="9" s="1"/>
  <c r="F54" i="9"/>
  <c r="H54" i="9" s="1"/>
  <c r="F50" i="9"/>
  <c r="H50" i="9"/>
  <c r="F46" i="9"/>
  <c r="H46" i="9"/>
  <c r="F42" i="9"/>
  <c r="H42" i="9" s="1"/>
  <c r="F38" i="9"/>
  <c r="H38" i="9" s="1"/>
  <c r="F34" i="9"/>
  <c r="H34" i="9"/>
  <c r="F30" i="9"/>
  <c r="H30" i="9"/>
  <c r="F26" i="9"/>
  <c r="H26" i="9" s="1"/>
  <c r="F22" i="9"/>
  <c r="H22" i="9" s="1"/>
  <c r="F18" i="9"/>
  <c r="F14" i="9"/>
  <c r="H14" i="9"/>
  <c r="L73" i="9"/>
  <c r="N73" i="9" s="1"/>
  <c r="L68" i="9"/>
  <c r="L57" i="9"/>
  <c r="N57" i="9" s="1"/>
  <c r="L52" i="9"/>
  <c r="L41" i="9"/>
  <c r="N41" i="9"/>
  <c r="L36" i="9"/>
  <c r="N36" i="9" s="1"/>
  <c r="L25" i="9"/>
  <c r="N25" i="9"/>
  <c r="L20" i="9"/>
  <c r="N20" i="9"/>
  <c r="X190" i="9"/>
  <c r="X185" i="9"/>
  <c r="X174" i="9"/>
  <c r="Z174" i="9" s="1"/>
  <c r="X169" i="9"/>
  <c r="X158" i="9"/>
  <c r="Z158" i="9" s="1"/>
  <c r="X153" i="9"/>
  <c r="X142" i="9"/>
  <c r="Z142" i="9"/>
  <c r="X137" i="9"/>
  <c r="Z137" i="9" s="1"/>
  <c r="X126" i="9"/>
  <c r="X121" i="9"/>
  <c r="X110" i="9"/>
  <c r="Z110" i="9"/>
  <c r="X105" i="9"/>
  <c r="Z105" i="9"/>
  <c r="X94" i="9"/>
  <c r="Z94" i="9" s="1"/>
  <c r="X89" i="9"/>
  <c r="X78" i="9"/>
  <c r="Z78" i="9" s="1"/>
  <c r="X73" i="9"/>
  <c r="X62" i="9"/>
  <c r="X57" i="9"/>
  <c r="X46" i="9"/>
  <c r="Z46" i="9" s="1"/>
  <c r="X41" i="9"/>
  <c r="X30" i="9"/>
  <c r="Z30" i="9" s="1"/>
  <c r="X25" i="9"/>
  <c r="Z25" i="9"/>
  <c r="X14" i="9"/>
  <c r="Z14" i="9"/>
  <c r="AD198" i="9"/>
  <c r="AD192" i="9"/>
  <c r="AD182" i="9"/>
  <c r="AF182" i="9" s="1"/>
  <c r="AD176" i="9"/>
  <c r="AF176" i="9"/>
  <c r="AD166" i="9"/>
  <c r="AF166" i="9"/>
  <c r="AD160" i="9"/>
  <c r="AF160" i="9" s="1"/>
  <c r="AD150" i="9"/>
  <c r="AF150" i="9" s="1"/>
  <c r="AD144" i="9"/>
  <c r="AF144" i="9"/>
  <c r="AD134" i="9"/>
  <c r="AF134" i="9"/>
  <c r="AD128" i="9"/>
  <c r="AD118" i="9"/>
  <c r="AF118" i="9"/>
  <c r="AD112" i="9"/>
  <c r="AF112" i="9"/>
  <c r="AD102" i="9"/>
  <c r="AF102" i="9"/>
  <c r="AD96" i="9"/>
  <c r="AF96" i="9" s="1"/>
  <c r="AD86" i="9"/>
  <c r="AF86" i="9" s="1"/>
  <c r="AD80" i="9"/>
  <c r="AF80" i="9" s="1"/>
  <c r="AD70" i="9"/>
  <c r="AF70" i="9"/>
  <c r="AD64" i="9"/>
  <c r="AF64" i="9"/>
  <c r="AD54" i="9"/>
  <c r="AF54" i="9" s="1"/>
  <c r="AD48" i="9"/>
  <c r="AF48" i="9" s="1"/>
  <c r="AD38" i="9"/>
  <c r="AF38" i="9"/>
  <c r="AD32" i="9"/>
  <c r="AD22" i="9"/>
  <c r="AF22" i="9" s="1"/>
  <c r="AD16" i="9"/>
  <c r="AF16" i="9"/>
  <c r="AJ189" i="9"/>
  <c r="AL189" i="9"/>
  <c r="AJ184" i="9"/>
  <c r="AL184" i="9"/>
  <c r="AJ173" i="9"/>
  <c r="AL173" i="9" s="1"/>
  <c r="AJ168" i="9"/>
  <c r="AL168" i="9"/>
  <c r="AJ157" i="9"/>
  <c r="AL157" i="9"/>
  <c r="AJ152" i="9"/>
  <c r="AL152" i="9"/>
  <c r="AJ141" i="9"/>
  <c r="AJ136" i="9"/>
  <c r="AL136" i="9" s="1"/>
  <c r="AJ125" i="9"/>
  <c r="AL125" i="9" s="1"/>
  <c r="AJ120" i="9"/>
  <c r="AJ109" i="9"/>
  <c r="AJ104" i="9"/>
  <c r="AL104" i="9"/>
  <c r="AJ93" i="9"/>
  <c r="AL93" i="9" s="1"/>
  <c r="AJ88" i="9"/>
  <c r="AL88" i="9" s="1"/>
  <c r="AJ77" i="9"/>
  <c r="AL77" i="9"/>
  <c r="AJ72" i="9"/>
  <c r="AL72" i="9"/>
  <c r="AJ61" i="9"/>
  <c r="AL61" i="9" s="1"/>
  <c r="AJ56" i="9"/>
  <c r="AJ45" i="9"/>
  <c r="AJ40" i="9"/>
  <c r="AL40" i="9"/>
  <c r="AJ29" i="9"/>
  <c r="AL29" i="9"/>
  <c r="AJ24" i="9"/>
  <c r="AJ13" i="9"/>
  <c r="AL13" i="9"/>
  <c r="AP198" i="9"/>
  <c r="AR198" i="9"/>
  <c r="AP194" i="9"/>
  <c r="AR194" i="9"/>
  <c r="AP190" i="9"/>
  <c r="AR190" i="9" s="1"/>
  <c r="AP186" i="9"/>
  <c r="AR186" i="9" s="1"/>
  <c r="AP182" i="9"/>
  <c r="AR182" i="9" s="1"/>
  <c r="AP178" i="9"/>
  <c r="AP174" i="9"/>
  <c r="AR174" i="9"/>
  <c r="AP170" i="9"/>
  <c r="AR170" i="9" s="1"/>
  <c r="AP166" i="9"/>
  <c r="AR166" i="9"/>
  <c r="AP162" i="9"/>
  <c r="AP158" i="9"/>
  <c r="AP154" i="9"/>
  <c r="AP150" i="9"/>
  <c r="AP146" i="9"/>
  <c r="AR146" i="9" s="1"/>
  <c r="AP142" i="9"/>
  <c r="AR142" i="9"/>
  <c r="AP138" i="9"/>
  <c r="AR138" i="9"/>
  <c r="AP134" i="9"/>
  <c r="AR134" i="9"/>
  <c r="AP130" i="9"/>
  <c r="AP126" i="9"/>
  <c r="AP122" i="9"/>
  <c r="AP118" i="9"/>
  <c r="AR118" i="9" s="1"/>
  <c r="AP114" i="9"/>
  <c r="AR114" i="9"/>
  <c r="AP110" i="9"/>
  <c r="AR110" i="9"/>
  <c r="AP106" i="9"/>
  <c r="AP102" i="9"/>
  <c r="AR102" i="9"/>
  <c r="AP98" i="9"/>
  <c r="AR98" i="9"/>
  <c r="AP94" i="9"/>
  <c r="AP90" i="9"/>
  <c r="AR90" i="9"/>
  <c r="AP86" i="9"/>
  <c r="AR86" i="9" s="1"/>
  <c r="AP82" i="9"/>
  <c r="AP78" i="9"/>
  <c r="AP74" i="9"/>
  <c r="AR74" i="9"/>
  <c r="AP70" i="9"/>
  <c r="AR70" i="9"/>
  <c r="AP66" i="9"/>
  <c r="AR66" i="9" s="1"/>
  <c r="AP62" i="9"/>
  <c r="AP58" i="9"/>
  <c r="AR58" i="9" s="1"/>
  <c r="AP54" i="9"/>
  <c r="AR54" i="9" s="1"/>
  <c r="AP50" i="9"/>
  <c r="AR50" i="9" s="1"/>
  <c r="AP46" i="9"/>
  <c r="AP42" i="9"/>
  <c r="AR42" i="9" s="1"/>
  <c r="AP38" i="9"/>
  <c r="AR38" i="9"/>
  <c r="AP34" i="9"/>
  <c r="AP30" i="9"/>
  <c r="AP26" i="9"/>
  <c r="AR26" i="9" s="1"/>
  <c r="AP22" i="9"/>
  <c r="AR22" i="9" s="1"/>
  <c r="AP18" i="9"/>
  <c r="AP14" i="9"/>
  <c r="AV194" i="9"/>
  <c r="AX194" i="9"/>
  <c r="AV189" i="9"/>
  <c r="AX189" i="9" s="1"/>
  <c r="AV178" i="9"/>
  <c r="AX178" i="9" s="1"/>
  <c r="AV173" i="9"/>
  <c r="AX173" i="9"/>
  <c r="AV162" i="9"/>
  <c r="AX162" i="9"/>
  <c r="AV157" i="9"/>
  <c r="AX157" i="9" s="1"/>
  <c r="AV146" i="9"/>
  <c r="AX146" i="9" s="1"/>
  <c r="AV141" i="9"/>
  <c r="AV130" i="9"/>
  <c r="AX130" i="9"/>
  <c r="AV125" i="9"/>
  <c r="AX125" i="9" s="1"/>
  <c r="AV114" i="9"/>
  <c r="AX114" i="9"/>
  <c r="AV109" i="9"/>
  <c r="AV98" i="9"/>
  <c r="AX98" i="9"/>
  <c r="AV93" i="9"/>
  <c r="AX93" i="9"/>
  <c r="AV82" i="9"/>
  <c r="AX82" i="9" s="1"/>
  <c r="AV76" i="9"/>
  <c r="AX76" i="9" s="1"/>
  <c r="AV57" i="9"/>
  <c r="AV44" i="9"/>
  <c r="AV25" i="9"/>
  <c r="AX25" i="9"/>
  <c r="AV12" i="9"/>
  <c r="BB197" i="9"/>
  <c r="BD197" i="9"/>
  <c r="BB186" i="9"/>
  <c r="BD186" i="9"/>
  <c r="BB181" i="9"/>
  <c r="BB170" i="9"/>
  <c r="BB165" i="9"/>
  <c r="BB154" i="9"/>
  <c r="BD154" i="9" s="1"/>
  <c r="BB149" i="9"/>
  <c r="BB138" i="9"/>
  <c r="BD138" i="9"/>
  <c r="BB133" i="9"/>
  <c r="BD133" i="9" s="1"/>
  <c r="BB122" i="9"/>
  <c r="BD122" i="9" s="1"/>
  <c r="BB117" i="9"/>
  <c r="BD117" i="9"/>
  <c r="BB106" i="9"/>
  <c r="BD106" i="9"/>
  <c r="BB101" i="9"/>
  <c r="BD101" i="9" s="1"/>
  <c r="BB90" i="9"/>
  <c r="BD90" i="9" s="1"/>
  <c r="BB85" i="9"/>
  <c r="BD85" i="9"/>
  <c r="BB74" i="9"/>
  <c r="BD74" i="9" s="1"/>
  <c r="BB69" i="9"/>
  <c r="BB58" i="9"/>
  <c r="BD58" i="9"/>
  <c r="BB53" i="9"/>
  <c r="BD53" i="9" s="1"/>
  <c r="BB42" i="9"/>
  <c r="BB37" i="9"/>
  <c r="BB26" i="9"/>
  <c r="BD26" i="9"/>
  <c r="BB21" i="9"/>
  <c r="BD21" i="9"/>
  <c r="BH193" i="9"/>
  <c r="BJ193" i="9" s="1"/>
  <c r="BH174" i="9"/>
  <c r="BJ174" i="9" s="1"/>
  <c r="BH161" i="9"/>
  <c r="BJ161" i="9"/>
  <c r="BH142" i="9"/>
  <c r="BH129" i="9"/>
  <c r="BJ129" i="9" s="1"/>
  <c r="BH110" i="9"/>
  <c r="BH97" i="9"/>
  <c r="BJ97" i="9" s="1"/>
  <c r="BH78" i="9"/>
  <c r="BH65" i="9"/>
  <c r="BH46" i="9"/>
  <c r="BJ46" i="9"/>
  <c r="BH33" i="9"/>
  <c r="BJ33" i="9" s="1"/>
  <c r="BH14" i="9"/>
  <c r="BJ14" i="9" s="1"/>
  <c r="BN198" i="9"/>
  <c r="BN184" i="9"/>
  <c r="BP184" i="9" s="1"/>
  <c r="BN166" i="9"/>
  <c r="BP166" i="9" s="1"/>
  <c r="BN152" i="9"/>
  <c r="BN134" i="9"/>
  <c r="BN120" i="9"/>
  <c r="BP120" i="9" s="1"/>
  <c r="BN102" i="9"/>
  <c r="BN88" i="9"/>
  <c r="BP88" i="9"/>
  <c r="BN70" i="9"/>
  <c r="BP70" i="9" s="1"/>
  <c r="BN56" i="9"/>
  <c r="BP56" i="9" s="1"/>
  <c r="BN38" i="9"/>
  <c r="BP38" i="9"/>
  <c r="BN24" i="9"/>
  <c r="BT193" i="9"/>
  <c r="BV193" i="9" s="1"/>
  <c r="BT188" i="9"/>
  <c r="BT181" i="9"/>
  <c r="BT168" i="9"/>
  <c r="BT161" i="9"/>
  <c r="BT156" i="9"/>
  <c r="BV156" i="9" s="1"/>
  <c r="BT149" i="9"/>
  <c r="BV149" i="9" s="1"/>
  <c r="AF127" i="9"/>
  <c r="AF60" i="9"/>
  <c r="BV162" i="9"/>
  <c r="BV74" i="9"/>
  <c r="BD189" i="9"/>
  <c r="BD139" i="9"/>
  <c r="AR81" i="9"/>
  <c r="BV106" i="9"/>
  <c r="BV22" i="9"/>
  <c r="BP25" i="9"/>
  <c r="AR13" i="9"/>
  <c r="BD163" i="9"/>
  <c r="AF147" i="9"/>
  <c r="BV98" i="9"/>
  <c r="BD27" i="9"/>
  <c r="AR181" i="9"/>
  <c r="AL156" i="9"/>
  <c r="BV102" i="9"/>
  <c r="BV18" i="9"/>
  <c r="BV178" i="9"/>
  <c r="BV70" i="9"/>
  <c r="BV50" i="9"/>
  <c r="BV185" i="9"/>
  <c r="BV177" i="9"/>
  <c r="BV169" i="9"/>
  <c r="BV153" i="9"/>
  <c r="BV105" i="9"/>
  <c r="BV97" i="9"/>
  <c r="BV89" i="9"/>
  <c r="BV81" i="9"/>
  <c r="BV49" i="9"/>
  <c r="BV196" i="9"/>
  <c r="BV160" i="9"/>
  <c r="BV152" i="9"/>
  <c r="BV112" i="9"/>
  <c r="BV104" i="9"/>
  <c r="BV96" i="9"/>
  <c r="BV64" i="9"/>
  <c r="BV48" i="9"/>
  <c r="BV32" i="9"/>
  <c r="BV199" i="9"/>
  <c r="BV191" i="9"/>
  <c r="BV187" i="9"/>
  <c r="BV179" i="9"/>
  <c r="BV175" i="9"/>
  <c r="BV163" i="9"/>
  <c r="BV159" i="9"/>
  <c r="BV151" i="9"/>
  <c r="BV147" i="9"/>
  <c r="BV143" i="9"/>
  <c r="BV139" i="9"/>
  <c r="BV131" i="9"/>
  <c r="BV127" i="9"/>
  <c r="BV123" i="9"/>
  <c r="BV107" i="9"/>
  <c r="BV95" i="9"/>
  <c r="BV91" i="9"/>
  <c r="BV83" i="9"/>
  <c r="BV79" i="9"/>
  <c r="BV75" i="9"/>
  <c r="BV67" i="9"/>
  <c r="BV59" i="9"/>
  <c r="BV55" i="9"/>
  <c r="BV47" i="9"/>
  <c r="BV35" i="9"/>
  <c r="BV31" i="9"/>
  <c r="BV27" i="9"/>
  <c r="BV23" i="9"/>
  <c r="BV15" i="9"/>
  <c r="BV11" i="9"/>
  <c r="AR139" i="9"/>
  <c r="BJ88" i="9"/>
  <c r="BJ196" i="9"/>
  <c r="BD111" i="9"/>
  <c r="BD183" i="9"/>
  <c r="AR95" i="9"/>
  <c r="AR93" i="9"/>
  <c r="AR149" i="9"/>
  <c r="AL64" i="9"/>
  <c r="AF191" i="9"/>
  <c r="BJ58" i="9"/>
  <c r="BJ126" i="9"/>
  <c r="BP35" i="9"/>
  <c r="BD199" i="9"/>
  <c r="AR63" i="9"/>
  <c r="AF99" i="9"/>
  <c r="N92" i="9"/>
  <c r="T161" i="9"/>
  <c r="AX50" i="9"/>
  <c r="AX124" i="9"/>
  <c r="AR115" i="9"/>
  <c r="BJ158" i="9"/>
  <c r="BJ166" i="9"/>
  <c r="F129" i="7"/>
  <c r="BD45" i="9"/>
  <c r="BD137" i="9"/>
  <c r="AX128" i="9"/>
  <c r="T191" i="9"/>
  <c r="BP187" i="9"/>
  <c r="Z126" i="9"/>
  <c r="BP178" i="9"/>
  <c r="BP16" i="9"/>
  <c r="AX151" i="9"/>
  <c r="BP154" i="9"/>
  <c r="BJ117" i="9"/>
  <c r="BP134" i="9"/>
  <c r="AL187" i="9"/>
  <c r="BP114" i="9"/>
  <c r="BP158" i="9"/>
  <c r="T38" i="9"/>
  <c r="AF55" i="9"/>
  <c r="AX43" i="9"/>
  <c r="AF188" i="9"/>
  <c r="AF100" i="9"/>
  <c r="T157" i="9"/>
  <c r="N128" i="9"/>
  <c r="AL19" i="9"/>
  <c r="AL199" i="9"/>
  <c r="AL167" i="9"/>
  <c r="AL159" i="9"/>
  <c r="AL135" i="9"/>
  <c r="AL127" i="9"/>
  <c r="AL87" i="9"/>
  <c r="AL79" i="9"/>
  <c r="AL59" i="9"/>
  <c r="AL55" i="9"/>
  <c r="AL39" i="9"/>
  <c r="AL31" i="9"/>
  <c r="AR44" i="9"/>
  <c r="BJ123" i="9"/>
  <c r="BJ27" i="9"/>
  <c r="BP100" i="9"/>
  <c r="BP64" i="9"/>
  <c r="BV197" i="9"/>
  <c r="AL75" i="9"/>
  <c r="N59" i="9"/>
  <c r="BD142" i="9"/>
  <c r="AL111" i="9"/>
  <c r="T28" i="9"/>
  <c r="Z33" i="9"/>
  <c r="AF106" i="9"/>
  <c r="AL179" i="9"/>
  <c r="AL171" i="9"/>
  <c r="AL151" i="9"/>
  <c r="AL123" i="9"/>
  <c r="AL115" i="9"/>
  <c r="AL107" i="9"/>
  <c r="AL91" i="9"/>
  <c r="AL71" i="9"/>
  <c r="BP144" i="9"/>
  <c r="BP128" i="9"/>
  <c r="BV13" i="9"/>
  <c r="BP72" i="9"/>
  <c r="Z177" i="9"/>
  <c r="AX145" i="9"/>
  <c r="AL143" i="9"/>
  <c r="Z71" i="9"/>
  <c r="AF152" i="9"/>
  <c r="AF132" i="9"/>
  <c r="AX179" i="9"/>
  <c r="BP190" i="9"/>
  <c r="BV171" i="9"/>
  <c r="BV71" i="9"/>
  <c r="Z139" i="9"/>
  <c r="AL197" i="9"/>
  <c r="Z50" i="9"/>
  <c r="BZ198" i="9"/>
  <c r="BZ166" i="9"/>
  <c r="BZ142" i="9"/>
  <c r="BZ134" i="9"/>
  <c r="BZ126" i="9"/>
  <c r="T166" i="9"/>
  <c r="BP155" i="9"/>
  <c r="BP19" i="9"/>
  <c r="BV176" i="9"/>
  <c r="BV168" i="9"/>
  <c r="BV140" i="9"/>
  <c r="BV124" i="9"/>
  <c r="BV84" i="9"/>
  <c r="BV56" i="9"/>
  <c r="BV44" i="9"/>
  <c r="BV24" i="9"/>
  <c r="BV12" i="9"/>
  <c r="N97" i="9"/>
  <c r="T90" i="9"/>
  <c r="Z175" i="9"/>
  <c r="Z91" i="9"/>
  <c r="AF180" i="9"/>
  <c r="AF128" i="9"/>
  <c r="AF124" i="9"/>
  <c r="AF92" i="9"/>
  <c r="AF32" i="9"/>
  <c r="AF28" i="9"/>
  <c r="AL149" i="9"/>
  <c r="AL133" i="9"/>
  <c r="AL89" i="9"/>
  <c r="AL45" i="9"/>
  <c r="AL21" i="9"/>
  <c r="AX183" i="9"/>
  <c r="AX175" i="9"/>
  <c r="AX139" i="9"/>
  <c r="AX95" i="9"/>
  <c r="AX75" i="9"/>
  <c r="AX59" i="9"/>
  <c r="AX23" i="9"/>
  <c r="BJ153" i="9"/>
  <c r="BJ113" i="9"/>
  <c r="BP143" i="9"/>
  <c r="N39" i="9"/>
  <c r="N163" i="9"/>
  <c r="Z125" i="9"/>
  <c r="AR31" i="9"/>
  <c r="N71" i="9"/>
  <c r="Z93" i="9"/>
  <c r="N136" i="9"/>
  <c r="N108" i="9"/>
  <c r="T177" i="9"/>
  <c r="T33" i="9"/>
  <c r="AF159" i="9"/>
  <c r="AF111" i="9"/>
  <c r="AF23" i="9"/>
  <c r="AL120" i="9"/>
  <c r="Z28" i="9"/>
  <c r="AR99" i="9"/>
  <c r="AR71" i="9"/>
  <c r="AR19" i="9"/>
  <c r="AR15" i="9"/>
  <c r="AX137" i="9"/>
  <c r="BD14" i="9"/>
  <c r="AX181" i="9"/>
  <c r="AX129" i="9"/>
  <c r="BJ171" i="9"/>
  <c r="BJ95" i="9"/>
  <c r="BP153" i="9"/>
  <c r="BV174" i="9"/>
  <c r="BV78" i="9"/>
  <c r="BV46" i="9"/>
  <c r="BP73" i="9"/>
  <c r="BD78" i="9"/>
  <c r="AR32" i="9"/>
  <c r="AX169" i="9"/>
  <c r="BJ163" i="9"/>
  <c r="AR64" i="9"/>
  <c r="BJ147" i="9"/>
  <c r="BJ75" i="9"/>
  <c r="BV158" i="9"/>
  <c r="BV110" i="9"/>
  <c r="BV62" i="9"/>
  <c r="BV14" i="9"/>
  <c r="BP113" i="9"/>
  <c r="BD42" i="9"/>
  <c r="BJ115" i="9"/>
  <c r="BJ183" i="9"/>
  <c r="T99" i="9"/>
  <c r="Z112" i="9"/>
  <c r="AL54" i="9"/>
  <c r="AR167" i="9"/>
  <c r="AR91" i="9"/>
  <c r="AR75" i="9"/>
  <c r="AR67" i="9"/>
  <c r="AR59" i="9"/>
  <c r="AX60" i="9"/>
  <c r="BD141" i="9"/>
  <c r="BJ198" i="9"/>
  <c r="BJ134" i="9"/>
  <c r="BJ114" i="9"/>
  <c r="BJ94" i="9"/>
  <c r="BP164" i="9"/>
  <c r="BZ179" i="9"/>
  <c r="BZ139" i="9"/>
  <c r="BP41" i="9"/>
  <c r="BP57" i="9"/>
  <c r="BP52" i="9"/>
  <c r="BP112" i="9"/>
  <c r="BJ170" i="9"/>
  <c r="BP137" i="9"/>
  <c r="BD121" i="9"/>
  <c r="BJ131" i="9"/>
  <c r="BD94" i="9"/>
  <c r="BD134" i="9"/>
  <c r="BJ119" i="9"/>
  <c r="AX68" i="9"/>
  <c r="AR35" i="9"/>
  <c r="AR119" i="9"/>
  <c r="Z132" i="9"/>
  <c r="T163" i="9"/>
  <c r="F25" i="7"/>
  <c r="F192" i="7"/>
  <c r="T142" i="9"/>
  <c r="Z155" i="9"/>
  <c r="Z43" i="9"/>
  <c r="AF140" i="9"/>
  <c r="AF108" i="9"/>
  <c r="AF84" i="9"/>
  <c r="AF52" i="9"/>
  <c r="AF12" i="9"/>
  <c r="AL137" i="9"/>
  <c r="AL117" i="9"/>
  <c r="AL53" i="9"/>
  <c r="BD84" i="9"/>
  <c r="BP151" i="9"/>
  <c r="N27" i="9"/>
  <c r="N79" i="9"/>
  <c r="T63" i="9"/>
  <c r="BZ190" i="9"/>
  <c r="BZ174" i="9"/>
  <c r="AR131" i="9"/>
  <c r="Z88" i="9"/>
  <c r="Z172" i="9"/>
  <c r="T127" i="9"/>
  <c r="T187" i="9"/>
  <c r="T95" i="9"/>
  <c r="AR69" i="9"/>
  <c r="AR53" i="9"/>
  <c r="AR41" i="9"/>
  <c r="AR17" i="9"/>
  <c r="BD187" i="9"/>
  <c r="BD175" i="9"/>
  <c r="BD143" i="9"/>
  <c r="BD119" i="9"/>
  <c r="BD115" i="9"/>
  <c r="BD99" i="9"/>
  <c r="BD39" i="9"/>
  <c r="BJ116" i="9"/>
  <c r="BJ65" i="9"/>
  <c r="BP150" i="9"/>
  <c r="BP98" i="9"/>
  <c r="BV87" i="9"/>
  <c r="BV43" i="9"/>
  <c r="BZ81" i="9"/>
  <c r="F41" i="7"/>
  <c r="N74" i="9"/>
  <c r="N66" i="9"/>
  <c r="T195" i="9"/>
  <c r="T179" i="9"/>
  <c r="T175" i="9"/>
  <c r="T155" i="9"/>
  <c r="T143" i="9"/>
  <c r="T115" i="9"/>
  <c r="T107" i="9"/>
  <c r="T91" i="9"/>
  <c r="T83" i="9"/>
  <c r="T51" i="9"/>
  <c r="T35" i="9"/>
  <c r="Z140" i="9"/>
  <c r="Z56" i="9"/>
  <c r="AF197" i="9"/>
  <c r="AF121" i="9"/>
  <c r="AF113" i="9"/>
  <c r="AF61" i="9"/>
  <c r="AL138" i="9"/>
  <c r="AR191" i="9"/>
  <c r="AR163" i="9"/>
  <c r="AR155" i="9"/>
  <c r="AR147" i="9"/>
  <c r="AR25" i="9"/>
  <c r="AR127" i="9"/>
  <c r="AF165" i="9"/>
  <c r="T19" i="9"/>
  <c r="T159" i="9"/>
  <c r="AL186" i="9"/>
  <c r="BV19" i="9"/>
  <c r="AF72" i="9"/>
  <c r="N161" i="9"/>
  <c r="BZ117" i="9"/>
  <c r="CB117" i="9" s="1"/>
  <c r="H117" i="7" s="1"/>
  <c r="AF168" i="9"/>
  <c r="Z27" i="9"/>
  <c r="Z123" i="9"/>
  <c r="Z195" i="9"/>
  <c r="T118" i="9"/>
  <c r="AL33" i="9"/>
  <c r="AL97" i="9"/>
  <c r="AL113" i="9"/>
  <c r="AL145" i="9"/>
  <c r="AF44" i="9"/>
  <c r="AF116" i="9"/>
  <c r="AF136" i="9"/>
  <c r="N47" i="9"/>
  <c r="T60" i="9"/>
  <c r="Z157" i="9"/>
  <c r="AL191" i="9"/>
  <c r="AL175" i="9"/>
  <c r="AL155" i="9"/>
  <c r="AL139" i="9"/>
  <c r="AL119" i="9"/>
  <c r="AL103" i="9"/>
  <c r="AL83" i="9"/>
  <c r="AL63" i="9"/>
  <c r="AL27" i="9"/>
  <c r="N123" i="9"/>
  <c r="N183" i="9"/>
  <c r="N131" i="9"/>
  <c r="N171" i="9"/>
  <c r="N191" i="9"/>
  <c r="N91" i="9"/>
  <c r="N111" i="9"/>
  <c r="N143" i="9"/>
  <c r="N199" i="9"/>
  <c r="Z183" i="9"/>
  <c r="AF172" i="9"/>
  <c r="AF164" i="9"/>
  <c r="AX11" i="9"/>
  <c r="N193" i="9"/>
  <c r="N165" i="9"/>
  <c r="N153" i="9"/>
  <c r="N145" i="9"/>
  <c r="N113" i="9"/>
  <c r="N93" i="9"/>
  <c r="N61" i="9"/>
  <c r="T198" i="9"/>
  <c r="T182" i="9"/>
  <c r="T146" i="9"/>
  <c r="T138" i="9"/>
  <c r="T86" i="9"/>
  <c r="T74" i="9"/>
  <c r="T42" i="9"/>
  <c r="T14" i="9"/>
  <c r="Z191" i="9"/>
  <c r="Z179" i="9"/>
  <c r="Z171" i="9"/>
  <c r="Z159" i="9"/>
  <c r="Z151" i="9"/>
  <c r="Z135" i="9"/>
  <c r="Z127" i="9"/>
  <c r="Z119" i="9"/>
  <c r="Z111" i="9"/>
  <c r="Z95" i="9"/>
  <c r="Z83" i="9"/>
  <c r="Z75" i="9"/>
  <c r="Z63" i="9"/>
  <c r="Z39" i="9"/>
  <c r="Z31" i="9"/>
  <c r="Z23" i="9"/>
  <c r="Z51" i="9"/>
  <c r="Z99" i="9"/>
  <c r="Z131" i="9"/>
  <c r="Z163" i="9"/>
  <c r="T22" i="9"/>
  <c r="T78" i="9"/>
  <c r="T178" i="9"/>
  <c r="Z35" i="9"/>
  <c r="Z79" i="9"/>
  <c r="Z115" i="9"/>
  <c r="Z147" i="9"/>
  <c r="T46" i="9"/>
  <c r="T150" i="9"/>
  <c r="N81" i="9"/>
  <c r="N129" i="9"/>
  <c r="N169" i="9"/>
  <c r="AR143" i="9"/>
  <c r="AR157" i="9"/>
  <c r="AF184" i="9"/>
  <c r="Z15" i="9"/>
  <c r="N15" i="9"/>
  <c r="N43" i="9"/>
  <c r="N63" i="9"/>
  <c r="N87" i="9"/>
  <c r="N107" i="9"/>
  <c r="N127" i="9"/>
  <c r="N155" i="9"/>
  <c r="N175" i="9"/>
  <c r="N195" i="9"/>
  <c r="Z29" i="9"/>
  <c r="N95" i="9"/>
  <c r="T11" i="9"/>
  <c r="T92" i="9"/>
  <c r="AR123" i="9"/>
  <c r="AR79" i="9"/>
  <c r="AR161" i="9"/>
  <c r="AR83" i="9"/>
  <c r="AR113" i="9"/>
  <c r="AR135" i="9"/>
  <c r="AF192" i="9"/>
  <c r="N31" i="9"/>
  <c r="N55" i="9"/>
  <c r="N75" i="9"/>
  <c r="N119" i="9"/>
  <c r="N139" i="9"/>
  <c r="N167" i="9"/>
  <c r="N187" i="9"/>
  <c r="Z189" i="9"/>
  <c r="T44" i="9"/>
  <c r="T84" i="9"/>
  <c r="AR11" i="9"/>
  <c r="AR24" i="9"/>
  <c r="F184" i="7"/>
  <c r="N160" i="9"/>
  <c r="N28" i="9"/>
  <c r="N24" i="9"/>
  <c r="T173" i="9"/>
  <c r="T97" i="9"/>
  <c r="T73" i="9"/>
  <c r="AF171" i="9"/>
  <c r="T31" i="9"/>
  <c r="H183" i="9"/>
  <c r="H147" i="9"/>
  <c r="H107" i="9"/>
  <c r="H55" i="9"/>
  <c r="T81" i="9"/>
  <c r="Z62" i="9"/>
  <c r="Z18" i="9"/>
  <c r="BP168" i="9"/>
  <c r="BP42" i="9"/>
  <c r="AR133" i="9"/>
  <c r="AL82" i="9"/>
  <c r="AR151" i="9"/>
  <c r="N72" i="9"/>
  <c r="AL170" i="9"/>
  <c r="AF175" i="9"/>
  <c r="T13" i="9"/>
  <c r="T125" i="9"/>
  <c r="T145" i="9"/>
  <c r="T165" i="9"/>
  <c r="T189" i="9"/>
  <c r="N188" i="9"/>
  <c r="H23" i="9"/>
  <c r="H51" i="9"/>
  <c r="H95" i="9"/>
  <c r="H115" i="9"/>
  <c r="H143" i="9"/>
  <c r="H171" i="9"/>
  <c r="H199" i="9"/>
  <c r="AR136" i="9"/>
  <c r="N192" i="9"/>
  <c r="Z82" i="9"/>
  <c r="Z178" i="9"/>
  <c r="AF163" i="9"/>
  <c r="AR199" i="9"/>
  <c r="T152" i="9"/>
  <c r="T108" i="9"/>
  <c r="T20" i="9"/>
  <c r="AF19" i="9"/>
  <c r="H127" i="9"/>
  <c r="H79" i="9"/>
  <c r="H31" i="9"/>
  <c r="H11" i="9"/>
  <c r="N124" i="9"/>
  <c r="T185" i="9"/>
  <c r="T17" i="9"/>
  <c r="Z190" i="9"/>
  <c r="Z98" i="9"/>
  <c r="Z90" i="9"/>
  <c r="AF187" i="9"/>
  <c r="AR33" i="9"/>
  <c r="AR188" i="9"/>
  <c r="AL86" i="9"/>
  <c r="N56" i="9"/>
  <c r="N76" i="9"/>
  <c r="N104" i="9"/>
  <c r="AL122" i="9"/>
  <c r="AF133" i="9"/>
  <c r="AF155" i="9"/>
  <c r="AF179" i="9"/>
  <c r="T21" i="9"/>
  <c r="T77" i="9"/>
  <c r="T109" i="9"/>
  <c r="T129" i="9"/>
  <c r="T149" i="9"/>
  <c r="H119" i="9"/>
  <c r="H151" i="9"/>
  <c r="H167" i="9"/>
  <c r="T137" i="9"/>
  <c r="T136" i="9"/>
  <c r="BJ127" i="9"/>
  <c r="BP195" i="9"/>
  <c r="BP111" i="9"/>
  <c r="BP87" i="9"/>
  <c r="BP43" i="9"/>
  <c r="BP39" i="9"/>
  <c r="AR34" i="9"/>
  <c r="AL11" i="9"/>
  <c r="BD11" i="9"/>
  <c r="N11" i="9"/>
  <c r="AR195" i="9"/>
  <c r="AX170" i="9"/>
  <c r="BD64" i="9"/>
  <c r="BJ43" i="9"/>
  <c r="BJ111" i="9"/>
  <c r="BP40" i="9"/>
  <c r="BP67" i="9"/>
  <c r="BP96" i="9"/>
  <c r="AR164" i="9"/>
  <c r="AR84" i="9"/>
  <c r="AF14" i="9"/>
  <c r="AR107" i="9"/>
  <c r="H39" i="9"/>
  <c r="AR124" i="9"/>
  <c r="H123" i="9"/>
  <c r="H139" i="9"/>
  <c r="N23" i="9"/>
  <c r="N44" i="9"/>
  <c r="N51" i="9"/>
  <c r="N174" i="9"/>
  <c r="T72" i="9"/>
  <c r="T140" i="9"/>
  <c r="T172" i="9"/>
  <c r="T196" i="9"/>
  <c r="BJ12" i="9"/>
  <c r="BD71" i="9"/>
  <c r="AR87" i="9"/>
  <c r="L10" i="9"/>
  <c r="AR160" i="9"/>
  <c r="AR40" i="9"/>
  <c r="BP179" i="9"/>
  <c r="BP171" i="9"/>
  <c r="BP167" i="9"/>
  <c r="BP147" i="9"/>
  <c r="BP139" i="9"/>
  <c r="BP107" i="9"/>
  <c r="BP79" i="9"/>
  <c r="BP59" i="9"/>
  <c r="BP55" i="9"/>
  <c r="BP27" i="9"/>
  <c r="BP23" i="9"/>
  <c r="Z134" i="9"/>
  <c r="Z86" i="9"/>
  <c r="Z70" i="9"/>
  <c r="L12" i="4"/>
  <c r="H10" i="9"/>
  <c r="AX12" i="9"/>
  <c r="BD36" i="9"/>
  <c r="AR94" i="9"/>
  <c r="BP20" i="9"/>
  <c r="AR178" i="9"/>
  <c r="AX105" i="9"/>
  <c r="AL153" i="9"/>
  <c r="BJ34" i="9"/>
  <c r="BJ66" i="9"/>
  <c r="BJ130" i="9"/>
  <c r="BP11" i="9"/>
  <c r="F160" i="7"/>
  <c r="BJ98" i="9"/>
  <c r="AX141" i="9"/>
  <c r="AL56" i="9"/>
  <c r="BP198" i="9"/>
  <c r="AX120" i="9"/>
  <c r="BZ49" i="9"/>
  <c r="BP93" i="9"/>
  <c r="AL38" i="9"/>
  <c r="CA46" i="9"/>
  <c r="AL46" i="9"/>
  <c r="BD51" i="9"/>
  <c r="BZ155" i="9"/>
  <c r="BJ82" i="9"/>
  <c r="CA85" i="9"/>
  <c r="G85" i="7"/>
  <c r="AR85" i="9"/>
  <c r="AR177" i="9"/>
  <c r="T36" i="9"/>
  <c r="CA40" i="9"/>
  <c r="G40" i="7" s="1"/>
  <c r="AX40" i="9"/>
  <c r="BP80" i="9"/>
  <c r="Z113" i="9"/>
  <c r="CA25" i="9"/>
  <c r="BD25" i="9"/>
  <c r="BD89" i="9"/>
  <c r="CA13" i="9"/>
  <c r="G13" i="7" s="1"/>
  <c r="T70" i="9"/>
  <c r="T102" i="9"/>
  <c r="BZ150" i="9"/>
  <c r="T194" i="9"/>
  <c r="AR65" i="9"/>
  <c r="Z81" i="9"/>
  <c r="AX41" i="9"/>
  <c r="T197" i="9"/>
  <c r="N197" i="9"/>
  <c r="AL12" i="9"/>
  <c r="N84" i="9"/>
  <c r="BP31" i="9"/>
  <c r="BP12" i="9"/>
  <c r="BJ25" i="9"/>
  <c r="BP104" i="9"/>
  <c r="Z57" i="9"/>
  <c r="Z145" i="9"/>
  <c r="N149" i="9"/>
  <c r="T130" i="9"/>
  <c r="F136" i="7"/>
  <c r="BJ21" i="9"/>
  <c r="BP90" i="9"/>
  <c r="AL101" i="9"/>
  <c r="AX156" i="9"/>
  <c r="BV122" i="9"/>
  <c r="T85" i="9"/>
  <c r="Z198" i="9"/>
  <c r="AL134" i="9"/>
  <c r="Z13" i="9"/>
  <c r="BJ90" i="9"/>
  <c r="BD190" i="9"/>
  <c r="T193" i="9"/>
  <c r="AL22" i="9"/>
  <c r="BP146" i="9"/>
  <c r="Z154" i="9"/>
  <c r="T45" i="9"/>
  <c r="N100" i="9"/>
  <c r="BJ99" i="9"/>
  <c r="T169" i="9"/>
  <c r="AL66" i="9"/>
  <c r="AF156" i="9"/>
  <c r="T116" i="9"/>
  <c r="N109" i="9"/>
  <c r="AL161" i="9"/>
  <c r="F34" i="7"/>
  <c r="Z24" i="9"/>
  <c r="Z40" i="9"/>
  <c r="BZ182" i="9"/>
  <c r="BD170" i="9"/>
  <c r="AX81" i="9"/>
  <c r="BP180" i="9"/>
  <c r="BP77" i="9"/>
  <c r="AX193" i="9"/>
  <c r="AX109" i="9"/>
  <c r="BD158" i="9"/>
  <c r="AX177" i="9"/>
  <c r="AL85" i="9"/>
  <c r="Z34" i="9"/>
  <c r="AL25" i="9"/>
  <c r="BJ185" i="9"/>
  <c r="AX16" i="9"/>
  <c r="BJ102" i="9"/>
  <c r="BD73" i="9"/>
  <c r="BD57" i="9"/>
  <c r="BP157" i="9"/>
  <c r="AR37" i="9"/>
  <c r="BD93" i="9"/>
  <c r="BP45" i="9"/>
  <c r="AX28" i="9"/>
  <c r="BV39" i="9"/>
  <c r="BV16" i="9"/>
  <c r="BV88" i="9"/>
  <c r="BV120" i="9"/>
  <c r="BV17" i="9"/>
  <c r="BV93" i="9"/>
  <c r="BV161" i="9"/>
  <c r="BV146" i="9"/>
  <c r="BV42" i="9"/>
  <c r="AL24" i="9"/>
  <c r="BV54" i="9"/>
  <c r="AR173" i="9"/>
  <c r="BJ194" i="9"/>
  <c r="CA34" i="9"/>
  <c r="G34" i="7" s="1"/>
  <c r="BJ41" i="9"/>
  <c r="F26" i="7"/>
  <c r="AR80" i="9"/>
  <c r="BD50" i="9"/>
  <c r="AX142" i="9"/>
  <c r="AR162" i="9"/>
  <c r="N52" i="9"/>
  <c r="AF198" i="9"/>
  <c r="AR180" i="9"/>
  <c r="BD168" i="9"/>
  <c r="N137" i="9"/>
  <c r="AL81" i="9"/>
  <c r="AL17" i="9"/>
  <c r="BP122" i="9"/>
  <c r="N117" i="9"/>
  <c r="BD61" i="9"/>
  <c r="BJ142" i="9"/>
  <c r="BJ36" i="9"/>
  <c r="BP156" i="9"/>
  <c r="BP34" i="9"/>
  <c r="BP99" i="9"/>
  <c r="BD113" i="9"/>
  <c r="AL20" i="9"/>
  <c r="BD145" i="9"/>
  <c r="T89" i="9"/>
  <c r="BD173" i="9"/>
  <c r="BJ18" i="9"/>
  <c r="BV128" i="9"/>
  <c r="BV29" i="9"/>
  <c r="BV57" i="9"/>
  <c r="BV137" i="9"/>
  <c r="BV86" i="9"/>
  <c r="BJ100" i="9"/>
  <c r="BP129" i="9"/>
  <c r="BP130" i="9"/>
  <c r="Z22" i="9"/>
  <c r="Z150" i="9"/>
  <c r="BP115" i="9"/>
  <c r="AR101" i="9"/>
  <c r="AR18" i="9"/>
  <c r="BP24" i="9"/>
  <c r="T68" i="9"/>
  <c r="AF101" i="9"/>
  <c r="N148" i="9"/>
  <c r="AF97" i="9"/>
  <c r="AL62" i="9"/>
  <c r="Z37" i="9"/>
  <c r="Z69" i="9"/>
  <c r="F121" i="7"/>
  <c r="AL193" i="9"/>
  <c r="AL129" i="9"/>
  <c r="AF145" i="9"/>
  <c r="AL126" i="9"/>
  <c r="F50" i="7"/>
  <c r="F152" i="7"/>
  <c r="BD181" i="9"/>
  <c r="BD29" i="9"/>
  <c r="BP185" i="9"/>
  <c r="BP53" i="9"/>
  <c r="BP133" i="9"/>
  <c r="Z165" i="9"/>
  <c r="F194" i="7"/>
  <c r="BP92" i="9"/>
  <c r="BJ169" i="9"/>
  <c r="BP54" i="9"/>
  <c r="BD77" i="9"/>
  <c r="BJ178" i="9"/>
  <c r="BJ186" i="9"/>
  <c r="AF93" i="9"/>
  <c r="T25" i="9"/>
  <c r="BD149" i="9"/>
  <c r="BV167" i="9"/>
  <c r="BJ122" i="9"/>
  <c r="BV136" i="9"/>
  <c r="BV172" i="9"/>
  <c r="BV41" i="9"/>
  <c r="BV73" i="9"/>
  <c r="BV141" i="9"/>
  <c r="BV189" i="9"/>
  <c r="BV90" i="9"/>
  <c r="AR121" i="9"/>
  <c r="BV34" i="9"/>
  <c r="AR185" i="9"/>
  <c r="BJ118" i="9"/>
  <c r="AL182" i="9"/>
  <c r="BJ11" i="9"/>
  <c r="N116" i="9"/>
  <c r="AF33" i="9"/>
  <c r="AF13" i="9"/>
  <c r="Z169" i="9"/>
  <c r="AF186" i="9"/>
  <c r="Z161" i="9"/>
  <c r="Z49" i="9"/>
  <c r="Z97" i="9"/>
  <c r="N121" i="9"/>
  <c r="AL177" i="9"/>
  <c r="AL49" i="9"/>
  <c r="AR57" i="9"/>
  <c r="AL30" i="9"/>
  <c r="AF65" i="9"/>
  <c r="AX117" i="9"/>
  <c r="BJ110" i="9"/>
  <c r="AX73" i="9"/>
  <c r="AR52" i="9"/>
  <c r="BD153" i="9"/>
  <c r="Z17" i="9"/>
  <c r="AL169" i="9"/>
  <c r="T53" i="9"/>
  <c r="BJ165" i="9"/>
  <c r="BJ137" i="9"/>
  <c r="AX92" i="9"/>
  <c r="BJ190" i="9"/>
  <c r="BJ50" i="9"/>
  <c r="BJ138" i="9"/>
  <c r="AR141" i="9"/>
  <c r="BD159" i="9"/>
  <c r="Z130" i="9"/>
  <c r="N12" i="9"/>
  <c r="BD17" i="9"/>
  <c r="BP121" i="9"/>
  <c r="BD69" i="9"/>
  <c r="BV99" i="9"/>
  <c r="BV115" i="9"/>
  <c r="BV80" i="9"/>
  <c r="BV144" i="9"/>
  <c r="BV45" i="9"/>
  <c r="BV77" i="9"/>
  <c r="BV145" i="9"/>
  <c r="BV173" i="9"/>
  <c r="BV134" i="9"/>
  <c r="BV38" i="9"/>
  <c r="T181" i="9"/>
  <c r="T133" i="9"/>
  <c r="BP152" i="9"/>
  <c r="BJ124" i="9"/>
  <c r="BJ68" i="9"/>
  <c r="CA122" i="9"/>
  <c r="G122" i="7" s="1"/>
  <c r="BJ16" i="9"/>
  <c r="BJ78" i="9"/>
  <c r="AX132" i="9"/>
  <c r="Z41" i="9"/>
  <c r="Z73" i="9"/>
  <c r="AL41" i="9"/>
  <c r="Z156" i="9"/>
  <c r="BD37" i="9"/>
  <c r="BJ168" i="9"/>
  <c r="BP21" i="9"/>
  <c r="AF21" i="9"/>
  <c r="BV25" i="9"/>
  <c r="BV181" i="9"/>
  <c r="BJ84" i="9"/>
  <c r="Z92" i="9"/>
  <c r="AX96" i="9"/>
  <c r="BJ136" i="9"/>
  <c r="BZ176" i="9"/>
  <c r="F176" i="7"/>
  <c r="F137" i="7"/>
  <c r="BZ177" i="9"/>
  <c r="BP78" i="9"/>
  <c r="BJ22" i="9"/>
  <c r="AF194" i="9"/>
  <c r="AF29" i="9"/>
  <c r="BV113" i="9"/>
  <c r="CA133" i="9"/>
  <c r="G133" i="7" s="1"/>
  <c r="BP165" i="9"/>
  <c r="CA130" i="9"/>
  <c r="BD130" i="9"/>
  <c r="BJ42" i="9"/>
  <c r="BV170" i="9"/>
  <c r="F186" i="7"/>
  <c r="BJ74" i="9"/>
  <c r="AF17" i="9"/>
  <c r="AL18" i="9"/>
  <c r="BZ138" i="9"/>
  <c r="CB138" i="9" s="1"/>
  <c r="H138" i="7" s="1"/>
  <c r="BJ120" i="9"/>
  <c r="BV72" i="9"/>
  <c r="BV130" i="9"/>
  <c r="BV66" i="9"/>
  <c r="BV188" i="9"/>
  <c r="AL141" i="9"/>
  <c r="Z121" i="9"/>
  <c r="Z185" i="9"/>
  <c r="CA68" i="9"/>
  <c r="G68" i="7" s="1"/>
  <c r="CA72" i="9"/>
  <c r="AX100" i="9"/>
  <c r="F185" i="7"/>
  <c r="BD97" i="9"/>
  <c r="BD161" i="9"/>
  <c r="BD193" i="9"/>
  <c r="Z181" i="9"/>
  <c r="BP17" i="9"/>
  <c r="BP61" i="9"/>
  <c r="BP81" i="9"/>
  <c r="BP97" i="9"/>
  <c r="AF185" i="9"/>
  <c r="BP189" i="9"/>
  <c r="BJ62" i="9"/>
  <c r="BD146" i="9"/>
  <c r="BJ106" i="9"/>
  <c r="AL114" i="9"/>
  <c r="CA118" i="9"/>
  <c r="G118" i="7" s="1"/>
  <c r="AL142" i="9"/>
  <c r="BV150" i="9"/>
  <c r="BV154" i="9"/>
  <c r="BV166" i="9"/>
  <c r="BV182" i="9"/>
  <c r="CA186" i="9"/>
  <c r="G186" i="7" s="1"/>
  <c r="BV186" i="9"/>
  <c r="Z38" i="9"/>
  <c r="Z102" i="9"/>
  <c r="Z166" i="9"/>
  <c r="AL150" i="9"/>
  <c r="BD194" i="9"/>
  <c r="BZ168" i="9"/>
  <c r="CB168" i="9" s="1"/>
  <c r="AR154" i="9"/>
  <c r="BD54" i="9"/>
  <c r="BP29" i="9"/>
  <c r="AL109" i="9"/>
  <c r="BD18" i="9"/>
  <c r="AX121" i="9"/>
  <c r="N68" i="9"/>
  <c r="BV117" i="9"/>
  <c r="BV198" i="9"/>
  <c r="BV58" i="9"/>
  <c r="BP161" i="9"/>
  <c r="AX44" i="9"/>
  <c r="AR150" i="9"/>
  <c r="H18" i="9"/>
  <c r="Z108" i="9"/>
  <c r="BV180" i="9"/>
  <c r="BZ89" i="9"/>
  <c r="BJ182" i="9"/>
  <c r="CA22" i="9"/>
  <c r="G22" i="7" s="1"/>
  <c r="AL57" i="9"/>
  <c r="BV21" i="9"/>
  <c r="AF49" i="9"/>
  <c r="BV69" i="9"/>
  <c r="BZ109" i="9"/>
  <c r="CB109" i="9"/>
  <c r="H109" i="7" s="1"/>
  <c r="F109" i="7"/>
  <c r="BP117" i="9"/>
  <c r="F161" i="7"/>
  <c r="F193" i="7"/>
  <c r="CA82" i="9"/>
  <c r="G82" i="7" s="1"/>
  <c r="AL166" i="9"/>
  <c r="AF77" i="9"/>
  <c r="BJ128" i="9"/>
  <c r="BJ150" i="9"/>
  <c r="BV53" i="9"/>
  <c r="BD165" i="9"/>
  <c r="AX57" i="9"/>
  <c r="Z89" i="9"/>
  <c r="CA153" i="9"/>
  <c r="Z153" i="9"/>
  <c r="CA48" i="9"/>
  <c r="G48" i="7" s="1"/>
  <c r="BD88" i="9"/>
  <c r="CA88" i="9"/>
  <c r="BZ120" i="9"/>
  <c r="F120" i="7"/>
  <c r="Z128" i="9"/>
  <c r="BZ128" i="9"/>
  <c r="F128" i="7"/>
  <c r="AX136" i="9"/>
  <c r="BP140" i="9"/>
  <c r="F105" i="7"/>
  <c r="BJ93" i="9"/>
  <c r="Z21" i="9"/>
  <c r="AX37" i="9"/>
  <c r="AF57" i="9"/>
  <c r="BZ93" i="9"/>
  <c r="CA101" i="9"/>
  <c r="BP101" i="9"/>
  <c r="BV109" i="9"/>
  <c r="AF125" i="9"/>
  <c r="AF169" i="9"/>
  <c r="BP193" i="9"/>
  <c r="Z54" i="9"/>
  <c r="Z118" i="9"/>
  <c r="Z182" i="9"/>
  <c r="BJ188" i="9"/>
  <c r="CA54" i="9"/>
  <c r="G54" i="7"/>
  <c r="CA50" i="9"/>
  <c r="AF81" i="9"/>
  <c r="BD12" i="9"/>
  <c r="AF174" i="9"/>
  <c r="AF37" i="9"/>
  <c r="BZ97" i="9"/>
  <c r="AL98" i="9"/>
  <c r="BJ40" i="9"/>
  <c r="F144" i="7"/>
  <c r="BJ56" i="9"/>
  <c r="BD150" i="9"/>
  <c r="BV121" i="9"/>
  <c r="BV26" i="9"/>
  <c r="BV114" i="9"/>
  <c r="BP49" i="9"/>
  <c r="BJ108" i="9"/>
  <c r="BV138" i="9"/>
  <c r="BP105" i="9"/>
  <c r="CA16" i="9"/>
  <c r="BJ26" i="9"/>
  <c r="CA73" i="9"/>
  <c r="G73" i="7" s="1"/>
  <c r="F66" i="7"/>
  <c r="BV68" i="9"/>
  <c r="CA131" i="9"/>
  <c r="G131" i="7" s="1"/>
  <c r="CA139" i="9"/>
  <c r="G139" i="7" s="1"/>
  <c r="CA66" i="9"/>
  <c r="G66" i="7"/>
  <c r="CA184" i="9"/>
  <c r="CB184" i="9" s="1"/>
  <c r="H184" i="7" s="1"/>
  <c r="CA67" i="9"/>
  <c r="G67" i="7"/>
  <c r="CA158" i="9"/>
  <c r="G158" i="7"/>
  <c r="CA15" i="9"/>
  <c r="CA141" i="9"/>
  <c r="G141" i="7"/>
  <c r="CA104" i="9"/>
  <c r="G104" i="7"/>
  <c r="CA132" i="9"/>
  <c r="G132" i="7" s="1"/>
  <c r="CA28" i="9"/>
  <c r="CA152" i="9"/>
  <c r="CB152" i="9" s="1"/>
  <c r="H152" i="7" s="1"/>
  <c r="CA149" i="9"/>
  <c r="G149" i="7" s="1"/>
  <c r="CA116" i="9"/>
  <c r="G116" i="7"/>
  <c r="CA128" i="9"/>
  <c r="G128" i="7" s="1"/>
  <c r="CA176" i="9"/>
  <c r="G176" i="7"/>
  <c r="CA197" i="9"/>
  <c r="G197" i="7" s="1"/>
  <c r="CA59" i="9"/>
  <c r="G59" i="7" s="1"/>
  <c r="CA99" i="9"/>
  <c r="G99" i="7" s="1"/>
  <c r="CA31" i="9"/>
  <c r="G31" i="7"/>
  <c r="CA177" i="9"/>
  <c r="G177" i="7" s="1"/>
  <c r="CA163" i="9"/>
  <c r="CB163" i="9" s="1"/>
  <c r="H163" i="7" s="1"/>
  <c r="CA26" i="9"/>
  <c r="G26" i="7"/>
  <c r="CA160" i="9"/>
  <c r="G160" i="7"/>
  <c r="CA71" i="9"/>
  <c r="G71" i="7"/>
  <c r="CA55" i="9"/>
  <c r="CA115" i="9"/>
  <c r="CA134" i="9"/>
  <c r="G134" i="7" s="1"/>
  <c r="CA38" i="9"/>
  <c r="G38" i="7"/>
  <c r="CA18" i="9"/>
  <c r="G18" i="7" s="1"/>
  <c r="CA75" i="9"/>
  <c r="G75" i="7"/>
  <c r="Z66" i="9"/>
  <c r="CA52" i="9"/>
  <c r="G52" i="7"/>
  <c r="CA45" i="9"/>
  <c r="CA65" i="9"/>
  <c r="G65" i="7"/>
  <c r="CA112" i="9"/>
  <c r="G112" i="7"/>
  <c r="CA58" i="9"/>
  <c r="G58" i="7" s="1"/>
  <c r="CA36" i="9"/>
  <c r="CA147" i="9"/>
  <c r="CA155" i="9"/>
  <c r="CA127" i="9"/>
  <c r="CA145" i="9"/>
  <c r="CA123" i="9"/>
  <c r="G123" i="7"/>
  <c r="CA144" i="9"/>
  <c r="CB144" i="9" s="1"/>
  <c r="H144" i="7" s="1"/>
  <c r="CA91" i="9"/>
  <c r="G91" i="7"/>
  <c r="CA196" i="9"/>
  <c r="G196" i="7" s="1"/>
  <c r="CA157" i="9"/>
  <c r="G157" i="7" s="1"/>
  <c r="CA41" i="9"/>
  <c r="G41" i="7" s="1"/>
  <c r="CA39" i="9"/>
  <c r="CA90" i="9"/>
  <c r="G90" i="7" s="1"/>
  <c r="CA24" i="9"/>
  <c r="G24" i="7" s="1"/>
  <c r="CA194" i="9"/>
  <c r="G194" i="7" s="1"/>
  <c r="CA164" i="9"/>
  <c r="G164" i="7"/>
  <c r="CA17" i="9"/>
  <c r="G17" i="7" s="1"/>
  <c r="CA148" i="9"/>
  <c r="G148" i="7" s="1"/>
  <c r="CA174" i="9"/>
  <c r="CB174" i="9" s="1"/>
  <c r="H174" i="7" s="1"/>
  <c r="CA120" i="9"/>
  <c r="CA78" i="9"/>
  <c r="G78" i="7"/>
  <c r="CA35" i="9"/>
  <c r="G35" i="7" s="1"/>
  <c r="CA162" i="9"/>
  <c r="CA172" i="9"/>
  <c r="G172" i="7"/>
  <c r="CA64" i="9"/>
  <c r="G64" i="7"/>
  <c r="CA156" i="9"/>
  <c r="G156" i="7"/>
  <c r="CA12" i="9"/>
  <c r="G12" i="7" s="1"/>
  <c r="CA27" i="9"/>
  <c r="G27" i="7" s="1"/>
  <c r="CA63" i="9"/>
  <c r="BP148" i="9"/>
  <c r="BP196" i="9"/>
  <c r="AX61" i="9"/>
  <c r="CA125" i="9"/>
  <c r="CA190" i="9"/>
  <c r="CB190" i="9"/>
  <c r="H190" i="7"/>
  <c r="I190" i="7" s="1"/>
  <c r="CA179" i="9"/>
  <c r="CB179" i="9"/>
  <c r="H179" i="7" s="1"/>
  <c r="CA103" i="9"/>
  <c r="CA76" i="9"/>
  <c r="G76" i="7" s="1"/>
  <c r="CA95" i="9"/>
  <c r="CA126" i="9"/>
  <c r="CB126" i="9"/>
  <c r="H126" i="7" s="1"/>
  <c r="CA170" i="9"/>
  <c r="CA168" i="9"/>
  <c r="G168" i="7" s="1"/>
  <c r="CA11" i="9"/>
  <c r="CA159" i="9"/>
  <c r="G159" i="7" s="1"/>
  <c r="CA173" i="9"/>
  <c r="G173" i="7" s="1"/>
  <c r="CA79" i="9"/>
  <c r="CA51" i="9"/>
  <c r="G51" i="7"/>
  <c r="CA107" i="9"/>
  <c r="CA198" i="9"/>
  <c r="CB198" i="9" s="1"/>
  <c r="H198" i="7" s="1"/>
  <c r="CA19" i="9"/>
  <c r="CA74" i="9"/>
  <c r="CA70" i="9"/>
  <c r="BD79" i="9"/>
  <c r="CA47" i="9"/>
  <c r="G47" i="7" s="1"/>
  <c r="CA32" i="9"/>
  <c r="G32" i="7" s="1"/>
  <c r="CA137" i="9"/>
  <c r="G137" i="7" s="1"/>
  <c r="CA94" i="9"/>
  <c r="CA175" i="9"/>
  <c r="G175" i="7" s="1"/>
  <c r="CA98" i="9"/>
  <c r="G98" i="7" s="1"/>
  <c r="CA14" i="9"/>
  <c r="G14" i="7" s="1"/>
  <c r="CA143" i="9"/>
  <c r="G143" i="7"/>
  <c r="AR120" i="9"/>
  <c r="AR176" i="9"/>
  <c r="CA53" i="9"/>
  <c r="G53" i="7" s="1"/>
  <c r="CA56" i="9"/>
  <c r="G56" i="7" s="1"/>
  <c r="CA43" i="9"/>
  <c r="G43" i="7"/>
  <c r="CA199" i="9"/>
  <c r="AR12" i="9"/>
  <c r="AF69" i="9"/>
  <c r="CA42" i="9"/>
  <c r="N133" i="9"/>
  <c r="CA33" i="9"/>
  <c r="G33" i="7"/>
  <c r="AR130" i="9"/>
  <c r="CA192" i="9"/>
  <c r="CB192" i="9" s="1"/>
  <c r="H192" i="7" s="1"/>
  <c r="CA60" i="9"/>
  <c r="CA111" i="9"/>
  <c r="G111" i="7"/>
  <c r="CA195" i="9"/>
  <c r="G195" i="7" s="1"/>
  <c r="CA183" i="9"/>
  <c r="G183" i="7" s="1"/>
  <c r="Z143" i="9"/>
  <c r="N177" i="9"/>
  <c r="CA30" i="9"/>
  <c r="CA110" i="9"/>
  <c r="CA171" i="9"/>
  <c r="CA100" i="9"/>
  <c r="G100" i="7"/>
  <c r="CA191" i="9"/>
  <c r="G191" i="7"/>
  <c r="CA119" i="9"/>
  <c r="G119" i="7" s="1"/>
  <c r="CA129" i="9"/>
  <c r="CA23" i="9"/>
  <c r="G23" i="7"/>
  <c r="CA187" i="9"/>
  <c r="G187" i="7" s="1"/>
  <c r="CA138" i="9"/>
  <c r="CA83" i="9"/>
  <c r="CA77" i="9"/>
  <c r="G77" i="7"/>
  <c r="AR122" i="9"/>
  <c r="CA151" i="9"/>
  <c r="CA124" i="9"/>
  <c r="CA135" i="9"/>
  <c r="Z11" i="9"/>
  <c r="BP199" i="9"/>
  <c r="CA86" i="9"/>
  <c r="T168" i="9"/>
  <c r="N180" i="9"/>
  <c r="CA87" i="9"/>
  <c r="Z114" i="9"/>
  <c r="AR14" i="9"/>
  <c r="AL146" i="9"/>
  <c r="CA178" i="9"/>
  <c r="H27" i="9"/>
  <c r="AR100" i="9"/>
  <c r="BP47" i="9"/>
  <c r="AR16" i="9"/>
  <c r="AF154" i="9"/>
  <c r="CA167" i="9"/>
  <c r="AR82" i="9"/>
  <c r="BP95" i="9"/>
  <c r="BP127" i="9"/>
  <c r="BP163" i="9"/>
  <c r="AR30" i="9"/>
  <c r="AR78" i="9"/>
  <c r="AR62" i="9"/>
  <c r="BP175" i="9"/>
  <c r="AR46" i="9"/>
  <c r="AR158" i="9"/>
  <c r="BP15" i="9"/>
  <c r="BJ32" i="9"/>
  <c r="AR108" i="9"/>
  <c r="AR126" i="9"/>
  <c r="N10" i="9"/>
  <c r="BP131" i="9"/>
  <c r="BP159" i="9"/>
  <c r="BP191" i="9"/>
  <c r="R10" i="9"/>
  <c r="AR106" i="9"/>
  <c r="CA105" i="9"/>
  <c r="CA84" i="9"/>
  <c r="G84" i="7"/>
  <c r="CA81" i="9"/>
  <c r="G81" i="7"/>
  <c r="F73" i="7"/>
  <c r="BD22" i="9"/>
  <c r="BD13" i="9"/>
  <c r="CA69" i="9"/>
  <c r="CA80" i="9"/>
  <c r="G80" i="7"/>
  <c r="CA20" i="9"/>
  <c r="G20" i="7" s="1"/>
  <c r="AX48" i="9"/>
  <c r="CA150" i="9"/>
  <c r="G150" i="7" s="1"/>
  <c r="AF20" i="9"/>
  <c r="G199" i="7"/>
  <c r="G16" i="7"/>
  <c r="CB139" i="9"/>
  <c r="H139" i="7"/>
  <c r="CA96" i="9"/>
  <c r="CA29" i="9"/>
  <c r="G29" i="7" s="1"/>
  <c r="CA180" i="9"/>
  <c r="G180" i="7" s="1"/>
  <c r="CA102" i="9"/>
  <c r="G152" i="7"/>
  <c r="CA146" i="9"/>
  <c r="CA92" i="9"/>
  <c r="G92" i="7"/>
  <c r="G50" i="7"/>
  <c r="CA140" i="9"/>
  <c r="G140" i="7"/>
  <c r="Z68" i="9"/>
  <c r="CA113" i="9"/>
  <c r="G190" i="7"/>
  <c r="G72" i="7"/>
  <c r="CA117" i="9"/>
  <c r="CA21" i="9"/>
  <c r="G21" i="7"/>
  <c r="CA93" i="9"/>
  <c r="G93" i="7"/>
  <c r="CA185" i="9"/>
  <c r="CA114" i="9"/>
  <c r="G114" i="7" s="1"/>
  <c r="CA49" i="9"/>
  <c r="G49" i="7" s="1"/>
  <c r="G95" i="7"/>
  <c r="CA193" i="9"/>
  <c r="BV133" i="9"/>
  <c r="CB177" i="9"/>
  <c r="H177" i="7" s="1"/>
  <c r="CA136" i="9"/>
  <c r="G136" i="7" s="1"/>
  <c r="CA189" i="9"/>
  <c r="CA108" i="9"/>
  <c r="CA161" i="9"/>
  <c r="G130" i="7"/>
  <c r="CB131" i="9"/>
  <c r="H131" i="7"/>
  <c r="J131" i="7" s="1"/>
  <c r="CA142" i="9"/>
  <c r="G142" i="7" s="1"/>
  <c r="CA62" i="9"/>
  <c r="CA57" i="9"/>
  <c r="G57" i="7" s="1"/>
  <c r="CA97" i="9"/>
  <c r="G97" i="7" s="1"/>
  <c r="CA44" i="9"/>
  <c r="G44" i="7"/>
  <c r="CA165" i="9"/>
  <c r="CA169" i="9"/>
  <c r="G169" i="7" s="1"/>
  <c r="CA61" i="9"/>
  <c r="CB61" i="9" s="1"/>
  <c r="H61" i="7" s="1"/>
  <c r="G88" i="7"/>
  <c r="CA188" i="9"/>
  <c r="CA166" i="9"/>
  <c r="CA182" i="9"/>
  <c r="CB182" i="9" s="1"/>
  <c r="H182" i="7" s="1"/>
  <c r="CA121" i="9"/>
  <c r="G121" i="7" s="1"/>
  <c r="CA37" i="9"/>
  <c r="CB158" i="9"/>
  <c r="H158" i="7" s="1"/>
  <c r="I158" i="7" s="1"/>
  <c r="CA109" i="9"/>
  <c r="G109" i="7" s="1"/>
  <c r="CA89" i="9"/>
  <c r="CA181" i="9"/>
  <c r="G181" i="7" s="1"/>
  <c r="CA106" i="9"/>
  <c r="CA154" i="9"/>
  <c r="BV82" i="9"/>
  <c r="BV118" i="9"/>
  <c r="BJ72" i="9"/>
  <c r="BP102" i="9"/>
  <c r="CB18" i="9"/>
  <c r="H18" i="7" s="1"/>
  <c r="G188" i="7"/>
  <c r="G101" i="7"/>
  <c r="G184" i="7"/>
  <c r="G163" i="7"/>
  <c r="CB176" i="9"/>
  <c r="H176" i="7"/>
  <c r="G55" i="7"/>
  <c r="G15" i="7"/>
  <c r="G115" i="7"/>
  <c r="G126" i="7"/>
  <c r="CB134" i="9"/>
  <c r="H134" i="7"/>
  <c r="J134" i="7" s="1"/>
  <c r="CB49" i="9"/>
  <c r="H49" i="7"/>
  <c r="G135" i="7"/>
  <c r="G28" i="7"/>
  <c r="CB17" i="9"/>
  <c r="H17" i="7" s="1"/>
  <c r="J17" i="7" s="1"/>
  <c r="CB112" i="9"/>
  <c r="H112" i="7" s="1"/>
  <c r="G192" i="7"/>
  <c r="CB65" i="9"/>
  <c r="H65" i="7" s="1"/>
  <c r="J65" i="7" s="1"/>
  <c r="CB195" i="9"/>
  <c r="H195" i="7" s="1"/>
  <c r="CB123" i="9"/>
  <c r="H123" i="7" s="1"/>
  <c r="G151" i="7"/>
  <c r="G103" i="7"/>
  <c r="CB104" i="9"/>
  <c r="H104" i="7"/>
  <c r="CB128" i="9"/>
  <c r="H128" i="7" s="1"/>
  <c r="G39" i="7"/>
  <c r="CB160" i="9"/>
  <c r="H160" i="7"/>
  <c r="G174" i="7"/>
  <c r="G107" i="7"/>
  <c r="G60" i="7"/>
  <c r="G127" i="7"/>
  <c r="G11" i="7"/>
  <c r="G36" i="7"/>
  <c r="G125" i="7"/>
  <c r="G153" i="7"/>
  <c r="CB77" i="9"/>
  <c r="H77" i="7" s="1"/>
  <c r="H168" i="7"/>
  <c r="G170" i="7"/>
  <c r="G144" i="7"/>
  <c r="G147" i="7"/>
  <c r="CB147" i="9"/>
  <c r="H147" i="7" s="1"/>
  <c r="G162" i="7"/>
  <c r="G94" i="7"/>
  <c r="G138" i="7"/>
  <c r="G155" i="7"/>
  <c r="CB155" i="9"/>
  <c r="H155" i="7"/>
  <c r="G45" i="7"/>
  <c r="G179" i="7"/>
  <c r="G79" i="7"/>
  <c r="G63" i="7"/>
  <c r="G74" i="7"/>
  <c r="G129" i="7"/>
  <c r="G198" i="7"/>
  <c r="G70" i="7"/>
  <c r="G19" i="7"/>
  <c r="G42" i="7"/>
  <c r="G124" i="7"/>
  <c r="G30" i="7"/>
  <c r="CB187" i="9"/>
  <c r="H187" i="7"/>
  <c r="G25" i="7"/>
  <c r="G83" i="7"/>
  <c r="G86" i="7"/>
  <c r="CB171" i="9"/>
  <c r="H171" i="7"/>
  <c r="G171" i="7"/>
  <c r="G110" i="7"/>
  <c r="G167" i="7"/>
  <c r="G178" i="7"/>
  <c r="G87" i="7"/>
  <c r="T10" i="9"/>
  <c r="X10" i="9"/>
  <c r="AD10" i="9"/>
  <c r="G105" i="7"/>
  <c r="G46" i="7"/>
  <c r="G193" i="7"/>
  <c r="G182" i="7"/>
  <c r="G69" i="7"/>
  <c r="CB150" i="9"/>
  <c r="H150" i="7"/>
  <c r="G146" i="7"/>
  <c r="CB81" i="9"/>
  <c r="H81" i="7"/>
  <c r="CB136" i="9"/>
  <c r="H136" i="7"/>
  <c r="CB57" i="9"/>
  <c r="H57" i="7"/>
  <c r="G185" i="7"/>
  <c r="AJ10" i="9"/>
  <c r="G96" i="7"/>
  <c r="CB142" i="9"/>
  <c r="H142" i="7"/>
  <c r="I142" i="7" s="1"/>
  <c r="G61" i="7"/>
  <c r="CB93" i="9"/>
  <c r="H93" i="7" s="1"/>
  <c r="G165" i="7"/>
  <c r="G117" i="7"/>
  <c r="G102" i="7"/>
  <c r="G37" i="7"/>
  <c r="G113" i="7"/>
  <c r="CB113" i="9"/>
  <c r="H113" i="7"/>
  <c r="J113" i="7" s="1"/>
  <c r="G62" i="7"/>
  <c r="G89" i="7"/>
  <c r="CB89" i="9"/>
  <c r="H89" i="7" s="1"/>
  <c r="G106" i="7"/>
  <c r="CB106" i="9"/>
  <c r="H106" i="7" s="1"/>
  <c r="G189" i="7"/>
  <c r="G154" i="7"/>
  <c r="CB97" i="9"/>
  <c r="H97" i="7" s="1"/>
  <c r="G166" i="7"/>
  <c r="CB166" i="9"/>
  <c r="H166" i="7" s="1"/>
  <c r="G108" i="7"/>
  <c r="G161" i="7"/>
  <c r="AF10" i="9"/>
  <c r="Z10" i="9"/>
  <c r="AP10" i="9"/>
  <c r="AR10" i="9"/>
  <c r="AV10" i="9"/>
  <c r="AX10" i="9" s="1"/>
  <c r="BB10" i="9"/>
  <c r="BD10" i="9" s="1"/>
  <c r="BH10" i="9"/>
  <c r="BN10" i="9"/>
  <c r="BP10" i="9"/>
  <c r="BT10" i="9"/>
  <c r="B10" i="9"/>
  <c r="J142" i="7"/>
  <c r="I136" i="7"/>
  <c r="J136" i="7"/>
  <c r="J57" i="7"/>
  <c r="I57" i="7"/>
  <c r="J150" i="7"/>
  <c r="I150" i="7"/>
  <c r="J109" i="7"/>
  <c r="I109" i="7"/>
  <c r="J123" i="7"/>
  <c r="I123" i="7"/>
  <c r="J139" i="7"/>
  <c r="I139" i="7"/>
  <c r="J81" i="7"/>
  <c r="I81" i="7"/>
  <c r="J187" i="7"/>
  <c r="I187" i="7"/>
  <c r="J155" i="7"/>
  <c r="I155" i="7"/>
  <c r="I128" i="7"/>
  <c r="J128" i="7"/>
  <c r="J195" i="7"/>
  <c r="I195" i="7"/>
  <c r="I160" i="7"/>
  <c r="J160" i="7"/>
  <c r="J49" i="7"/>
  <c r="I49" i="7"/>
  <c r="I182" i="7"/>
  <c r="J182" i="7"/>
  <c r="J138" i="7"/>
  <c r="I138" i="7"/>
  <c r="I198" i="7"/>
  <c r="J198" i="7"/>
  <c r="J168" i="7"/>
  <c r="I168" i="7"/>
  <c r="I104" i="7"/>
  <c r="J104" i="7"/>
  <c r="J176" i="7"/>
  <c r="I176" i="7"/>
  <c r="I126" i="7"/>
  <c r="J126" i="7"/>
  <c r="J184" i="7"/>
  <c r="I184" i="7"/>
  <c r="J192" i="7"/>
  <c r="I192" i="7"/>
  <c r="J163" i="7"/>
  <c r="I163" i="7"/>
  <c r="J117" i="7"/>
  <c r="I117" i="7"/>
  <c r="J61" i="7"/>
  <c r="I61" i="7"/>
  <c r="J171" i="7"/>
  <c r="I171" i="7"/>
  <c r="J18" i="7"/>
  <c r="I18" i="7"/>
  <c r="J177" i="7"/>
  <c r="I177" i="7"/>
  <c r="J179" i="7"/>
  <c r="I179" i="7"/>
  <c r="I174" i="7"/>
  <c r="J174" i="7"/>
  <c r="I144" i="7"/>
  <c r="J144" i="7"/>
  <c r="I152" i="7"/>
  <c r="J152" i="7"/>
  <c r="I112" i="7"/>
  <c r="J112" i="7"/>
  <c r="I134" i="7"/>
  <c r="J190" i="7"/>
  <c r="J158" i="7"/>
  <c r="I65" i="7"/>
  <c r="I17" i="7"/>
  <c r="I131" i="7"/>
  <c r="Q62" i="4"/>
  <c r="V62" i="4" s="1"/>
  <c r="BM11" i="4"/>
  <c r="BM198" i="4"/>
  <c r="BM194" i="4"/>
  <c r="BM190" i="4"/>
  <c r="BM186" i="4"/>
  <c r="BM182" i="4"/>
  <c r="BM178" i="4"/>
  <c r="BM174" i="4"/>
  <c r="BM170" i="4"/>
  <c r="BM166" i="4"/>
  <c r="BM162" i="4"/>
  <c r="BM158" i="4"/>
  <c r="BM154" i="4"/>
  <c r="BM150" i="4"/>
  <c r="BM146" i="4"/>
  <c r="BM142" i="4"/>
  <c r="BM138" i="4"/>
  <c r="BM134" i="4"/>
  <c r="BM130" i="4"/>
  <c r="BM126" i="4"/>
  <c r="BM122" i="4"/>
  <c r="BM118" i="4"/>
  <c r="BM114" i="4"/>
  <c r="BM110" i="4"/>
  <c r="BM106" i="4"/>
  <c r="BM102" i="4"/>
  <c r="BM98" i="4"/>
  <c r="BM94" i="4"/>
  <c r="BM90" i="4"/>
  <c r="BM86" i="4"/>
  <c r="BM82" i="4"/>
  <c r="BM78" i="4"/>
  <c r="BM74" i="4"/>
  <c r="BM70" i="4"/>
  <c r="BM66" i="4"/>
  <c r="BM62" i="4"/>
  <c r="BM58" i="4"/>
  <c r="BM54" i="4"/>
  <c r="BM50" i="4"/>
  <c r="BM46" i="4"/>
  <c r="BM42" i="4"/>
  <c r="BM38" i="4"/>
  <c r="BM26" i="4"/>
  <c r="BM22" i="4"/>
  <c r="Q14" i="4"/>
  <c r="V14" i="4"/>
  <c r="BM34" i="4"/>
  <c r="K34" i="1" s="1"/>
  <c r="BM30" i="4"/>
  <c r="BM18" i="4"/>
  <c r="BM14" i="4"/>
  <c r="K11" i="1"/>
  <c r="BM201" i="4"/>
  <c r="BM197" i="4"/>
  <c r="BM193" i="4"/>
  <c r="BM189" i="4"/>
  <c r="K189" i="1"/>
  <c r="BM185" i="4"/>
  <c r="BM181" i="4"/>
  <c r="BM177" i="4"/>
  <c r="BM173" i="4"/>
  <c r="K173" i="1"/>
  <c r="BM169" i="4"/>
  <c r="BM165" i="4"/>
  <c r="BM161" i="4"/>
  <c r="BM157" i="4"/>
  <c r="K157" i="1" s="1"/>
  <c r="BM153" i="4"/>
  <c r="BM149" i="4"/>
  <c r="BM145" i="4"/>
  <c r="BM141" i="4"/>
  <c r="K141" i="1" s="1"/>
  <c r="BM137" i="4"/>
  <c r="BM133" i="4"/>
  <c r="BM129" i="4"/>
  <c r="BM125" i="4"/>
  <c r="K125" i="1" s="1"/>
  <c r="BM121" i="4"/>
  <c r="BM117" i="4"/>
  <c r="BM113" i="4"/>
  <c r="BM109" i="4"/>
  <c r="K109" i="1" s="1"/>
  <c r="BM105" i="4"/>
  <c r="BM101" i="4"/>
  <c r="BM97" i="4"/>
  <c r="BM93" i="4"/>
  <c r="K93" i="1"/>
  <c r="BM89" i="4"/>
  <c r="BM85" i="4"/>
  <c r="BM81" i="4"/>
  <c r="BM77" i="4"/>
  <c r="K77" i="1"/>
  <c r="BM73" i="4"/>
  <c r="BM69" i="4"/>
  <c r="BM65" i="4"/>
  <c r="BM61" i="4"/>
  <c r="K61" i="1"/>
  <c r="BM57" i="4"/>
  <c r="BM53" i="4"/>
  <c r="BM49" i="4"/>
  <c r="BM45" i="4"/>
  <c r="K45" i="1"/>
  <c r="BM41" i="4"/>
  <c r="BM37" i="4"/>
  <c r="BM33" i="4"/>
  <c r="BM29" i="4"/>
  <c r="K29" i="1" s="1"/>
  <c r="BM25" i="4"/>
  <c r="BM21" i="4"/>
  <c r="BM17" i="4"/>
  <c r="BM13" i="4"/>
  <c r="K13" i="1" s="1"/>
  <c r="BM200" i="4"/>
  <c r="BM196" i="4"/>
  <c r="BM192" i="4"/>
  <c r="BM188" i="4"/>
  <c r="BM184" i="4"/>
  <c r="BM180" i="4"/>
  <c r="BM176" i="4"/>
  <c r="BM172" i="4"/>
  <c r="BM164" i="4"/>
  <c r="BM160" i="4"/>
  <c r="BM156" i="4"/>
  <c r="BM152" i="4"/>
  <c r="K152" i="1" s="1"/>
  <c r="BM148" i="4"/>
  <c r="BM144" i="4"/>
  <c r="BM140" i="4"/>
  <c r="BM136" i="4"/>
  <c r="K136" i="1" s="1"/>
  <c r="BM132" i="4"/>
  <c r="BM128" i="4"/>
  <c r="BM124" i="4"/>
  <c r="BM120" i="4"/>
  <c r="K120" i="1"/>
  <c r="BM116" i="4"/>
  <c r="BM112" i="4"/>
  <c r="BM108" i="4"/>
  <c r="BM104" i="4"/>
  <c r="K104" i="1"/>
  <c r="BM100" i="4"/>
  <c r="BM96" i="4"/>
  <c r="BM92" i="4"/>
  <c r="BM88" i="4"/>
  <c r="K88" i="1"/>
  <c r="BM84" i="4"/>
  <c r="BM80" i="4"/>
  <c r="BM76" i="4"/>
  <c r="BM72" i="4"/>
  <c r="K72" i="1"/>
  <c r="BM68" i="4"/>
  <c r="BM64" i="4"/>
  <c r="BM60" i="4"/>
  <c r="BM56" i="4"/>
  <c r="K56" i="1" s="1"/>
  <c r="BM52" i="4"/>
  <c r="BM48" i="4"/>
  <c r="BM44" i="4"/>
  <c r="BM40" i="4"/>
  <c r="K40" i="1"/>
  <c r="BM36" i="4"/>
  <c r="BM32" i="4"/>
  <c r="BM28" i="4"/>
  <c r="BM24" i="4"/>
  <c r="BM20" i="4"/>
  <c r="BM16" i="4"/>
  <c r="BM12" i="4"/>
  <c r="BM199" i="4"/>
  <c r="K199" i="1"/>
  <c r="BM195" i="4"/>
  <c r="BM191" i="4"/>
  <c r="BM187" i="4"/>
  <c r="BM183" i="4"/>
  <c r="K183" i="1"/>
  <c r="BM179" i="4"/>
  <c r="BM175" i="4"/>
  <c r="BM171" i="4"/>
  <c r="BM167" i="4"/>
  <c r="K167" i="1" s="1"/>
  <c r="BM163" i="4"/>
  <c r="BM159" i="4"/>
  <c r="BM155" i="4"/>
  <c r="BM151" i="4"/>
  <c r="K151" i="1"/>
  <c r="BM147" i="4"/>
  <c r="BM143" i="4"/>
  <c r="BM139" i="4"/>
  <c r="BM135" i="4"/>
  <c r="K135" i="1" s="1"/>
  <c r="BM131" i="4"/>
  <c r="BM127" i="4"/>
  <c r="BM123" i="4"/>
  <c r="BM119" i="4"/>
  <c r="K119" i="1"/>
  <c r="BM115" i="4"/>
  <c r="BM111" i="4"/>
  <c r="BM107" i="4"/>
  <c r="BM103" i="4"/>
  <c r="K103" i="1"/>
  <c r="BM99" i="4"/>
  <c r="BM95" i="4"/>
  <c r="BM91" i="4"/>
  <c r="BM87" i="4"/>
  <c r="K87" i="1"/>
  <c r="BM83" i="4"/>
  <c r="BM79" i="4"/>
  <c r="BM75" i="4"/>
  <c r="BM71" i="4"/>
  <c r="K71" i="1"/>
  <c r="BM67" i="4"/>
  <c r="BM63" i="4"/>
  <c r="BM59" i="4"/>
  <c r="BM55" i="4"/>
  <c r="K55" i="1"/>
  <c r="BM51" i="4"/>
  <c r="BM47" i="4"/>
  <c r="BM43" i="4"/>
  <c r="BM39" i="4"/>
  <c r="K39" i="1" s="1"/>
  <c r="BM35" i="4"/>
  <c r="BM31" i="4"/>
  <c r="BM27" i="4"/>
  <c r="BM23" i="4"/>
  <c r="K23" i="1"/>
  <c r="BM19" i="4"/>
  <c r="BM15" i="4"/>
  <c r="BL202" i="4"/>
  <c r="Q25" i="4"/>
  <c r="V25" i="4" s="1"/>
  <c r="L170" i="4"/>
  <c r="Q170" i="4" s="1"/>
  <c r="V170" i="4" s="1"/>
  <c r="L11" i="4"/>
  <c r="Q11" i="4" s="1"/>
  <c r="L91" i="4"/>
  <c r="Q91" i="4"/>
  <c r="L140" i="4"/>
  <c r="Q140" i="4" s="1"/>
  <c r="L128" i="4"/>
  <c r="Q128" i="4" s="1"/>
  <c r="L92" i="4"/>
  <c r="L68" i="4"/>
  <c r="Q68" i="4"/>
  <c r="L198" i="4"/>
  <c r="L182" i="4"/>
  <c r="L178" i="4"/>
  <c r="Q178" i="4" s="1"/>
  <c r="L166" i="4"/>
  <c r="Q166" i="4"/>
  <c r="V166" i="4" s="1"/>
  <c r="L162" i="4"/>
  <c r="Q162" i="4"/>
  <c r="L150" i="4"/>
  <c r="Q150" i="4" s="1"/>
  <c r="L146" i="4"/>
  <c r="Q146" i="4" s="1"/>
  <c r="L138" i="4"/>
  <c r="Q138" i="4" s="1"/>
  <c r="L130" i="4"/>
  <c r="Q130" i="4"/>
  <c r="L126" i="4"/>
  <c r="L122" i="4"/>
  <c r="Q122" i="4" s="1"/>
  <c r="L90" i="4"/>
  <c r="Q90" i="4" s="1"/>
  <c r="L82" i="4"/>
  <c r="Q82" i="4"/>
  <c r="L78" i="4"/>
  <c r="Q78" i="4" s="1"/>
  <c r="V78" i="4" s="1"/>
  <c r="L74" i="4"/>
  <c r="Q74" i="4" s="1"/>
  <c r="L70" i="4"/>
  <c r="BK202" i="4"/>
  <c r="Q182" i="4"/>
  <c r="U202" i="4"/>
  <c r="AO202" i="4"/>
  <c r="AN202" i="4"/>
  <c r="BH202" i="4"/>
  <c r="L200" i="4"/>
  <c r="Q200" i="4"/>
  <c r="L192" i="4"/>
  <c r="Q192" i="4" s="1"/>
  <c r="L188" i="4"/>
  <c r="L180" i="4"/>
  <c r="Q180" i="4" s="1"/>
  <c r="L176" i="4"/>
  <c r="Q176" i="4"/>
  <c r="L172" i="4"/>
  <c r="L168" i="4"/>
  <c r="L164" i="4"/>
  <c r="Q164" i="4"/>
  <c r="L160" i="4"/>
  <c r="Q160" i="4" s="1"/>
  <c r="L156" i="4"/>
  <c r="Q156" i="4" s="1"/>
  <c r="L116" i="4"/>
  <c r="Q116" i="4" s="1"/>
  <c r="L108" i="4"/>
  <c r="Q108" i="4"/>
  <c r="L96" i="4"/>
  <c r="L88" i="4"/>
  <c r="L80" i="4"/>
  <c r="Q80" i="4" s="1"/>
  <c r="L76" i="4"/>
  <c r="Q76" i="4"/>
  <c r="L72" i="4"/>
  <c r="Q72" i="4" s="1"/>
  <c r="V72" i="4" s="1"/>
  <c r="L189" i="4"/>
  <c r="Q189" i="4" s="1"/>
  <c r="L181" i="4"/>
  <c r="L177" i="4"/>
  <c r="Q177" i="4"/>
  <c r="L165" i="4"/>
  <c r="Q165" i="4" s="1"/>
  <c r="L105" i="4"/>
  <c r="L81" i="4"/>
  <c r="Q81" i="4" s="1"/>
  <c r="L195" i="4"/>
  <c r="L171" i="4"/>
  <c r="Q171" i="4" s="1"/>
  <c r="V171" i="4" s="1"/>
  <c r="L155" i="4"/>
  <c r="Q155" i="4" s="1"/>
  <c r="V155" i="4" s="1"/>
  <c r="L151" i="4"/>
  <c r="Q151" i="4" s="1"/>
  <c r="L111" i="4"/>
  <c r="Q111" i="4" s="1"/>
  <c r="V111" i="4" s="1"/>
  <c r="L107" i="4"/>
  <c r="Q107" i="4" s="1"/>
  <c r="L95" i="4"/>
  <c r="Q95" i="4" s="1"/>
  <c r="L83" i="4"/>
  <c r="Q83" i="4"/>
  <c r="L79" i="4"/>
  <c r="Q79" i="4" s="1"/>
  <c r="F202" i="4"/>
  <c r="L141" i="4"/>
  <c r="Q141" i="4"/>
  <c r="BD202" i="4"/>
  <c r="BC202" i="4"/>
  <c r="L153" i="4"/>
  <c r="L109" i="4"/>
  <c r="Q109" i="4"/>
  <c r="L93" i="4"/>
  <c r="Q93" i="4" s="1"/>
  <c r="V93" i="4" s="1"/>
  <c r="Q198" i="4"/>
  <c r="V198" i="4"/>
  <c r="C202" i="1"/>
  <c r="Z202" i="4"/>
  <c r="AT202" i="4"/>
  <c r="Y202" i="4"/>
  <c r="AS202" i="4"/>
  <c r="Q17" i="4"/>
  <c r="V17" i="4"/>
  <c r="AA17" i="4"/>
  <c r="AE202" i="4"/>
  <c r="AY202" i="4"/>
  <c r="AD202" i="4"/>
  <c r="AX202" i="4"/>
  <c r="L143" i="4"/>
  <c r="L131" i="4"/>
  <c r="Q131" i="4"/>
  <c r="AJ202" i="4"/>
  <c r="AI202" i="4"/>
  <c r="L185" i="4"/>
  <c r="Q185" i="4" s="1"/>
  <c r="L173" i="4"/>
  <c r="Q173" i="4" s="1"/>
  <c r="L154" i="4"/>
  <c r="Q154" i="4"/>
  <c r="L117" i="4"/>
  <c r="L102" i="4"/>
  <c r="Q102" i="4"/>
  <c r="V102" i="4" s="1"/>
  <c r="L98" i="4"/>
  <c r="Q98" i="4" s="1"/>
  <c r="Q94" i="4"/>
  <c r="V94" i="4"/>
  <c r="L86" i="4"/>
  <c r="Q86" i="4"/>
  <c r="V86" i="4" s="1"/>
  <c r="Q70" i="4"/>
  <c r="V70" i="4" s="1"/>
  <c r="I202" i="1"/>
  <c r="K202" i="4"/>
  <c r="T202" i="4"/>
  <c r="Q60" i="4"/>
  <c r="AA60" i="4" s="1"/>
  <c r="V60" i="4"/>
  <c r="L196" i="4"/>
  <c r="Q196" i="4"/>
  <c r="L136" i="4"/>
  <c r="L132" i="4"/>
  <c r="Q132" i="4" s="1"/>
  <c r="L124" i="4"/>
  <c r="Q124" i="4" s="1"/>
  <c r="L184" i="4"/>
  <c r="L135" i="4"/>
  <c r="L119" i="4"/>
  <c r="V119" i="4" s="1"/>
  <c r="Q119" i="4"/>
  <c r="L71" i="4"/>
  <c r="Q71" i="4" s="1"/>
  <c r="Q12" i="4"/>
  <c r="V12" i="4"/>
  <c r="L152" i="4"/>
  <c r="Q152" i="4" s="1"/>
  <c r="L145" i="4"/>
  <c r="Q145" i="4" s="1"/>
  <c r="L112" i="4"/>
  <c r="Q112" i="4"/>
  <c r="V112" i="4"/>
  <c r="L104" i="4"/>
  <c r="V104" i="4" s="1"/>
  <c r="AA104" i="4" s="1"/>
  <c r="AF104" i="4" s="1"/>
  <c r="Q104" i="4"/>
  <c r="L100" i="4"/>
  <c r="Q100" i="4" s="1"/>
  <c r="L84" i="4"/>
  <c r="Q84" i="4"/>
  <c r="L69" i="4"/>
  <c r="V69" i="4" s="1"/>
  <c r="Q69" i="4"/>
  <c r="V164" i="4"/>
  <c r="AA164" i="4" s="1"/>
  <c r="Q28" i="4"/>
  <c r="V28" i="4"/>
  <c r="L157" i="4"/>
  <c r="Q157" i="4" s="1"/>
  <c r="Q48" i="4"/>
  <c r="Q169" i="4"/>
  <c r="V169" i="4"/>
  <c r="L31" i="4"/>
  <c r="Q31" i="4" s="1"/>
  <c r="L175" i="4"/>
  <c r="Q175" i="4" s="1"/>
  <c r="L167" i="4"/>
  <c r="Q167" i="4" s="1"/>
  <c r="L163" i="4"/>
  <c r="Q19" i="4"/>
  <c r="AA19" i="4" s="1"/>
  <c r="V19" i="4"/>
  <c r="F202" i="1"/>
  <c r="Q172" i="4"/>
  <c r="V172" i="4"/>
  <c r="L148" i="4"/>
  <c r="Q148" i="4"/>
  <c r="Q144" i="4"/>
  <c r="V144" i="4" s="1"/>
  <c r="AA144" i="4" s="1"/>
  <c r="L115" i="4"/>
  <c r="J202" i="4"/>
  <c r="L183" i="4"/>
  <c r="L67" i="4"/>
  <c r="L35" i="4"/>
  <c r="P202" i="4"/>
  <c r="L199" i="4"/>
  <c r="V199" i="4" s="1"/>
  <c r="Q199" i="4"/>
  <c r="L191" i="4"/>
  <c r="Q191" i="4"/>
  <c r="V191" i="4" s="1"/>
  <c r="L139" i="4"/>
  <c r="L127" i="4"/>
  <c r="V127" i="4" s="1"/>
  <c r="Q127" i="4"/>
  <c r="L123" i="4"/>
  <c r="L120" i="4"/>
  <c r="L99" i="4"/>
  <c r="Q99" i="4"/>
  <c r="L87" i="4"/>
  <c r="L40" i="4"/>
  <c r="BI202" i="4"/>
  <c r="O202" i="4"/>
  <c r="L187" i="4"/>
  <c r="Q187" i="4"/>
  <c r="V187" i="4" s="1"/>
  <c r="L75" i="4"/>
  <c r="AA14" i="4"/>
  <c r="AK14" i="4" s="1"/>
  <c r="AF14" i="4"/>
  <c r="V106" i="4"/>
  <c r="AA106" i="4" s="1"/>
  <c r="V158" i="4"/>
  <c r="AA158" i="4"/>
  <c r="V108" i="4"/>
  <c r="AA108" i="4"/>
  <c r="V113" i="4"/>
  <c r="AA113" i="4"/>
  <c r="V49" i="4"/>
  <c r="AA49" i="4" s="1"/>
  <c r="V22" i="4"/>
  <c r="V162" i="4"/>
  <c r="V114" i="4"/>
  <c r="AA114" i="4"/>
  <c r="Q44" i="4"/>
  <c r="V130" i="4"/>
  <c r="AA130" i="4"/>
  <c r="Q15" i="4"/>
  <c r="AA174" i="4"/>
  <c r="V125" i="4"/>
  <c r="AA125" i="4"/>
  <c r="Q92" i="4"/>
  <c r="V92" i="4"/>
  <c r="AA92" i="4" s="1"/>
  <c r="E202" i="4"/>
  <c r="Q123" i="4"/>
  <c r="J11" i="1"/>
  <c r="J202" i="1" s="1"/>
  <c r="AA23" i="4"/>
  <c r="AA78" i="4"/>
  <c r="V182" i="4"/>
  <c r="AA182" i="4"/>
  <c r="Q43" i="4"/>
  <c r="V32" i="4"/>
  <c r="AA32" i="4" s="1"/>
  <c r="Q42" i="4"/>
  <c r="Q26" i="4"/>
  <c r="V26" i="4"/>
  <c r="Q143" i="4"/>
  <c r="AA112" i="4"/>
  <c r="V76" i="4"/>
  <c r="V82" i="4"/>
  <c r="Q57" i="4"/>
  <c r="V57" i="4"/>
  <c r="Q181" i="4"/>
  <c r="V177" i="4"/>
  <c r="AA177" i="4"/>
  <c r="V50" i="4"/>
  <c r="H202" i="1"/>
  <c r="Q29" i="4"/>
  <c r="V29" i="4" s="1"/>
  <c r="Q36" i="4"/>
  <c r="V36" i="4" s="1"/>
  <c r="Q88" i="4"/>
  <c r="V88" i="4" s="1"/>
  <c r="Q195" i="4"/>
  <c r="V195" i="4" s="1"/>
  <c r="Q126" i="4"/>
  <c r="L201" i="4"/>
  <c r="Q201" i="4" s="1"/>
  <c r="L161" i="4"/>
  <c r="Q161" i="4"/>
  <c r="L118" i="4"/>
  <c r="L134" i="4"/>
  <c r="Q134" i="4" s="1"/>
  <c r="L103" i="4"/>
  <c r="Q103" i="4" s="1"/>
  <c r="Q153" i="4"/>
  <c r="L97" i="4"/>
  <c r="L89" i="4"/>
  <c r="Q89" i="4" s="1"/>
  <c r="L63" i="4"/>
  <c r="L61" i="4"/>
  <c r="Q61" i="4"/>
  <c r="L20" i="4"/>
  <c r="Q20" i="4" s="1"/>
  <c r="L41" i="4"/>
  <c r="Q41" i="4"/>
  <c r="L133" i="4"/>
  <c r="Q133" i="4"/>
  <c r="L121" i="4"/>
  <c r="Q121" i="4"/>
  <c r="L101" i="4"/>
  <c r="L65" i="4"/>
  <c r="L52" i="4"/>
  <c r="L197" i="4"/>
  <c r="L193" i="4"/>
  <c r="Q193" i="4"/>
  <c r="L159" i="4"/>
  <c r="Q159" i="4"/>
  <c r="Q136" i="4"/>
  <c r="L194" i="4"/>
  <c r="Q194" i="4"/>
  <c r="L179" i="4"/>
  <c r="L147" i="4"/>
  <c r="Q147" i="4"/>
  <c r="L85" i="4"/>
  <c r="L77" i="4"/>
  <c r="Q77" i="4"/>
  <c r="L66" i="4"/>
  <c r="Q66" i="4"/>
  <c r="L59" i="4"/>
  <c r="Q24" i="4"/>
  <c r="Q39" i="4"/>
  <c r="Q37" i="4"/>
  <c r="L33" i="4"/>
  <c r="Q33" i="4"/>
  <c r="Q27" i="4"/>
  <c r="K201" i="1"/>
  <c r="K197" i="1"/>
  <c r="K193" i="1"/>
  <c r="K185" i="1"/>
  <c r="K181" i="1"/>
  <c r="K177" i="1"/>
  <c r="K169" i="1"/>
  <c r="K165" i="1"/>
  <c r="K161" i="1"/>
  <c r="K153" i="1"/>
  <c r="K149" i="1"/>
  <c r="K145" i="1"/>
  <c r="K137" i="1"/>
  <c r="K133" i="1"/>
  <c r="K129" i="1"/>
  <c r="K121" i="1"/>
  <c r="K117" i="1"/>
  <c r="K113" i="1"/>
  <c r="K105" i="1"/>
  <c r="K101" i="1"/>
  <c r="K97" i="1"/>
  <c r="K89" i="1"/>
  <c r="K85" i="1"/>
  <c r="K81" i="1"/>
  <c r="K73" i="1"/>
  <c r="K69" i="1"/>
  <c r="K65" i="1"/>
  <c r="K57" i="1"/>
  <c r="K53" i="1"/>
  <c r="K49" i="1"/>
  <c r="K41" i="1"/>
  <c r="K195" i="1"/>
  <c r="K191" i="1"/>
  <c r="K187" i="1"/>
  <c r="K179" i="1"/>
  <c r="K175" i="1"/>
  <c r="K171" i="1"/>
  <c r="K163" i="1"/>
  <c r="K159" i="1"/>
  <c r="K155" i="1"/>
  <c r="K147" i="1"/>
  <c r="K143" i="1"/>
  <c r="K139" i="1"/>
  <c r="K131" i="1"/>
  <c r="K127" i="1"/>
  <c r="K123" i="1"/>
  <c r="K115" i="1"/>
  <c r="K111" i="1"/>
  <c r="K107" i="1"/>
  <c r="K99" i="1"/>
  <c r="K95" i="1"/>
  <c r="K91" i="1"/>
  <c r="K83" i="1"/>
  <c r="K79" i="1"/>
  <c r="K75" i="1"/>
  <c r="K67" i="1"/>
  <c r="K63" i="1"/>
  <c r="K59" i="1"/>
  <c r="K51" i="1"/>
  <c r="K47" i="1"/>
  <c r="K43" i="1"/>
  <c r="K33" i="1"/>
  <c r="K28" i="1"/>
  <c r="K25" i="1"/>
  <c r="K21" i="1"/>
  <c r="K198" i="1"/>
  <c r="K194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5" i="1"/>
  <c r="K32" i="1"/>
  <c r="K30" i="1"/>
  <c r="K24" i="1"/>
  <c r="K20" i="1"/>
  <c r="K18" i="1"/>
  <c r="K15" i="1"/>
  <c r="K12" i="1"/>
  <c r="K200" i="1"/>
  <c r="K196" i="1"/>
  <c r="K192" i="1"/>
  <c r="K188" i="1"/>
  <c r="K184" i="1"/>
  <c r="K180" i="1"/>
  <c r="K176" i="1"/>
  <c r="K172" i="1"/>
  <c r="K168" i="1"/>
  <c r="K164" i="1"/>
  <c r="K160" i="1"/>
  <c r="K156" i="1"/>
  <c r="K148" i="1"/>
  <c r="K144" i="1"/>
  <c r="K140" i="1"/>
  <c r="K132" i="1"/>
  <c r="K128" i="1"/>
  <c r="K124" i="1"/>
  <c r="K116" i="1"/>
  <c r="K112" i="1"/>
  <c r="K108" i="1"/>
  <c r="K100" i="1"/>
  <c r="K96" i="1"/>
  <c r="K92" i="1"/>
  <c r="K84" i="1"/>
  <c r="K80" i="1"/>
  <c r="K76" i="1"/>
  <c r="K68" i="1"/>
  <c r="K64" i="1"/>
  <c r="K60" i="1"/>
  <c r="K52" i="1"/>
  <c r="K48" i="1"/>
  <c r="K44" i="1"/>
  <c r="K36" i="1"/>
  <c r="K31" i="1"/>
  <c r="K26" i="1"/>
  <c r="K22" i="1"/>
  <c r="K19" i="1"/>
  <c r="K16" i="1"/>
  <c r="K14" i="1"/>
  <c r="K37" i="1"/>
  <c r="K27" i="1"/>
  <c r="K17" i="1"/>
  <c r="G202" i="4"/>
  <c r="L13" i="4"/>
  <c r="BM202" i="4"/>
  <c r="V84" i="4"/>
  <c r="V154" i="4"/>
  <c r="AA154" i="4"/>
  <c r="AF130" i="4"/>
  <c r="AA69" i="4"/>
  <c r="V160" i="4"/>
  <c r="AA160" i="4" s="1"/>
  <c r="AA187" i="4"/>
  <c r="AF187" i="4" s="1"/>
  <c r="AF164" i="4"/>
  <c r="AP164" i="4" s="1"/>
  <c r="AK164" i="4"/>
  <c r="AA198" i="4"/>
  <c r="AF198" i="4"/>
  <c r="AK198" i="4" s="1"/>
  <c r="V196" i="4"/>
  <c r="AA196" i="4" s="1"/>
  <c r="V178" i="4"/>
  <c r="AF178" i="4" s="1"/>
  <c r="AA178" i="4"/>
  <c r="V74" i="4"/>
  <c r="AA74" i="4" s="1"/>
  <c r="AA94" i="4"/>
  <c r="AF94" i="4" s="1"/>
  <c r="AA70" i="4"/>
  <c r="AF70" i="4" s="1"/>
  <c r="V173" i="4"/>
  <c r="AA173" i="4" s="1"/>
  <c r="V165" i="4"/>
  <c r="V175" i="4"/>
  <c r="AA119" i="4"/>
  <c r="V131" i="4"/>
  <c r="AA131" i="4"/>
  <c r="V176" i="4"/>
  <c r="AA176" i="4" s="1"/>
  <c r="Q96" i="4"/>
  <c r="V96" i="4" s="1"/>
  <c r="V200" i="4"/>
  <c r="AA200" i="4" s="1"/>
  <c r="V90" i="4"/>
  <c r="AA90" i="4"/>
  <c r="V107" i="4"/>
  <c r="AA171" i="4"/>
  <c r="AA72" i="4"/>
  <c r="AF72" i="4" s="1"/>
  <c r="V91" i="4"/>
  <c r="V138" i="4"/>
  <c r="AA138" i="4" s="1"/>
  <c r="V68" i="4"/>
  <c r="AF68" i="4" s="1"/>
  <c r="AA68" i="4"/>
  <c r="Q188" i="4"/>
  <c r="V188" i="4" s="1"/>
  <c r="V83" i="4"/>
  <c r="AA83" i="4"/>
  <c r="AF83" i="4" s="1"/>
  <c r="V99" i="4"/>
  <c r="AA99" i="4" s="1"/>
  <c r="V81" i="4"/>
  <c r="AA81" i="4"/>
  <c r="V109" i="4"/>
  <c r="AA109" i="4"/>
  <c r="V100" i="4"/>
  <c r="AA100" i="4" s="1"/>
  <c r="AA191" i="4"/>
  <c r="AF191" i="4"/>
  <c r="V185" i="4"/>
  <c r="AA185" i="4"/>
  <c r="AA102" i="4"/>
  <c r="V141" i="4"/>
  <c r="AA141" i="4" s="1"/>
  <c r="Q117" i="4"/>
  <c r="V117" i="4"/>
  <c r="AA172" i="4"/>
  <c r="AF172" i="4" s="1"/>
  <c r="AA12" i="4"/>
  <c r="AF12" i="4" s="1"/>
  <c r="Q135" i="4"/>
  <c r="V135" i="4"/>
  <c r="Q184" i="4"/>
  <c r="V184" i="4" s="1"/>
  <c r="AF113" i="4"/>
  <c r="AA169" i="4"/>
  <c r="AF169" i="4" s="1"/>
  <c r="AF17" i="4"/>
  <c r="AK17" i="4" s="1"/>
  <c r="V31" i="4"/>
  <c r="AA31" i="4" s="1"/>
  <c r="Q40" i="4"/>
  <c r="Q183" i="4"/>
  <c r="V183" i="4" s="1"/>
  <c r="V167" i="4"/>
  <c r="AA167" i="4"/>
  <c r="V157" i="4"/>
  <c r="AA157" i="4"/>
  <c r="AA28" i="4"/>
  <c r="AF158" i="4"/>
  <c r="AK158" i="4" s="1"/>
  <c r="Q87" i="4"/>
  <c r="Q139" i="4"/>
  <c r="V139" i="4" s="1"/>
  <c r="Q35" i="4"/>
  <c r="Q115" i="4"/>
  <c r="AF174" i="4"/>
  <c r="Q120" i="4"/>
  <c r="Q67" i="4"/>
  <c r="V67" i="4"/>
  <c r="AA67" i="4" s="1"/>
  <c r="V148" i="4"/>
  <c r="AA148" i="4" s="1"/>
  <c r="Q163" i="4"/>
  <c r="AF125" i="4"/>
  <c r="AK125" i="4" s="1"/>
  <c r="AF114" i="4"/>
  <c r="AK114" i="4" s="1"/>
  <c r="AP14" i="4"/>
  <c r="AU14" i="4"/>
  <c r="AF106" i="4"/>
  <c r="AK106" i="4" s="1"/>
  <c r="AF49" i="4"/>
  <c r="AK49" i="4" s="1"/>
  <c r="V152" i="4"/>
  <c r="AA152" i="4" s="1"/>
  <c r="V146" i="4"/>
  <c r="AA84" i="4"/>
  <c r="AF84" i="4" s="1"/>
  <c r="AF60" i="4"/>
  <c r="AK60" i="4" s="1"/>
  <c r="AA93" i="4"/>
  <c r="AF93" i="4"/>
  <c r="AK93" i="4"/>
  <c r="AF108" i="4"/>
  <c r="AK108" i="4" s="1"/>
  <c r="V123" i="4"/>
  <c r="AA123" i="4"/>
  <c r="AF123" i="4"/>
  <c r="V15" i="4"/>
  <c r="AK113" i="4"/>
  <c r="AP113" i="4" s="1"/>
  <c r="V44" i="4"/>
  <c r="AA22" i="4"/>
  <c r="AA162" i="4"/>
  <c r="AF78" i="4"/>
  <c r="AK78" i="4"/>
  <c r="V37" i="4"/>
  <c r="V194" i="4"/>
  <c r="AA155" i="4"/>
  <c r="AF155" i="4" s="1"/>
  <c r="V126" i="4"/>
  <c r="AA126" i="4" s="1"/>
  <c r="AA170" i="4"/>
  <c r="AA29" i="4"/>
  <c r="AF29" i="4" s="1"/>
  <c r="AF171" i="4"/>
  <c r="AA165" i="4"/>
  <c r="AF165" i="4" s="1"/>
  <c r="V42" i="4"/>
  <c r="AA42" i="4" s="1"/>
  <c r="V43" i="4"/>
  <c r="AA43" i="4" s="1"/>
  <c r="AF90" i="4"/>
  <c r="V39" i="4"/>
  <c r="AA39" i="4" s="1"/>
  <c r="V147" i="4"/>
  <c r="V132" i="4"/>
  <c r="V121" i="4"/>
  <c r="AA121" i="4"/>
  <c r="AF121" i="4"/>
  <c r="AP121" i="4" s="1"/>
  <c r="V41" i="4"/>
  <c r="V153" i="4"/>
  <c r="AK191" i="4"/>
  <c r="AP191" i="4" s="1"/>
  <c r="AF177" i="4"/>
  <c r="AF92" i="4"/>
  <c r="AK92" i="4" s="1"/>
  <c r="AF81" i="4"/>
  <c r="AA82" i="4"/>
  <c r="V143" i="4"/>
  <c r="AF119" i="4"/>
  <c r="AA195" i="4"/>
  <c r="AK130" i="4"/>
  <c r="AA50" i="4"/>
  <c r="AF50" i="4"/>
  <c r="AA76" i="4"/>
  <c r="AF76" i="4" s="1"/>
  <c r="AA26" i="4"/>
  <c r="V27" i="4"/>
  <c r="V24" i="4"/>
  <c r="AA24" i="4" s="1"/>
  <c r="V66" i="4"/>
  <c r="V136" i="4"/>
  <c r="AA136" i="4" s="1"/>
  <c r="V193" i="4"/>
  <c r="Q52" i="4"/>
  <c r="V61" i="4"/>
  <c r="AA61" i="4"/>
  <c r="V89" i="4"/>
  <c r="AA89" i="4"/>
  <c r="V134" i="4"/>
  <c r="V161" i="4"/>
  <c r="AA161" i="4" s="1"/>
  <c r="AA88" i="4"/>
  <c r="AF88" i="4" s="1"/>
  <c r="AA25" i="4"/>
  <c r="AF25" i="4" s="1"/>
  <c r="AF69" i="4"/>
  <c r="AK69" i="4"/>
  <c r="AP69" i="4"/>
  <c r="AU69" i="4" s="1"/>
  <c r="AF23" i="4"/>
  <c r="AK23" i="4" s="1"/>
  <c r="K202" i="1"/>
  <c r="V33" i="4"/>
  <c r="AA33" i="4" s="1"/>
  <c r="Q59" i="4"/>
  <c r="V77" i="4"/>
  <c r="AF77" i="4" s="1"/>
  <c r="Q85" i="4"/>
  <c r="Q179" i="4"/>
  <c r="V159" i="4"/>
  <c r="AA159" i="4" s="1"/>
  <c r="Q197" i="4"/>
  <c r="Q65" i="4"/>
  <c r="Q101" i="4"/>
  <c r="V133" i="4"/>
  <c r="AA133" i="4" s="1"/>
  <c r="Q63" i="4"/>
  <c r="Q97" i="4"/>
  <c r="V97" i="4" s="1"/>
  <c r="V103" i="4"/>
  <c r="AA103" i="4" s="1"/>
  <c r="Q118" i="4"/>
  <c r="AA166" i="4"/>
  <c r="AF166" i="4" s="1"/>
  <c r="AA107" i="4"/>
  <c r="AF107" i="4"/>
  <c r="AF185" i="4"/>
  <c r="AK177" i="4"/>
  <c r="V181" i="4"/>
  <c r="AA57" i="4"/>
  <c r="AA111" i="4"/>
  <c r="AF144" i="4"/>
  <c r="AK144" i="4" s="1"/>
  <c r="AF112" i="4"/>
  <c r="AK112" i="4" s="1"/>
  <c r="AA36" i="4"/>
  <c r="AA175" i="4"/>
  <c r="AF175" i="4" s="1"/>
  <c r="AF32" i="4"/>
  <c r="AF182" i="4"/>
  <c r="AF19" i="4"/>
  <c r="Q13" i="4"/>
  <c r="AF154" i="4"/>
  <c r="AF109" i="4"/>
  <c r="AK109" i="4" s="1"/>
  <c r="AK90" i="4"/>
  <c r="AP90" i="4"/>
  <c r="AF131" i="4"/>
  <c r="AK131" i="4" s="1"/>
  <c r="AZ14" i="4"/>
  <c r="BE14" i="4"/>
  <c r="AA117" i="4"/>
  <c r="AF117" i="4" s="1"/>
  <c r="AF61" i="4"/>
  <c r="AK61" i="4" s="1"/>
  <c r="AP93" i="4"/>
  <c r="AU93" i="4" s="1"/>
  <c r="AA135" i="4"/>
  <c r="V163" i="4"/>
  <c r="V87" i="4"/>
  <c r="AF157" i="4"/>
  <c r="AK157" i="4" s="1"/>
  <c r="V40" i="4"/>
  <c r="AF167" i="4"/>
  <c r="AK167" i="4" s="1"/>
  <c r="V120" i="4"/>
  <c r="AA120" i="4"/>
  <c r="V115" i="4"/>
  <c r="AA115" i="4" s="1"/>
  <c r="V35" i="4"/>
  <c r="AA35" i="4"/>
  <c r="AK121" i="4"/>
  <c r="AA15" i="4"/>
  <c r="AK15" i="4" s="1"/>
  <c r="AF22" i="4"/>
  <c r="AK22" i="4" s="1"/>
  <c r="AK123" i="4"/>
  <c r="AP123" i="4"/>
  <c r="AF162" i="4"/>
  <c r="AA44" i="4"/>
  <c r="AA146" i="4"/>
  <c r="AK32" i="4"/>
  <c r="AF111" i="4"/>
  <c r="AK111" i="4"/>
  <c r="AF36" i="4"/>
  <c r="AK36" i="4"/>
  <c r="V197" i="4"/>
  <c r="V179" i="4"/>
  <c r="AF179" i="4" s="1"/>
  <c r="AA179" i="4"/>
  <c r="AF26" i="4"/>
  <c r="AK26" i="4" s="1"/>
  <c r="AA147" i="4"/>
  <c r="V63" i="4"/>
  <c r="AA63" i="4"/>
  <c r="AA194" i="4"/>
  <c r="AF194" i="4"/>
  <c r="V85" i="4"/>
  <c r="AF89" i="4"/>
  <c r="AP89" i="4" s="1"/>
  <c r="AK89" i="4"/>
  <c r="AK119" i="4"/>
  <c r="AP119" i="4"/>
  <c r="AA143" i="4"/>
  <c r="AF143" i="4"/>
  <c r="AK143" i="4"/>
  <c r="AA37" i="4"/>
  <c r="AK182" i="4"/>
  <c r="AP182" i="4" s="1"/>
  <c r="AU182" i="4" s="1"/>
  <c r="AP177" i="4"/>
  <c r="AU177" i="4" s="1"/>
  <c r="V118" i="4"/>
  <c r="AA118" i="4"/>
  <c r="AF118" i="4"/>
  <c r="V101" i="4"/>
  <c r="AA101" i="4" s="1"/>
  <c r="AA77" i="4"/>
  <c r="AF195" i="4"/>
  <c r="AK195" i="4"/>
  <c r="AA132" i="4"/>
  <c r="AK19" i="4"/>
  <c r="AK154" i="4"/>
  <c r="AP154" i="4" s="1"/>
  <c r="AF57" i="4"/>
  <c r="V65" i="4"/>
  <c r="AA65" i="4" s="1"/>
  <c r="AF65" i="4" s="1"/>
  <c r="AK65" i="4" s="1"/>
  <c r="V59" i="4"/>
  <c r="AA59" i="4" s="1"/>
  <c r="AA134" i="4"/>
  <c r="AA193" i="4"/>
  <c r="AF193" i="4"/>
  <c r="AK81" i="4"/>
  <c r="AA41" i="4"/>
  <c r="V52" i="4"/>
  <c r="AA52" i="4" s="1"/>
  <c r="AF52" i="4" s="1"/>
  <c r="AK171" i="4"/>
  <c r="AP78" i="4"/>
  <c r="AA181" i="4"/>
  <c r="AK181" i="4" s="1"/>
  <c r="AA66" i="4"/>
  <c r="AA27" i="4"/>
  <c r="AF27" i="4"/>
  <c r="AA153" i="4"/>
  <c r="AK50" i="4"/>
  <c r="AP130" i="4"/>
  <c r="AF170" i="4"/>
  <c r="V13" i="4"/>
  <c r="AU90" i="4"/>
  <c r="AZ90" i="4" s="1"/>
  <c r="AF135" i="4"/>
  <c r="AF35" i="4"/>
  <c r="AK35" i="4" s="1"/>
  <c r="AF120" i="4"/>
  <c r="AK120" i="4" s="1"/>
  <c r="AA40" i="4"/>
  <c r="AA87" i="4"/>
  <c r="AA163" i="4"/>
  <c r="AU123" i="4"/>
  <c r="AZ123" i="4" s="1"/>
  <c r="AK162" i="4"/>
  <c r="AP162" i="4"/>
  <c r="AF146" i="4"/>
  <c r="AK146" i="4" s="1"/>
  <c r="BJ14" i="4"/>
  <c r="BN14" i="4"/>
  <c r="AF44" i="4"/>
  <c r="AK44" i="4" s="1"/>
  <c r="AZ93" i="4"/>
  <c r="AF15" i="4"/>
  <c r="AK57" i="4"/>
  <c r="AK77" i="4"/>
  <c r="AP36" i="4"/>
  <c r="AU36" i="4"/>
  <c r="AF66" i="4"/>
  <c r="AK66" i="4"/>
  <c r="AF181" i="4"/>
  <c r="AP181" i="4" s="1"/>
  <c r="AA197" i="4"/>
  <c r="AP32" i="4"/>
  <c r="AP195" i="4"/>
  <c r="AP50" i="4"/>
  <c r="AU50" i="4" s="1"/>
  <c r="AK170" i="4"/>
  <c r="AP81" i="4"/>
  <c r="AU81" i="4" s="1"/>
  <c r="AP19" i="4"/>
  <c r="AU19" i="4" s="1"/>
  <c r="AZ19" i="4" s="1"/>
  <c r="AF132" i="4"/>
  <c r="AK132" i="4" s="1"/>
  <c r="AK194" i="4"/>
  <c r="AF101" i="4"/>
  <c r="AK101" i="4"/>
  <c r="AP111" i="4"/>
  <c r="AU111" i="4" s="1"/>
  <c r="AK118" i="4"/>
  <c r="AA85" i="4"/>
  <c r="AU78" i="4"/>
  <c r="AK193" i="4"/>
  <c r="AF134" i="4"/>
  <c r="AU130" i="4"/>
  <c r="AK27" i="4"/>
  <c r="AP171" i="4"/>
  <c r="AF63" i="4"/>
  <c r="AF37" i="4"/>
  <c r="AF153" i="4"/>
  <c r="AK153" i="4"/>
  <c r="AP143" i="4"/>
  <c r="AU119" i="4"/>
  <c r="AF147" i="4"/>
  <c r="AF41" i="4"/>
  <c r="AA13" i="4"/>
  <c r="AK135" i="4"/>
  <c r="AP35" i="4"/>
  <c r="AU35" i="4" s="1"/>
  <c r="AF163" i="4"/>
  <c r="AF87" i="4"/>
  <c r="AP120" i="4"/>
  <c r="AU120" i="4" s="1"/>
  <c r="AF40" i="4"/>
  <c r="AU162" i="4"/>
  <c r="AP15" i="4"/>
  <c r="AP66" i="4"/>
  <c r="AU66" i="4"/>
  <c r="BE66" i="4" s="1"/>
  <c r="AZ66" i="4"/>
  <c r="BE93" i="4"/>
  <c r="L14" i="1"/>
  <c r="M14" i="1"/>
  <c r="N14" i="1" s="1"/>
  <c r="AK134" i="4"/>
  <c r="AP134" i="4" s="1"/>
  <c r="AP146" i="4"/>
  <c r="AU146" i="4"/>
  <c r="BE123" i="4"/>
  <c r="BE19" i="4"/>
  <c r="BJ19" i="4" s="1"/>
  <c r="AP27" i="4"/>
  <c r="AU27" i="4"/>
  <c r="AZ130" i="4"/>
  <c r="BE130" i="4" s="1"/>
  <c r="AP153" i="4"/>
  <c r="AU153" i="4"/>
  <c r="AP170" i="4"/>
  <c r="AU170" i="4" s="1"/>
  <c r="AF197" i="4"/>
  <c r="AP132" i="4"/>
  <c r="AU132" i="4" s="1"/>
  <c r="AK52" i="4"/>
  <c r="AP57" i="4"/>
  <c r="AZ81" i="4"/>
  <c r="BE81" i="4"/>
  <c r="AP118" i="4"/>
  <c r="AU32" i="4"/>
  <c r="AZ32" i="4" s="1"/>
  <c r="AK147" i="4"/>
  <c r="AP147" i="4"/>
  <c r="AU147" i="4" s="1"/>
  <c r="AP194" i="4"/>
  <c r="AU194" i="4" s="1"/>
  <c r="AF85" i="4"/>
  <c r="AZ119" i="4"/>
  <c r="BE119" i="4" s="1"/>
  <c r="AU195" i="4"/>
  <c r="AZ195" i="4" s="1"/>
  <c r="AK63" i="4"/>
  <c r="AZ50" i="4"/>
  <c r="BJ50" i="4" s="1"/>
  <c r="BE50" i="4"/>
  <c r="AP193" i="4"/>
  <c r="AP101" i="4"/>
  <c r="AU101" i="4"/>
  <c r="AK37" i="4"/>
  <c r="AU171" i="4"/>
  <c r="AZ78" i="4"/>
  <c r="BE78" i="4"/>
  <c r="AU143" i="4"/>
  <c r="AK41" i="4"/>
  <c r="AZ36" i="4"/>
  <c r="BE36" i="4"/>
  <c r="AU181" i="4"/>
  <c r="AZ181" i="4" s="1"/>
  <c r="AF13" i="4"/>
  <c r="AP135" i="4"/>
  <c r="AK40" i="4"/>
  <c r="AP40" i="4"/>
  <c r="AZ162" i="4"/>
  <c r="BE162" i="4"/>
  <c r="AK87" i="4"/>
  <c r="AK163" i="4"/>
  <c r="BJ81" i="4"/>
  <c r="AU15" i="4"/>
  <c r="BJ93" i="4"/>
  <c r="L93" i="1" s="1"/>
  <c r="M93" i="1" s="1"/>
  <c r="N93" i="1" s="1"/>
  <c r="BJ36" i="4"/>
  <c r="BN36" i="4"/>
  <c r="AZ146" i="4"/>
  <c r="AP44" i="4"/>
  <c r="BJ123" i="4"/>
  <c r="BN123" i="4" s="1"/>
  <c r="AP37" i="4"/>
  <c r="AU193" i="4"/>
  <c r="AZ193" i="4" s="1"/>
  <c r="AZ101" i="4"/>
  <c r="AZ143" i="4"/>
  <c r="BE143" i="4"/>
  <c r="BJ143" i="4" s="1"/>
  <c r="AK197" i="4"/>
  <c r="AP197" i="4" s="1"/>
  <c r="AZ153" i="4"/>
  <c r="BE153" i="4"/>
  <c r="L81" i="1"/>
  <c r="M81" i="1" s="1"/>
  <c r="N81" i="1" s="1"/>
  <c r="L36" i="1"/>
  <c r="M36" i="1" s="1"/>
  <c r="N36" i="1" s="1"/>
  <c r="AZ171" i="4"/>
  <c r="BN171" i="4" s="1"/>
  <c r="BE171" i="4"/>
  <c r="L171" i="1" s="1"/>
  <c r="M171" i="1" s="1"/>
  <c r="N171" i="1" s="1"/>
  <c r="AK85" i="4"/>
  <c r="AP85" i="4" s="1"/>
  <c r="AZ27" i="4"/>
  <c r="BE27" i="4" s="1"/>
  <c r="AP52" i="4"/>
  <c r="BN81" i="4"/>
  <c r="AU37" i="4"/>
  <c r="AZ37" i="4"/>
  <c r="AU57" i="4"/>
  <c r="AZ57" i="4" s="1"/>
  <c r="AP41" i="4"/>
  <c r="AZ41" i="4" s="1"/>
  <c r="AP63" i="4"/>
  <c r="AU118" i="4"/>
  <c r="BJ78" i="4"/>
  <c r="BN78" i="4" s="1"/>
  <c r="AK13" i="4"/>
  <c r="AU135" i="4"/>
  <c r="BJ162" i="4"/>
  <c r="BN162" i="4" s="1"/>
  <c r="AP87" i="4"/>
  <c r="AP163" i="4"/>
  <c r="AU163" i="4" s="1"/>
  <c r="AU40" i="4"/>
  <c r="AZ40" i="4"/>
  <c r="L40" i="1" s="1"/>
  <c r="M40" i="1" s="1"/>
  <c r="N40" i="1" s="1"/>
  <c r="AU44" i="4"/>
  <c r="AZ44" i="4"/>
  <c r="BN44" i="4" s="1"/>
  <c r="BE146" i="4"/>
  <c r="BJ146" i="4" s="1"/>
  <c r="BN146" i="4" s="1"/>
  <c r="BN93" i="4"/>
  <c r="AZ15" i="4"/>
  <c r="BE15" i="4" s="1"/>
  <c r="L123" i="1"/>
  <c r="M123" i="1" s="1"/>
  <c r="N123" i="1" s="1"/>
  <c r="BE37" i="4"/>
  <c r="BJ37" i="4" s="1"/>
  <c r="BN37" i="4" s="1"/>
  <c r="BJ171" i="4"/>
  <c r="AU63" i="4"/>
  <c r="BN63" i="4" s="1"/>
  <c r="AZ63" i="4"/>
  <c r="L78" i="1"/>
  <c r="M78" i="1"/>
  <c r="N78" i="1" s="1"/>
  <c r="AU52" i="4"/>
  <c r="AZ52" i="4" s="1"/>
  <c r="BE101" i="4"/>
  <c r="BJ101" i="4" s="1"/>
  <c r="AU41" i="4"/>
  <c r="BE41" i="4" s="1"/>
  <c r="BJ153" i="4"/>
  <c r="BN153" i="4" s="1"/>
  <c r="AZ118" i="4"/>
  <c r="BJ118" i="4" s="1"/>
  <c r="BE118" i="4"/>
  <c r="AP13" i="4"/>
  <c r="AZ135" i="4"/>
  <c r="BE135" i="4" s="1"/>
  <c r="BE44" i="4"/>
  <c r="BJ44" i="4"/>
  <c r="BE40" i="4"/>
  <c r="BE63" i="4"/>
  <c r="BJ63" i="4" s="1"/>
  <c r="L63" i="1" s="1"/>
  <c r="M63" i="1" s="1"/>
  <c r="N63" i="1" s="1"/>
  <c r="AU13" i="4"/>
  <c r="L44" i="1"/>
  <c r="M44" i="1" s="1"/>
  <c r="N44" i="1" s="1"/>
  <c r="BJ40" i="4"/>
  <c r="BN40" i="4" s="1"/>
  <c r="AZ13" i="4"/>
  <c r="BJ135" i="4" l="1"/>
  <c r="BN135" i="4" s="1"/>
  <c r="L37" i="1"/>
  <c r="M37" i="1" s="1"/>
  <c r="N37" i="1" s="1"/>
  <c r="BJ13" i="4"/>
  <c r="BE195" i="4"/>
  <c r="BJ195" i="4" s="1"/>
  <c r="L195" i="1" s="1"/>
  <c r="M195" i="1" s="1"/>
  <c r="N195" i="1" s="1"/>
  <c r="AU134" i="4"/>
  <c r="BN134" i="4" s="1"/>
  <c r="AZ134" i="4"/>
  <c r="L134" i="1" s="1"/>
  <c r="M134" i="1" s="1"/>
  <c r="N134" i="1" s="1"/>
  <c r="BE134" i="4"/>
  <c r="BJ134" i="4"/>
  <c r="BN181" i="4"/>
  <c r="BE181" i="4"/>
  <c r="L181" i="1" s="1"/>
  <c r="M181" i="1" s="1"/>
  <c r="N181" i="1" s="1"/>
  <c r="BJ181" i="4"/>
  <c r="BJ119" i="4"/>
  <c r="BN119" i="4" s="1"/>
  <c r="L119" i="1"/>
  <c r="M119" i="1" s="1"/>
  <c r="N119" i="1" s="1"/>
  <c r="BJ130" i="4"/>
  <c r="L130" i="1" s="1"/>
  <c r="M130" i="1" s="1"/>
  <c r="N130" i="1" s="1"/>
  <c r="BN130" i="4"/>
  <c r="L118" i="1"/>
  <c r="M118" i="1" s="1"/>
  <c r="N118" i="1" s="1"/>
  <c r="BN118" i="4"/>
  <c r="AZ120" i="4"/>
  <c r="BJ120" i="4" s="1"/>
  <c r="BE120" i="4"/>
  <c r="BE182" i="4"/>
  <c r="L182" i="1" s="1"/>
  <c r="M182" i="1" s="1"/>
  <c r="N182" i="1" s="1"/>
  <c r="AZ182" i="4"/>
  <c r="BJ182" i="4"/>
  <c r="BN182" i="4"/>
  <c r="BJ27" i="4"/>
  <c r="L27" i="1"/>
  <c r="M27" i="1" s="1"/>
  <c r="N27" i="1" s="1"/>
  <c r="BN27" i="4"/>
  <c r="AU197" i="4"/>
  <c r="BE197" i="4" s="1"/>
  <c r="AZ197" i="4"/>
  <c r="AZ194" i="4"/>
  <c r="BE194" i="4"/>
  <c r="BJ194" i="4" s="1"/>
  <c r="BN194" i="4" s="1"/>
  <c r="AZ85" i="4"/>
  <c r="BE85" i="4" s="1"/>
  <c r="AU85" i="4"/>
  <c r="BJ85" i="4" s="1"/>
  <c r="L143" i="1"/>
  <c r="M143" i="1" s="1"/>
  <c r="N143" i="1" s="1"/>
  <c r="BN143" i="4"/>
  <c r="BE147" i="4"/>
  <c r="BJ147" i="4"/>
  <c r="AZ132" i="4"/>
  <c r="L19" i="1"/>
  <c r="M19" i="1" s="1"/>
  <c r="N19" i="1" s="1"/>
  <c r="BN19" i="4"/>
  <c r="BN101" i="4"/>
  <c r="L101" i="1"/>
  <c r="M101" i="1" s="1"/>
  <c r="N101" i="1" s="1"/>
  <c r="AZ163" i="4"/>
  <c r="BE163" i="4"/>
  <c r="BJ41" i="4"/>
  <c r="BN41" i="4"/>
  <c r="AZ147" i="4"/>
  <c r="BN147" i="4" s="1"/>
  <c r="BJ66" i="4"/>
  <c r="L66" i="1" s="1"/>
  <c r="M66" i="1" s="1"/>
  <c r="N66" i="1" s="1"/>
  <c r="BN66" i="4"/>
  <c r="AZ35" i="4"/>
  <c r="BE35" i="4" s="1"/>
  <c r="AP65" i="4"/>
  <c r="AU65" i="4" s="1"/>
  <c r="BE52" i="4"/>
  <c r="BN52" i="4" s="1"/>
  <c r="BJ52" i="4"/>
  <c r="L52" i="1"/>
  <c r="M52" i="1" s="1"/>
  <c r="N52" i="1" s="1"/>
  <c r="BE57" i="4"/>
  <c r="BJ57" i="4" s="1"/>
  <c r="BN50" i="4"/>
  <c r="L50" i="1"/>
  <c r="M50" i="1" s="1"/>
  <c r="N50" i="1" s="1"/>
  <c r="BE32" i="4"/>
  <c r="AZ170" i="4"/>
  <c r="AP22" i="4"/>
  <c r="AU22" i="4"/>
  <c r="AP167" i="4"/>
  <c r="AK117" i="4"/>
  <c r="AF159" i="4"/>
  <c r="AK159" i="4" s="1"/>
  <c r="AZ69" i="4"/>
  <c r="BE69" i="4"/>
  <c r="AU121" i="4"/>
  <c r="AZ121" i="4" s="1"/>
  <c r="AF42" i="4"/>
  <c r="AK42" i="4"/>
  <c r="AP42" i="4"/>
  <c r="AK84" i="4"/>
  <c r="AP84" i="4"/>
  <c r="AU84" i="4" s="1"/>
  <c r="AP125" i="4"/>
  <c r="AU125" i="4"/>
  <c r="BE125" i="4" s="1"/>
  <c r="AZ125" i="4"/>
  <c r="AF176" i="4"/>
  <c r="AP94" i="4"/>
  <c r="AK94" i="4"/>
  <c r="AU94" i="4"/>
  <c r="AU164" i="4"/>
  <c r="V20" i="4"/>
  <c r="AA20" i="4"/>
  <c r="AF20" i="4"/>
  <c r="AF103" i="4"/>
  <c r="AK103" i="4"/>
  <c r="AK82" i="4"/>
  <c r="AK165" i="4"/>
  <c r="AA139" i="4"/>
  <c r="AF139" i="4"/>
  <c r="AA183" i="4"/>
  <c r="AF183" i="4"/>
  <c r="AK183" i="4"/>
  <c r="AP183" i="4"/>
  <c r="AU183" i="4" s="1"/>
  <c r="AP99" i="4"/>
  <c r="AU99" i="4" s="1"/>
  <c r="AF99" i="4"/>
  <c r="AK99" i="4"/>
  <c r="AF74" i="4"/>
  <c r="AK187" i="4"/>
  <c r="AP187" i="4"/>
  <c r="AK104" i="4"/>
  <c r="BE13" i="4"/>
  <c r="L41" i="1"/>
  <c r="M41" i="1" s="1"/>
  <c r="N41" i="1" s="1"/>
  <c r="L15" i="1"/>
  <c r="M15" i="1" s="1"/>
  <c r="N15" i="1" s="1"/>
  <c r="BJ15" i="4"/>
  <c r="BN15" i="4" s="1"/>
  <c r="BE193" i="4"/>
  <c r="AZ177" i="4"/>
  <c r="BE177" i="4"/>
  <c r="AU89" i="4"/>
  <c r="AP26" i="4"/>
  <c r="AU26" i="4" s="1"/>
  <c r="AZ26" i="4" s="1"/>
  <c r="AP157" i="4"/>
  <c r="AU157" i="4"/>
  <c r="AZ157" i="4" s="1"/>
  <c r="AA97" i="4"/>
  <c r="AK76" i="4"/>
  <c r="AP76" i="4" s="1"/>
  <c r="AK152" i="4"/>
  <c r="AF152" i="4"/>
  <c r="AF148" i="4"/>
  <c r="AK148" i="4"/>
  <c r="AP148" i="4"/>
  <c r="AK83" i="4"/>
  <c r="AP83" i="4"/>
  <c r="AF160" i="4"/>
  <c r="AP131" i="4"/>
  <c r="AP77" i="4"/>
  <c r="AU77" i="4" s="1"/>
  <c r="AP92" i="4"/>
  <c r="AU92" i="4"/>
  <c r="BE92" i="4" s="1"/>
  <c r="AZ92" i="4"/>
  <c r="AP29" i="4"/>
  <c r="AU29" i="4" s="1"/>
  <c r="AP49" i="4"/>
  <c r="AZ49" i="4" s="1"/>
  <c r="AU49" i="4"/>
  <c r="AF67" i="4"/>
  <c r="AP158" i="4"/>
  <c r="AK31" i="4"/>
  <c r="AU31" i="4" s="1"/>
  <c r="AP31" i="4"/>
  <c r="AF31" i="4"/>
  <c r="AK172" i="4"/>
  <c r="AP172" i="4" s="1"/>
  <c r="AK178" i="4"/>
  <c r="L135" i="1"/>
  <c r="M135" i="1" s="1"/>
  <c r="N135" i="1" s="1"/>
  <c r="L153" i="1"/>
  <c r="M153" i="1" s="1"/>
  <c r="N153" i="1" s="1"/>
  <c r="AU87" i="4"/>
  <c r="AK179" i="4"/>
  <c r="AP179" i="4" s="1"/>
  <c r="AF133" i="4"/>
  <c r="AK88" i="4"/>
  <c r="AP88" i="4"/>
  <c r="AU106" i="4"/>
  <c r="AZ106" i="4" s="1"/>
  <c r="BE106" i="4" s="1"/>
  <c r="AP106" i="4"/>
  <c r="AP17" i="4"/>
  <c r="AU17" i="4"/>
  <c r="BE17" i="4" s="1"/>
  <c r="AZ17" i="4"/>
  <c r="AA188" i="4"/>
  <c r="AF188" i="4"/>
  <c r="AZ188" i="4" s="1"/>
  <c r="AK188" i="4"/>
  <c r="AP188" i="4" s="1"/>
  <c r="AU188" i="4" s="1"/>
  <c r="AF59" i="4"/>
  <c r="AF115" i="4"/>
  <c r="AF33" i="4"/>
  <c r="AK33" i="4"/>
  <c r="AP33" i="4" s="1"/>
  <c r="AK161" i="4"/>
  <c r="AF161" i="4"/>
  <c r="AF136" i="4"/>
  <c r="AK136" i="4"/>
  <c r="AU191" i="4"/>
  <c r="AZ191" i="4" s="1"/>
  <c r="AK39" i="4"/>
  <c r="AP39" i="4" s="1"/>
  <c r="AF39" i="4"/>
  <c r="AF126" i="4"/>
  <c r="AK126" i="4"/>
  <c r="AP126" i="4"/>
  <c r="AU126" i="4" s="1"/>
  <c r="AZ126" i="4" s="1"/>
  <c r="AP198" i="4"/>
  <c r="L162" i="1"/>
  <c r="M162" i="1" s="1"/>
  <c r="N162" i="1" s="1"/>
  <c r="L146" i="1"/>
  <c r="M146" i="1" s="1"/>
  <c r="N146" i="1" s="1"/>
  <c r="AP109" i="4"/>
  <c r="AP112" i="4"/>
  <c r="AU112" i="4"/>
  <c r="AZ112" i="4"/>
  <c r="AK155" i="4"/>
  <c r="AU113" i="4"/>
  <c r="AF141" i="4"/>
  <c r="AK68" i="4"/>
  <c r="AP68" i="4"/>
  <c r="AU68" i="4" s="1"/>
  <c r="AU200" i="4"/>
  <c r="AF200" i="4"/>
  <c r="AK200" i="4"/>
  <c r="AP200" i="4"/>
  <c r="AP61" i="4"/>
  <c r="AU61" i="4"/>
  <c r="AP144" i="4"/>
  <c r="AK166" i="4"/>
  <c r="AP23" i="4"/>
  <c r="AU23" i="4"/>
  <c r="AF24" i="4"/>
  <c r="AK24" i="4"/>
  <c r="AF43" i="4"/>
  <c r="AP60" i="4"/>
  <c r="AU60" i="4"/>
  <c r="AZ60" i="4" s="1"/>
  <c r="AP114" i="4"/>
  <c r="AU114" i="4"/>
  <c r="AZ114" i="4"/>
  <c r="BE114" i="4"/>
  <c r="BJ114" i="4" s="1"/>
  <c r="AA184" i="4"/>
  <c r="AF138" i="4"/>
  <c r="AK138" i="4"/>
  <c r="AU138" i="4" s="1"/>
  <c r="AP138" i="4"/>
  <c r="AK96" i="4"/>
  <c r="AA96" i="4"/>
  <c r="AF96" i="4"/>
  <c r="AP96" i="4" s="1"/>
  <c r="AK70" i="4"/>
  <c r="AK107" i="4"/>
  <c r="AF82" i="4"/>
  <c r="AP108" i="4"/>
  <c r="AP174" i="4"/>
  <c r="AK176" i="4"/>
  <c r="AF100" i="4"/>
  <c r="AK74" i="4"/>
  <c r="AF173" i="4"/>
  <c r="AK173" i="4" s="1"/>
  <c r="AP173" i="4" s="1"/>
  <c r="AF196" i="4"/>
  <c r="V75" i="4"/>
  <c r="BH200" i="9"/>
  <c r="I89" i="7"/>
  <c r="J89" i="7"/>
  <c r="J147" i="7"/>
  <c r="I147" i="7"/>
  <c r="BJ90" i="4"/>
  <c r="BE90" i="4"/>
  <c r="AK25" i="4"/>
  <c r="AK174" i="4"/>
  <c r="AA86" i="4"/>
  <c r="V79" i="4"/>
  <c r="AA79" i="4"/>
  <c r="V189" i="4"/>
  <c r="V11" i="4"/>
  <c r="AA11" i="4" s="1"/>
  <c r="I166" i="7"/>
  <c r="J166" i="7"/>
  <c r="AU154" i="4"/>
  <c r="AZ154" i="4" s="1"/>
  <c r="BE154" i="4" s="1"/>
  <c r="AK185" i="4"/>
  <c r="AF28" i="4"/>
  <c r="AF102" i="4"/>
  <c r="AA91" i="4"/>
  <c r="V150" i="4"/>
  <c r="AA150" i="4" s="1"/>
  <c r="AA62" i="4"/>
  <c r="J93" i="7"/>
  <c r="I93" i="7"/>
  <c r="V156" i="4"/>
  <c r="J97" i="7"/>
  <c r="I97" i="7"/>
  <c r="AK29" i="4"/>
  <c r="V95" i="4"/>
  <c r="AA95" i="4"/>
  <c r="AF95" i="4" s="1"/>
  <c r="AK95" i="4" s="1"/>
  <c r="V105" i="4"/>
  <c r="AP175" i="4"/>
  <c r="V192" i="4"/>
  <c r="AA128" i="4"/>
  <c r="V128" i="4"/>
  <c r="I77" i="7"/>
  <c r="J77" i="7"/>
  <c r="AZ111" i="4"/>
  <c r="AK175" i="4"/>
  <c r="AK169" i="4"/>
  <c r="AK12" i="4"/>
  <c r="AP12" i="4" s="1"/>
  <c r="AU12" i="4" s="1"/>
  <c r="AK72" i="4"/>
  <c r="V140" i="4"/>
  <c r="J106" i="7"/>
  <c r="I106" i="7"/>
  <c r="V201" i="4"/>
  <c r="V168" i="4"/>
  <c r="AJ200" i="9"/>
  <c r="Q75" i="4"/>
  <c r="V48" i="4"/>
  <c r="Q105" i="4"/>
  <c r="Q168" i="4"/>
  <c r="BV10" i="9"/>
  <c r="BJ10" i="9"/>
  <c r="V151" i="4"/>
  <c r="G120" i="7"/>
  <c r="G200" i="7" s="1"/>
  <c r="CB120" i="9"/>
  <c r="H120" i="7" s="1"/>
  <c r="AA127" i="4"/>
  <c r="AA199" i="4"/>
  <c r="AF199" i="4" s="1"/>
  <c r="V71" i="4"/>
  <c r="V124" i="4"/>
  <c r="V98" i="4"/>
  <c r="V116" i="4"/>
  <c r="V180" i="4"/>
  <c r="V122" i="4"/>
  <c r="I113" i="7"/>
  <c r="AL10" i="9"/>
  <c r="V145" i="4"/>
  <c r="V80" i="4"/>
  <c r="G145" i="7"/>
  <c r="CB145" i="9"/>
  <c r="H145" i="7" s="1"/>
  <c r="CA200" i="9"/>
  <c r="F200" i="9"/>
  <c r="V56" i="4"/>
  <c r="Q64" i="4"/>
  <c r="L64" i="4"/>
  <c r="L186" i="4"/>
  <c r="Q186" i="4" s="1"/>
  <c r="L129" i="4"/>
  <c r="Q129" i="4"/>
  <c r="V129" i="4"/>
  <c r="E10" i="7"/>
  <c r="Q190" i="4"/>
  <c r="L16" i="4"/>
  <c r="Q16" i="4" s="1"/>
  <c r="AP45" i="9"/>
  <c r="F45" i="9"/>
  <c r="H45" i="9" s="1"/>
  <c r="H200" i="9" s="1"/>
  <c r="L137" i="4"/>
  <c r="L54" i="4"/>
  <c r="Q54" i="4"/>
  <c r="L53" i="4"/>
  <c r="Q53" i="4" s="1"/>
  <c r="V53" i="4" s="1"/>
  <c r="Q46" i="4"/>
  <c r="L142" i="4"/>
  <c r="L156" i="9"/>
  <c r="N156" i="9" s="1"/>
  <c r="F156" i="9"/>
  <c r="H156" i="9" s="1"/>
  <c r="R141" i="9"/>
  <c r="T141" i="9" s="1"/>
  <c r="V73" i="4"/>
  <c r="L47" i="4"/>
  <c r="L110" i="4"/>
  <c r="Q110" i="4" s="1"/>
  <c r="Q56" i="4"/>
  <c r="L18" i="4"/>
  <c r="BB103" i="9"/>
  <c r="BD103" i="9" s="1"/>
  <c r="BH103" i="9"/>
  <c r="BJ103" i="9" s="1"/>
  <c r="BN103" i="9"/>
  <c r="BP103" i="9" s="1"/>
  <c r="AV103" i="9"/>
  <c r="AX103" i="9" s="1"/>
  <c r="AD103" i="9"/>
  <c r="R103" i="9"/>
  <c r="T103" i="9" s="1"/>
  <c r="X103" i="9"/>
  <c r="Z103" i="9" s="1"/>
  <c r="L103" i="9"/>
  <c r="N103" i="9" s="1"/>
  <c r="BT103" i="9"/>
  <c r="BV103" i="9" s="1"/>
  <c r="L38" i="4"/>
  <c r="Q38" i="4"/>
  <c r="Q34" i="4"/>
  <c r="BY199" i="9"/>
  <c r="BZ199" i="9" s="1"/>
  <c r="CB199" i="9" s="1"/>
  <c r="H199" i="7" s="1"/>
  <c r="C199" i="7"/>
  <c r="E199" i="7" s="1"/>
  <c r="F199" i="7" s="1"/>
  <c r="BY191" i="9"/>
  <c r="BZ191" i="9" s="1"/>
  <c r="CB191" i="9" s="1"/>
  <c r="H191" i="7" s="1"/>
  <c r="C191" i="7"/>
  <c r="E191" i="7" s="1"/>
  <c r="F191" i="7" s="1"/>
  <c r="BY183" i="9"/>
  <c r="BZ183" i="9" s="1"/>
  <c r="CB183" i="9" s="1"/>
  <c r="H183" i="7" s="1"/>
  <c r="C183" i="7"/>
  <c r="E183" i="7" s="1"/>
  <c r="F183" i="7" s="1"/>
  <c r="BY175" i="9"/>
  <c r="BZ175" i="9" s="1"/>
  <c r="CB175" i="9" s="1"/>
  <c r="H175" i="7" s="1"/>
  <c r="C175" i="7"/>
  <c r="E175" i="7" s="1"/>
  <c r="F175" i="7" s="1"/>
  <c r="BY167" i="9"/>
  <c r="BZ167" i="9" s="1"/>
  <c r="CB167" i="9" s="1"/>
  <c r="H167" i="7" s="1"/>
  <c r="C167" i="7"/>
  <c r="E167" i="7" s="1"/>
  <c r="F167" i="7" s="1"/>
  <c r="BY159" i="9"/>
  <c r="BZ159" i="9" s="1"/>
  <c r="CB159" i="9" s="1"/>
  <c r="H159" i="7" s="1"/>
  <c r="C159" i="7"/>
  <c r="E159" i="7" s="1"/>
  <c r="F159" i="7" s="1"/>
  <c r="BY151" i="9"/>
  <c r="BZ151" i="9" s="1"/>
  <c r="CB151" i="9" s="1"/>
  <c r="H151" i="7" s="1"/>
  <c r="C151" i="7"/>
  <c r="E151" i="7" s="1"/>
  <c r="F151" i="7" s="1"/>
  <c r="BY143" i="9"/>
  <c r="BZ143" i="9" s="1"/>
  <c r="CB143" i="9" s="1"/>
  <c r="H143" i="7" s="1"/>
  <c r="C143" i="7"/>
  <c r="E143" i="7" s="1"/>
  <c r="F143" i="7" s="1"/>
  <c r="BY135" i="9"/>
  <c r="BZ135" i="9" s="1"/>
  <c r="CB135" i="9" s="1"/>
  <c r="H135" i="7" s="1"/>
  <c r="C135" i="7"/>
  <c r="E135" i="7" s="1"/>
  <c r="F135" i="7" s="1"/>
  <c r="BY127" i="9"/>
  <c r="BZ127" i="9" s="1"/>
  <c r="CB127" i="9" s="1"/>
  <c r="H127" i="7" s="1"/>
  <c r="C127" i="7"/>
  <c r="E127" i="7" s="1"/>
  <c r="F127" i="7" s="1"/>
  <c r="BY119" i="9"/>
  <c r="BZ119" i="9" s="1"/>
  <c r="CB119" i="9" s="1"/>
  <c r="H119" i="7" s="1"/>
  <c r="C119" i="7"/>
  <c r="E119" i="7" s="1"/>
  <c r="F119" i="7" s="1"/>
  <c r="BY111" i="9"/>
  <c r="BZ111" i="9" s="1"/>
  <c r="CB111" i="9" s="1"/>
  <c r="H111" i="7" s="1"/>
  <c r="C111" i="7"/>
  <c r="E111" i="7" s="1"/>
  <c r="F111" i="7" s="1"/>
  <c r="BY103" i="9"/>
  <c r="BZ103" i="9" s="1"/>
  <c r="CB103" i="9" s="1"/>
  <c r="H103" i="7" s="1"/>
  <c r="C103" i="7"/>
  <c r="E103" i="7" s="1"/>
  <c r="F103" i="7" s="1"/>
  <c r="BY95" i="9"/>
  <c r="BZ95" i="9" s="1"/>
  <c r="CB95" i="9" s="1"/>
  <c r="H95" i="7" s="1"/>
  <c r="C95" i="7"/>
  <c r="E95" i="7" s="1"/>
  <c r="F95" i="7" s="1"/>
  <c r="BY87" i="9"/>
  <c r="BZ87" i="9" s="1"/>
  <c r="CB87" i="9" s="1"/>
  <c r="H87" i="7" s="1"/>
  <c r="C87" i="7"/>
  <c r="E87" i="7" s="1"/>
  <c r="F87" i="7" s="1"/>
  <c r="BY79" i="9"/>
  <c r="BZ79" i="9" s="1"/>
  <c r="CB79" i="9" s="1"/>
  <c r="H79" i="7" s="1"/>
  <c r="C79" i="7"/>
  <c r="E79" i="7" s="1"/>
  <c r="F79" i="7" s="1"/>
  <c r="BY71" i="9"/>
  <c r="BZ71" i="9" s="1"/>
  <c r="CB71" i="9" s="1"/>
  <c r="H71" i="7" s="1"/>
  <c r="C71" i="7"/>
  <c r="E71" i="7" s="1"/>
  <c r="F71" i="7" s="1"/>
  <c r="BY63" i="9"/>
  <c r="BZ63" i="9" s="1"/>
  <c r="CB63" i="9" s="1"/>
  <c r="H63" i="7" s="1"/>
  <c r="C63" i="7"/>
  <c r="E63" i="7" s="1"/>
  <c r="F63" i="7" s="1"/>
  <c r="BY55" i="9"/>
  <c r="BZ55" i="9" s="1"/>
  <c r="CB55" i="9" s="1"/>
  <c r="H55" i="7" s="1"/>
  <c r="C55" i="7"/>
  <c r="E55" i="7" s="1"/>
  <c r="F55" i="7" s="1"/>
  <c r="BY47" i="9"/>
  <c r="BZ47" i="9" s="1"/>
  <c r="CB47" i="9" s="1"/>
  <c r="H47" i="7" s="1"/>
  <c r="C47" i="7"/>
  <c r="E47" i="7" s="1"/>
  <c r="F47" i="7" s="1"/>
  <c r="BY39" i="9"/>
  <c r="BZ39" i="9" s="1"/>
  <c r="CB39" i="9" s="1"/>
  <c r="H39" i="7" s="1"/>
  <c r="C39" i="7"/>
  <c r="E39" i="7" s="1"/>
  <c r="F39" i="7" s="1"/>
  <c r="BY31" i="9"/>
  <c r="BZ31" i="9" s="1"/>
  <c r="CB31" i="9" s="1"/>
  <c r="H31" i="7" s="1"/>
  <c r="C31" i="7"/>
  <c r="E31" i="7" s="1"/>
  <c r="F31" i="7" s="1"/>
  <c r="BY23" i="9"/>
  <c r="BZ23" i="9" s="1"/>
  <c r="CB23" i="9" s="1"/>
  <c r="H23" i="7" s="1"/>
  <c r="C23" i="7"/>
  <c r="E23" i="7" s="1"/>
  <c r="F23" i="7" s="1"/>
  <c r="BY15" i="9"/>
  <c r="BZ15" i="9" s="1"/>
  <c r="CB15" i="9" s="1"/>
  <c r="H15" i="7" s="1"/>
  <c r="C15" i="7"/>
  <c r="E15" i="7" s="1"/>
  <c r="F15" i="7" s="1"/>
  <c r="L55" i="4"/>
  <c r="L51" i="4"/>
  <c r="L30" i="4"/>
  <c r="Q30" i="4"/>
  <c r="L21" i="4"/>
  <c r="Q21" i="4" s="1"/>
  <c r="AD148" i="9"/>
  <c r="AF148" i="9" s="1"/>
  <c r="AJ148" i="9"/>
  <c r="AL148" i="9" s="1"/>
  <c r="L65" i="9"/>
  <c r="N65" i="9" s="1"/>
  <c r="AJ65" i="9"/>
  <c r="AL65" i="9" s="1"/>
  <c r="R65" i="9"/>
  <c r="T65" i="9" s="1"/>
  <c r="L49" i="9"/>
  <c r="N49" i="9" s="1"/>
  <c r="R49" i="9"/>
  <c r="T49" i="9" s="1"/>
  <c r="Q58" i="4"/>
  <c r="BH47" i="9"/>
  <c r="BJ47" i="9" s="1"/>
  <c r="BB47" i="9"/>
  <c r="AP47" i="9"/>
  <c r="AR47" i="9" s="1"/>
  <c r="X47" i="9"/>
  <c r="Z47" i="9" s="1"/>
  <c r="Z200" i="9" s="1"/>
  <c r="AV47" i="9"/>
  <c r="AX47" i="9" s="1"/>
  <c r="AJ47" i="9"/>
  <c r="AL47" i="9" s="1"/>
  <c r="Q149" i="4"/>
  <c r="Q45" i="4"/>
  <c r="BH146" i="9"/>
  <c r="BJ146" i="9" s="1"/>
  <c r="X146" i="9"/>
  <c r="Z146" i="9" s="1"/>
  <c r="E108" i="7"/>
  <c r="F108" i="7" s="1"/>
  <c r="AV195" i="9"/>
  <c r="AX195" i="9" s="1"/>
  <c r="BB195" i="9"/>
  <c r="BD195" i="9" s="1"/>
  <c r="BT195" i="9"/>
  <c r="BV195" i="9" s="1"/>
  <c r="BN135" i="9"/>
  <c r="BP135" i="9" s="1"/>
  <c r="BT135" i="9"/>
  <c r="BV135" i="9" s="1"/>
  <c r="AV127" i="9"/>
  <c r="AX127" i="9" s="1"/>
  <c r="BN119" i="9"/>
  <c r="BP119" i="9" s="1"/>
  <c r="AV119" i="9"/>
  <c r="AX119" i="9" s="1"/>
  <c r="BT119" i="9"/>
  <c r="BV119" i="9" s="1"/>
  <c r="BT111" i="9"/>
  <c r="BV111" i="9" s="1"/>
  <c r="AV111" i="9"/>
  <c r="AX111" i="9" s="1"/>
  <c r="BH91" i="9"/>
  <c r="BJ91" i="9" s="1"/>
  <c r="BB91" i="9"/>
  <c r="BD91" i="9" s="1"/>
  <c r="BN83" i="9"/>
  <c r="BP83" i="9" s="1"/>
  <c r="AV83" i="9"/>
  <c r="AX83" i="9" s="1"/>
  <c r="BB83" i="9"/>
  <c r="BD83" i="9" s="1"/>
  <c r="BT76" i="9"/>
  <c r="BV76" i="9" s="1"/>
  <c r="AV31" i="9"/>
  <c r="AX31" i="9" s="1"/>
  <c r="AX200" i="9" s="1"/>
  <c r="BH31" i="9"/>
  <c r="BJ31" i="9" s="1"/>
  <c r="K200" i="9"/>
  <c r="BX200" i="9"/>
  <c r="E182" i="7"/>
  <c r="F182" i="7" s="1"/>
  <c r="E150" i="7"/>
  <c r="F150" i="7" s="1"/>
  <c r="C117" i="7"/>
  <c r="E117" i="7" s="1"/>
  <c r="F117" i="7" s="1"/>
  <c r="C61" i="7"/>
  <c r="E61" i="7" s="1"/>
  <c r="F61" i="7" s="1"/>
  <c r="BY130" i="9"/>
  <c r="BZ130" i="9" s="1"/>
  <c r="CB130" i="9" s="1"/>
  <c r="H130" i="7" s="1"/>
  <c r="BB155" i="9"/>
  <c r="BD155" i="9" s="1"/>
  <c r="BT155" i="9"/>
  <c r="BV155" i="9" s="1"/>
  <c r="R29" i="9"/>
  <c r="BN123" i="9"/>
  <c r="BP123" i="9" s="1"/>
  <c r="BB123" i="9"/>
  <c r="BD123" i="9" s="1"/>
  <c r="E174" i="7"/>
  <c r="F174" i="7" s="1"/>
  <c r="E142" i="7"/>
  <c r="F142" i="7" s="1"/>
  <c r="E106" i="7"/>
  <c r="F106" i="7" s="1"/>
  <c r="E42" i="7"/>
  <c r="F42" i="7" s="1"/>
  <c r="BY98" i="9"/>
  <c r="BZ98" i="9" s="1"/>
  <c r="CB98" i="9" s="1"/>
  <c r="H98" i="7" s="1"/>
  <c r="BN51" i="9"/>
  <c r="BH51" i="9"/>
  <c r="BJ51" i="9" s="1"/>
  <c r="BT51" i="9"/>
  <c r="BV51" i="9" s="1"/>
  <c r="BT63" i="9"/>
  <c r="BV63" i="9" s="1"/>
  <c r="BN63" i="9"/>
  <c r="BP63" i="9" s="1"/>
  <c r="AV63" i="9"/>
  <c r="AX63" i="9" s="1"/>
  <c r="BH55" i="9"/>
  <c r="BJ55" i="9" s="1"/>
  <c r="BB55" i="9"/>
  <c r="BD55" i="9" s="1"/>
  <c r="AV55" i="9"/>
  <c r="AX55" i="9" s="1"/>
  <c r="BY197" i="9"/>
  <c r="BZ197" i="9" s="1"/>
  <c r="CB197" i="9" s="1"/>
  <c r="H197" i="7" s="1"/>
  <c r="C197" i="7"/>
  <c r="E197" i="7" s="1"/>
  <c r="F197" i="7" s="1"/>
  <c r="BY189" i="9"/>
  <c r="BZ189" i="9" s="1"/>
  <c r="CB189" i="9" s="1"/>
  <c r="H189" i="7" s="1"/>
  <c r="C189" i="7"/>
  <c r="E189" i="7" s="1"/>
  <c r="F189" i="7" s="1"/>
  <c r="BY181" i="9"/>
  <c r="BZ181" i="9" s="1"/>
  <c r="CB181" i="9" s="1"/>
  <c r="H181" i="7" s="1"/>
  <c r="C181" i="7"/>
  <c r="E181" i="7" s="1"/>
  <c r="F181" i="7" s="1"/>
  <c r="BY173" i="9"/>
  <c r="BZ173" i="9" s="1"/>
  <c r="CB173" i="9" s="1"/>
  <c r="H173" i="7" s="1"/>
  <c r="C173" i="7"/>
  <c r="E173" i="7" s="1"/>
  <c r="F173" i="7" s="1"/>
  <c r="BY165" i="9"/>
  <c r="BZ165" i="9" s="1"/>
  <c r="CB165" i="9" s="1"/>
  <c r="H165" i="7" s="1"/>
  <c r="C165" i="7"/>
  <c r="E165" i="7" s="1"/>
  <c r="F165" i="7" s="1"/>
  <c r="BY157" i="9"/>
  <c r="BZ157" i="9" s="1"/>
  <c r="CB157" i="9" s="1"/>
  <c r="H157" i="7" s="1"/>
  <c r="C157" i="7"/>
  <c r="E157" i="7" s="1"/>
  <c r="F157" i="7" s="1"/>
  <c r="BY149" i="9"/>
  <c r="BZ149" i="9" s="1"/>
  <c r="CB149" i="9" s="1"/>
  <c r="H149" i="7" s="1"/>
  <c r="C149" i="7"/>
  <c r="E149" i="7" s="1"/>
  <c r="F149" i="7" s="1"/>
  <c r="BY141" i="9"/>
  <c r="BZ141" i="9" s="1"/>
  <c r="CB141" i="9" s="1"/>
  <c r="H141" i="7" s="1"/>
  <c r="C141" i="7"/>
  <c r="E141" i="7" s="1"/>
  <c r="F141" i="7" s="1"/>
  <c r="BY133" i="9"/>
  <c r="BZ133" i="9" s="1"/>
  <c r="CB133" i="9" s="1"/>
  <c r="H133" i="7" s="1"/>
  <c r="C133" i="7"/>
  <c r="E133" i="7" s="1"/>
  <c r="F133" i="7" s="1"/>
  <c r="BY125" i="9"/>
  <c r="BZ125" i="9" s="1"/>
  <c r="CB125" i="9" s="1"/>
  <c r="H125" i="7" s="1"/>
  <c r="C125" i="7"/>
  <c r="E125" i="7" s="1"/>
  <c r="F125" i="7" s="1"/>
  <c r="BY101" i="9"/>
  <c r="BZ101" i="9" s="1"/>
  <c r="CB101" i="9" s="1"/>
  <c r="H101" i="7" s="1"/>
  <c r="C101" i="7"/>
  <c r="E101" i="7" s="1"/>
  <c r="F101" i="7" s="1"/>
  <c r="BY85" i="9"/>
  <c r="BZ85" i="9" s="1"/>
  <c r="CB85" i="9" s="1"/>
  <c r="H85" i="7" s="1"/>
  <c r="C85" i="7"/>
  <c r="E85" i="7" s="1"/>
  <c r="F85" i="7" s="1"/>
  <c r="BY69" i="9"/>
  <c r="BZ69" i="9" s="1"/>
  <c r="CB69" i="9" s="1"/>
  <c r="H69" i="7" s="1"/>
  <c r="C69" i="7"/>
  <c r="E69" i="7" s="1"/>
  <c r="F69" i="7" s="1"/>
  <c r="BY53" i="9"/>
  <c r="BZ53" i="9" s="1"/>
  <c r="CB53" i="9" s="1"/>
  <c r="H53" i="7" s="1"/>
  <c r="C53" i="7"/>
  <c r="E53" i="7" s="1"/>
  <c r="F53" i="7" s="1"/>
  <c r="BY45" i="9"/>
  <c r="BZ45" i="9" s="1"/>
  <c r="CB45" i="9" s="1"/>
  <c r="H45" i="7" s="1"/>
  <c r="C45" i="7"/>
  <c r="E45" i="7" s="1"/>
  <c r="F45" i="7" s="1"/>
  <c r="BY37" i="9"/>
  <c r="BZ37" i="9" s="1"/>
  <c r="CB37" i="9" s="1"/>
  <c r="H37" i="7" s="1"/>
  <c r="C37" i="7"/>
  <c r="E37" i="7" s="1"/>
  <c r="F37" i="7" s="1"/>
  <c r="BY29" i="9"/>
  <c r="BZ29" i="9" s="1"/>
  <c r="CB29" i="9" s="1"/>
  <c r="H29" i="7" s="1"/>
  <c r="C29" i="7"/>
  <c r="E29" i="7" s="1"/>
  <c r="F29" i="7" s="1"/>
  <c r="BY21" i="9"/>
  <c r="BZ21" i="9" s="1"/>
  <c r="CB21" i="9" s="1"/>
  <c r="H21" i="7" s="1"/>
  <c r="C21" i="7"/>
  <c r="E21" i="7" s="1"/>
  <c r="F21" i="7" s="1"/>
  <c r="BY13" i="9"/>
  <c r="BZ13" i="9" s="1"/>
  <c r="CB13" i="9" s="1"/>
  <c r="H13" i="7" s="1"/>
  <c r="C13" i="7"/>
  <c r="E13" i="7" s="1"/>
  <c r="F13" i="7" s="1"/>
  <c r="BW200" i="9"/>
  <c r="E98" i="7"/>
  <c r="F98" i="7" s="1"/>
  <c r="E18" i="7"/>
  <c r="F18" i="7" s="1"/>
  <c r="BY74" i="9"/>
  <c r="BZ74" i="9" s="1"/>
  <c r="CB74" i="9" s="1"/>
  <c r="H74" i="7" s="1"/>
  <c r="X65" i="9"/>
  <c r="Z65" i="9" s="1"/>
  <c r="E198" i="7"/>
  <c r="F198" i="7" s="1"/>
  <c r="E166" i="7"/>
  <c r="F166" i="7" s="1"/>
  <c r="E134" i="7"/>
  <c r="F134" i="7" s="1"/>
  <c r="C93" i="7"/>
  <c r="E93" i="7" s="1"/>
  <c r="F93" i="7" s="1"/>
  <c r="BY194" i="9"/>
  <c r="BZ194" i="9" s="1"/>
  <c r="CB194" i="9" s="1"/>
  <c r="H194" i="7" s="1"/>
  <c r="BY66" i="9"/>
  <c r="BZ66" i="9" s="1"/>
  <c r="CB66" i="9" s="1"/>
  <c r="H66" i="7" s="1"/>
  <c r="AP51" i="9"/>
  <c r="AR51" i="9" s="1"/>
  <c r="BB63" i="9"/>
  <c r="BD63" i="9" s="1"/>
  <c r="BB167" i="9"/>
  <c r="BD167" i="9" s="1"/>
  <c r="AV71" i="9"/>
  <c r="AX71" i="9" s="1"/>
  <c r="BN71" i="9"/>
  <c r="BP71" i="9" s="1"/>
  <c r="BH71" i="9"/>
  <c r="BJ71" i="9" s="1"/>
  <c r="AI200" i="9"/>
  <c r="BG200" i="9"/>
  <c r="E82" i="7"/>
  <c r="F82" i="7" s="1"/>
  <c r="BY170" i="9"/>
  <c r="BZ170" i="9" s="1"/>
  <c r="CB170" i="9" s="1"/>
  <c r="H170" i="7" s="1"/>
  <c r="BY42" i="9"/>
  <c r="BZ42" i="9" s="1"/>
  <c r="CB42" i="9" s="1"/>
  <c r="H42" i="7" s="1"/>
  <c r="L17" i="9"/>
  <c r="E200" i="9"/>
  <c r="BY178" i="9"/>
  <c r="BZ178" i="9" s="1"/>
  <c r="CB178" i="9" s="1"/>
  <c r="H178" i="7" s="1"/>
  <c r="E170" i="7"/>
  <c r="F170" i="7" s="1"/>
  <c r="E162" i="7"/>
  <c r="F162" i="7" s="1"/>
  <c r="E154" i="7"/>
  <c r="F154" i="7" s="1"/>
  <c r="BY146" i="9"/>
  <c r="BZ146" i="9" s="1"/>
  <c r="CB146" i="9" s="1"/>
  <c r="H146" i="7" s="1"/>
  <c r="E138" i="7"/>
  <c r="F138" i="7" s="1"/>
  <c r="E130" i="7"/>
  <c r="F130" i="7" s="1"/>
  <c r="E122" i="7"/>
  <c r="F122" i="7" s="1"/>
  <c r="BY114" i="9"/>
  <c r="BZ114" i="9" s="1"/>
  <c r="CB114" i="9" s="1"/>
  <c r="H114" i="7" s="1"/>
  <c r="BY90" i="9"/>
  <c r="BZ90" i="9" s="1"/>
  <c r="CB90" i="9" s="1"/>
  <c r="H90" i="7" s="1"/>
  <c r="BY82" i="9"/>
  <c r="BZ82" i="9" s="1"/>
  <c r="CB82" i="9" s="1"/>
  <c r="H82" i="7" s="1"/>
  <c r="E74" i="7"/>
  <c r="F74" i="7" s="1"/>
  <c r="BY58" i="9"/>
  <c r="BZ58" i="9" s="1"/>
  <c r="CB58" i="9" s="1"/>
  <c r="H58" i="7" s="1"/>
  <c r="BY50" i="9"/>
  <c r="BZ50" i="9" s="1"/>
  <c r="CB50" i="9" s="1"/>
  <c r="H50" i="7" s="1"/>
  <c r="E190" i="7"/>
  <c r="F190" i="7" s="1"/>
  <c r="E158" i="7"/>
  <c r="F158" i="7" s="1"/>
  <c r="E126" i="7"/>
  <c r="F126" i="7" s="1"/>
  <c r="C77" i="7"/>
  <c r="E77" i="7" s="1"/>
  <c r="F77" i="7" s="1"/>
  <c r="BY162" i="9"/>
  <c r="BZ162" i="9" s="1"/>
  <c r="CB162" i="9" s="1"/>
  <c r="H162" i="7" s="1"/>
  <c r="BY34" i="9"/>
  <c r="BZ34" i="9" s="1"/>
  <c r="CB34" i="9" s="1"/>
  <c r="H34" i="7" s="1"/>
  <c r="BY118" i="9"/>
  <c r="BZ118" i="9" s="1"/>
  <c r="CB118" i="9" s="1"/>
  <c r="H118" i="7" s="1"/>
  <c r="C118" i="7"/>
  <c r="E118" i="7" s="1"/>
  <c r="F118" i="7" s="1"/>
  <c r="BY110" i="9"/>
  <c r="BZ110" i="9" s="1"/>
  <c r="CB110" i="9" s="1"/>
  <c r="H110" i="7" s="1"/>
  <c r="C110" i="7"/>
  <c r="E110" i="7" s="1"/>
  <c r="F110" i="7" s="1"/>
  <c r="BY102" i="9"/>
  <c r="BZ102" i="9" s="1"/>
  <c r="CB102" i="9" s="1"/>
  <c r="H102" i="7" s="1"/>
  <c r="C102" i="7"/>
  <c r="E102" i="7" s="1"/>
  <c r="F102" i="7" s="1"/>
  <c r="BY94" i="9"/>
  <c r="BZ94" i="9" s="1"/>
  <c r="CB94" i="9" s="1"/>
  <c r="H94" i="7" s="1"/>
  <c r="C94" i="7"/>
  <c r="E94" i="7" s="1"/>
  <c r="F94" i="7" s="1"/>
  <c r="BY86" i="9"/>
  <c r="BZ86" i="9" s="1"/>
  <c r="CB86" i="9" s="1"/>
  <c r="H86" i="7" s="1"/>
  <c r="C86" i="7"/>
  <c r="E86" i="7" s="1"/>
  <c r="F86" i="7" s="1"/>
  <c r="BY78" i="9"/>
  <c r="BZ78" i="9" s="1"/>
  <c r="CB78" i="9" s="1"/>
  <c r="H78" i="7" s="1"/>
  <c r="C78" i="7"/>
  <c r="E78" i="7" s="1"/>
  <c r="F78" i="7" s="1"/>
  <c r="BY70" i="9"/>
  <c r="BZ70" i="9" s="1"/>
  <c r="CB70" i="9" s="1"/>
  <c r="H70" i="7" s="1"/>
  <c r="C70" i="7"/>
  <c r="E70" i="7" s="1"/>
  <c r="F70" i="7" s="1"/>
  <c r="BY62" i="9"/>
  <c r="BZ62" i="9" s="1"/>
  <c r="CB62" i="9" s="1"/>
  <c r="H62" i="7" s="1"/>
  <c r="C62" i="7"/>
  <c r="E62" i="7" s="1"/>
  <c r="F62" i="7" s="1"/>
  <c r="BY54" i="9"/>
  <c r="BZ54" i="9" s="1"/>
  <c r="CB54" i="9" s="1"/>
  <c r="H54" i="7" s="1"/>
  <c r="C54" i="7"/>
  <c r="E54" i="7" s="1"/>
  <c r="F54" i="7" s="1"/>
  <c r="BY46" i="9"/>
  <c r="BZ46" i="9" s="1"/>
  <c r="CB46" i="9" s="1"/>
  <c r="H46" i="7" s="1"/>
  <c r="C46" i="7"/>
  <c r="E46" i="7" s="1"/>
  <c r="F46" i="7" s="1"/>
  <c r="BY38" i="9"/>
  <c r="BZ38" i="9" s="1"/>
  <c r="CB38" i="9" s="1"/>
  <c r="H38" i="7" s="1"/>
  <c r="C38" i="7"/>
  <c r="E38" i="7" s="1"/>
  <c r="F38" i="7" s="1"/>
  <c r="BY30" i="9"/>
  <c r="BZ30" i="9" s="1"/>
  <c r="CB30" i="9" s="1"/>
  <c r="H30" i="7" s="1"/>
  <c r="C30" i="7"/>
  <c r="E30" i="7" s="1"/>
  <c r="F30" i="7" s="1"/>
  <c r="BY22" i="9"/>
  <c r="BZ22" i="9" s="1"/>
  <c r="CB22" i="9" s="1"/>
  <c r="H22" i="7" s="1"/>
  <c r="C22" i="7"/>
  <c r="E22" i="7" s="1"/>
  <c r="F22" i="7" s="1"/>
  <c r="BY14" i="9"/>
  <c r="BZ14" i="9" s="1"/>
  <c r="CB14" i="9" s="1"/>
  <c r="H14" i="7" s="1"/>
  <c r="C14" i="7"/>
  <c r="E14" i="7" s="1"/>
  <c r="F14" i="7" s="1"/>
  <c r="C97" i="7"/>
  <c r="E97" i="7" s="1"/>
  <c r="F97" i="7" s="1"/>
  <c r="C81" i="7"/>
  <c r="E81" i="7" s="1"/>
  <c r="F81" i="7" s="1"/>
  <c r="C65" i="7"/>
  <c r="E65" i="7" s="1"/>
  <c r="F65" i="7" s="1"/>
  <c r="C49" i="7"/>
  <c r="E49" i="7" s="1"/>
  <c r="F49" i="7" s="1"/>
  <c r="C17" i="7"/>
  <c r="E17" i="7" s="1"/>
  <c r="F17" i="7" s="1"/>
  <c r="BY169" i="9"/>
  <c r="BZ169" i="9" s="1"/>
  <c r="CB169" i="9" s="1"/>
  <c r="H169" i="7" s="1"/>
  <c r="BY137" i="9"/>
  <c r="BZ137" i="9" s="1"/>
  <c r="CB137" i="9" s="1"/>
  <c r="H137" i="7" s="1"/>
  <c r="BY105" i="9"/>
  <c r="BZ105" i="9" s="1"/>
  <c r="CB105" i="9" s="1"/>
  <c r="H105" i="7" s="1"/>
  <c r="BY73" i="9"/>
  <c r="BZ73" i="9" s="1"/>
  <c r="CB73" i="9" s="1"/>
  <c r="H73" i="7" s="1"/>
  <c r="BY41" i="9"/>
  <c r="BZ41" i="9" s="1"/>
  <c r="CB41" i="9" s="1"/>
  <c r="H41" i="7" s="1"/>
  <c r="BY196" i="9"/>
  <c r="BZ196" i="9" s="1"/>
  <c r="CB196" i="9" s="1"/>
  <c r="H196" i="7" s="1"/>
  <c r="BY188" i="9"/>
  <c r="BZ188" i="9" s="1"/>
  <c r="CB188" i="9" s="1"/>
  <c r="H188" i="7" s="1"/>
  <c r="BY180" i="9"/>
  <c r="BZ180" i="9" s="1"/>
  <c r="CB180" i="9" s="1"/>
  <c r="H180" i="7" s="1"/>
  <c r="BY172" i="9"/>
  <c r="BZ172" i="9" s="1"/>
  <c r="CB172" i="9" s="1"/>
  <c r="H172" i="7" s="1"/>
  <c r="BY164" i="9"/>
  <c r="BZ164" i="9" s="1"/>
  <c r="CB164" i="9" s="1"/>
  <c r="H164" i="7" s="1"/>
  <c r="BY156" i="9"/>
  <c r="BZ156" i="9" s="1"/>
  <c r="CB156" i="9" s="1"/>
  <c r="H156" i="7" s="1"/>
  <c r="BY148" i="9"/>
  <c r="BZ148" i="9" s="1"/>
  <c r="CB148" i="9" s="1"/>
  <c r="H148" i="7" s="1"/>
  <c r="BY140" i="9"/>
  <c r="BZ140" i="9" s="1"/>
  <c r="CB140" i="9" s="1"/>
  <c r="H140" i="7" s="1"/>
  <c r="BY132" i="9"/>
  <c r="BZ132" i="9" s="1"/>
  <c r="CB132" i="9" s="1"/>
  <c r="H132" i="7" s="1"/>
  <c r="BY124" i="9"/>
  <c r="BZ124" i="9" s="1"/>
  <c r="CB124" i="9" s="1"/>
  <c r="H124" i="7" s="1"/>
  <c r="BY116" i="9"/>
  <c r="BZ116" i="9" s="1"/>
  <c r="CB116" i="9" s="1"/>
  <c r="H116" i="7" s="1"/>
  <c r="BY108" i="9"/>
  <c r="BZ108" i="9" s="1"/>
  <c r="CB108" i="9" s="1"/>
  <c r="H108" i="7" s="1"/>
  <c r="BY100" i="9"/>
  <c r="BZ100" i="9" s="1"/>
  <c r="CB100" i="9" s="1"/>
  <c r="H100" i="7" s="1"/>
  <c r="BY92" i="9"/>
  <c r="BZ92" i="9" s="1"/>
  <c r="CB92" i="9" s="1"/>
  <c r="H92" i="7" s="1"/>
  <c r="BY84" i="9"/>
  <c r="BZ84" i="9" s="1"/>
  <c r="CB84" i="9" s="1"/>
  <c r="H84" i="7" s="1"/>
  <c r="BY76" i="9"/>
  <c r="BZ76" i="9" s="1"/>
  <c r="CB76" i="9" s="1"/>
  <c r="H76" i="7" s="1"/>
  <c r="BY68" i="9"/>
  <c r="BZ68" i="9" s="1"/>
  <c r="CB68" i="9" s="1"/>
  <c r="H68" i="7" s="1"/>
  <c r="BY60" i="9"/>
  <c r="BZ60" i="9" s="1"/>
  <c r="CB60" i="9" s="1"/>
  <c r="H60" i="7" s="1"/>
  <c r="BY52" i="9"/>
  <c r="BZ52" i="9" s="1"/>
  <c r="CB52" i="9" s="1"/>
  <c r="H52" i="7" s="1"/>
  <c r="BY44" i="9"/>
  <c r="BZ44" i="9" s="1"/>
  <c r="CB44" i="9" s="1"/>
  <c r="H44" i="7" s="1"/>
  <c r="C44" i="7"/>
  <c r="E44" i="7" s="1"/>
  <c r="F44" i="7" s="1"/>
  <c r="BY36" i="9"/>
  <c r="BZ36" i="9" s="1"/>
  <c r="CB36" i="9" s="1"/>
  <c r="H36" i="7" s="1"/>
  <c r="C36" i="7"/>
  <c r="E36" i="7" s="1"/>
  <c r="F36" i="7" s="1"/>
  <c r="BY28" i="9"/>
  <c r="BZ28" i="9" s="1"/>
  <c r="CB28" i="9" s="1"/>
  <c r="H28" i="7" s="1"/>
  <c r="C28" i="7"/>
  <c r="E28" i="7" s="1"/>
  <c r="F28" i="7" s="1"/>
  <c r="BY20" i="9"/>
  <c r="BZ20" i="9" s="1"/>
  <c r="CB20" i="9" s="1"/>
  <c r="H20" i="7" s="1"/>
  <c r="C20" i="7"/>
  <c r="E20" i="7" s="1"/>
  <c r="F20" i="7" s="1"/>
  <c r="BY12" i="9"/>
  <c r="BZ12" i="9" s="1"/>
  <c r="CB12" i="9" s="1"/>
  <c r="H12" i="7" s="1"/>
  <c r="C12" i="7"/>
  <c r="E12" i="7" s="1"/>
  <c r="F12" i="7" s="1"/>
  <c r="C116" i="7"/>
  <c r="E116" i="7" s="1"/>
  <c r="F116" i="7" s="1"/>
  <c r="C92" i="7"/>
  <c r="E92" i="7" s="1"/>
  <c r="F92" i="7" s="1"/>
  <c r="C76" i="7"/>
  <c r="E76" i="7" s="1"/>
  <c r="F76" i="7" s="1"/>
  <c r="C60" i="7"/>
  <c r="E60" i="7" s="1"/>
  <c r="F60" i="7" s="1"/>
  <c r="BY193" i="9"/>
  <c r="BZ193" i="9" s="1"/>
  <c r="CB193" i="9" s="1"/>
  <c r="H193" i="7" s="1"/>
  <c r="BY161" i="9"/>
  <c r="BZ161" i="9" s="1"/>
  <c r="CB161" i="9" s="1"/>
  <c r="H161" i="7" s="1"/>
  <c r="BY129" i="9"/>
  <c r="BZ129" i="9" s="1"/>
  <c r="CB129" i="9" s="1"/>
  <c r="H129" i="7" s="1"/>
  <c r="BY33" i="9"/>
  <c r="BZ33" i="9" s="1"/>
  <c r="CB33" i="9" s="1"/>
  <c r="H33" i="7" s="1"/>
  <c r="BY115" i="9"/>
  <c r="BZ115" i="9" s="1"/>
  <c r="CB115" i="9" s="1"/>
  <c r="H115" i="7" s="1"/>
  <c r="C115" i="7"/>
  <c r="E115" i="7" s="1"/>
  <c r="F115" i="7" s="1"/>
  <c r="BY107" i="9"/>
  <c r="BZ107" i="9" s="1"/>
  <c r="CB107" i="9" s="1"/>
  <c r="H107" i="7" s="1"/>
  <c r="C107" i="7"/>
  <c r="E107" i="7" s="1"/>
  <c r="F107" i="7" s="1"/>
  <c r="BY99" i="9"/>
  <c r="BZ99" i="9" s="1"/>
  <c r="CB99" i="9" s="1"/>
  <c r="H99" i="7" s="1"/>
  <c r="C99" i="7"/>
  <c r="E99" i="7" s="1"/>
  <c r="F99" i="7" s="1"/>
  <c r="BY91" i="9"/>
  <c r="BZ91" i="9" s="1"/>
  <c r="CB91" i="9" s="1"/>
  <c r="H91" i="7" s="1"/>
  <c r="C91" i="7"/>
  <c r="E91" i="7" s="1"/>
  <c r="F91" i="7" s="1"/>
  <c r="BY83" i="9"/>
  <c r="BZ83" i="9" s="1"/>
  <c r="CB83" i="9" s="1"/>
  <c r="H83" i="7" s="1"/>
  <c r="C83" i="7"/>
  <c r="E83" i="7" s="1"/>
  <c r="F83" i="7" s="1"/>
  <c r="BY75" i="9"/>
  <c r="BZ75" i="9" s="1"/>
  <c r="CB75" i="9" s="1"/>
  <c r="H75" i="7" s="1"/>
  <c r="C75" i="7"/>
  <c r="E75" i="7" s="1"/>
  <c r="F75" i="7" s="1"/>
  <c r="BY67" i="9"/>
  <c r="BZ67" i="9" s="1"/>
  <c r="CB67" i="9" s="1"/>
  <c r="H67" i="7" s="1"/>
  <c r="C67" i="7"/>
  <c r="E67" i="7" s="1"/>
  <c r="F67" i="7" s="1"/>
  <c r="BY59" i="9"/>
  <c r="BZ59" i="9" s="1"/>
  <c r="CB59" i="9" s="1"/>
  <c r="H59" i="7" s="1"/>
  <c r="C59" i="7"/>
  <c r="E59" i="7" s="1"/>
  <c r="F59" i="7" s="1"/>
  <c r="BY51" i="9"/>
  <c r="BZ51" i="9" s="1"/>
  <c r="CB51" i="9" s="1"/>
  <c r="H51" i="7" s="1"/>
  <c r="C51" i="7"/>
  <c r="E51" i="7" s="1"/>
  <c r="F51" i="7" s="1"/>
  <c r="BY43" i="9"/>
  <c r="BZ43" i="9" s="1"/>
  <c r="CB43" i="9" s="1"/>
  <c r="H43" i="7" s="1"/>
  <c r="C43" i="7"/>
  <c r="E43" i="7" s="1"/>
  <c r="F43" i="7" s="1"/>
  <c r="BY35" i="9"/>
  <c r="BZ35" i="9" s="1"/>
  <c r="CB35" i="9" s="1"/>
  <c r="H35" i="7" s="1"/>
  <c r="C35" i="7"/>
  <c r="E35" i="7" s="1"/>
  <c r="F35" i="7" s="1"/>
  <c r="BY27" i="9"/>
  <c r="BZ27" i="9" s="1"/>
  <c r="CB27" i="9" s="1"/>
  <c r="H27" i="7" s="1"/>
  <c r="C27" i="7"/>
  <c r="E27" i="7" s="1"/>
  <c r="F27" i="7" s="1"/>
  <c r="BY19" i="9"/>
  <c r="BZ19" i="9" s="1"/>
  <c r="CB19" i="9" s="1"/>
  <c r="H19" i="7" s="1"/>
  <c r="C19" i="7"/>
  <c r="E19" i="7" s="1"/>
  <c r="F19" i="7" s="1"/>
  <c r="BY11" i="9"/>
  <c r="BZ11" i="9" s="1"/>
  <c r="CB11" i="9" s="1"/>
  <c r="H11" i="7" s="1"/>
  <c r="C11" i="7"/>
  <c r="E11" i="7" s="1"/>
  <c r="F11" i="7" s="1"/>
  <c r="C196" i="7"/>
  <c r="E196" i="7" s="1"/>
  <c r="F196" i="7" s="1"/>
  <c r="C188" i="7"/>
  <c r="E188" i="7" s="1"/>
  <c r="F188" i="7" s="1"/>
  <c r="C180" i="7"/>
  <c r="E180" i="7" s="1"/>
  <c r="F180" i="7" s="1"/>
  <c r="C172" i="7"/>
  <c r="E172" i="7" s="1"/>
  <c r="F172" i="7" s="1"/>
  <c r="C164" i="7"/>
  <c r="E164" i="7" s="1"/>
  <c r="F164" i="7" s="1"/>
  <c r="C156" i="7"/>
  <c r="E156" i="7" s="1"/>
  <c r="F156" i="7" s="1"/>
  <c r="C148" i="7"/>
  <c r="E148" i="7" s="1"/>
  <c r="F148" i="7" s="1"/>
  <c r="C140" i="7"/>
  <c r="E140" i="7" s="1"/>
  <c r="F140" i="7" s="1"/>
  <c r="C132" i="7"/>
  <c r="E132" i="7" s="1"/>
  <c r="F132" i="7" s="1"/>
  <c r="C124" i="7"/>
  <c r="E124" i="7" s="1"/>
  <c r="F124" i="7" s="1"/>
  <c r="C114" i="7"/>
  <c r="E114" i="7" s="1"/>
  <c r="F114" i="7" s="1"/>
  <c r="C104" i="7"/>
  <c r="E104" i="7" s="1"/>
  <c r="F104" i="7" s="1"/>
  <c r="C90" i="7"/>
  <c r="E90" i="7" s="1"/>
  <c r="F90" i="7" s="1"/>
  <c r="C58" i="7"/>
  <c r="E58" i="7" s="1"/>
  <c r="F58" i="7" s="1"/>
  <c r="BY186" i="9"/>
  <c r="BZ186" i="9" s="1"/>
  <c r="CB186" i="9" s="1"/>
  <c r="H186" i="7" s="1"/>
  <c r="BY154" i="9"/>
  <c r="BZ154" i="9" s="1"/>
  <c r="CB154" i="9" s="1"/>
  <c r="H154" i="7" s="1"/>
  <c r="BY122" i="9"/>
  <c r="BZ122" i="9" s="1"/>
  <c r="CB122" i="9" s="1"/>
  <c r="H122" i="7" s="1"/>
  <c r="BY26" i="9"/>
  <c r="BZ26" i="9" s="1"/>
  <c r="CB26" i="9" s="1"/>
  <c r="H26" i="7" s="1"/>
  <c r="BY10" i="9"/>
  <c r="C195" i="7"/>
  <c r="E195" i="7" s="1"/>
  <c r="F195" i="7" s="1"/>
  <c r="C187" i="7"/>
  <c r="E187" i="7" s="1"/>
  <c r="F187" i="7" s="1"/>
  <c r="C179" i="7"/>
  <c r="E179" i="7" s="1"/>
  <c r="F179" i="7" s="1"/>
  <c r="C171" i="7"/>
  <c r="E171" i="7" s="1"/>
  <c r="F171" i="7" s="1"/>
  <c r="C163" i="7"/>
  <c r="E163" i="7" s="1"/>
  <c r="F163" i="7" s="1"/>
  <c r="C155" i="7"/>
  <c r="E155" i="7" s="1"/>
  <c r="F155" i="7" s="1"/>
  <c r="C147" i="7"/>
  <c r="E147" i="7" s="1"/>
  <c r="F147" i="7" s="1"/>
  <c r="C139" i="7"/>
  <c r="E139" i="7" s="1"/>
  <c r="F139" i="7" s="1"/>
  <c r="C131" i="7"/>
  <c r="E131" i="7" s="1"/>
  <c r="F131" i="7" s="1"/>
  <c r="C123" i="7"/>
  <c r="E123" i="7" s="1"/>
  <c r="F123" i="7" s="1"/>
  <c r="C113" i="7"/>
  <c r="E113" i="7" s="1"/>
  <c r="F113" i="7" s="1"/>
  <c r="C89" i="7"/>
  <c r="E89" i="7" s="1"/>
  <c r="F89" i="7" s="1"/>
  <c r="C57" i="7"/>
  <c r="E57" i="7" s="1"/>
  <c r="F57" i="7" s="1"/>
  <c r="BY185" i="9"/>
  <c r="BZ185" i="9" s="1"/>
  <c r="CB185" i="9" s="1"/>
  <c r="H185" i="7" s="1"/>
  <c r="BY153" i="9"/>
  <c r="BZ153" i="9" s="1"/>
  <c r="CB153" i="9" s="1"/>
  <c r="H153" i="7" s="1"/>
  <c r="BY121" i="9"/>
  <c r="BZ121" i="9" s="1"/>
  <c r="CB121" i="9" s="1"/>
  <c r="H121" i="7" s="1"/>
  <c r="BY25" i="9"/>
  <c r="BZ25" i="9" s="1"/>
  <c r="CB25" i="9" s="1"/>
  <c r="H25" i="7" s="1"/>
  <c r="C178" i="7"/>
  <c r="E178" i="7" s="1"/>
  <c r="F178" i="7" s="1"/>
  <c r="C146" i="7"/>
  <c r="E146" i="7" s="1"/>
  <c r="F146" i="7" s="1"/>
  <c r="C112" i="7"/>
  <c r="E112" i="7" s="1"/>
  <c r="F112" i="7" s="1"/>
  <c r="BY96" i="9"/>
  <c r="BZ96" i="9" s="1"/>
  <c r="CB96" i="9" s="1"/>
  <c r="H96" i="7" s="1"/>
  <c r="C96" i="7"/>
  <c r="E96" i="7" s="1"/>
  <c r="F96" i="7" s="1"/>
  <c r="BY88" i="9"/>
  <c r="BZ88" i="9" s="1"/>
  <c r="CB88" i="9" s="1"/>
  <c r="H88" i="7" s="1"/>
  <c r="C88" i="7"/>
  <c r="E88" i="7" s="1"/>
  <c r="F88" i="7" s="1"/>
  <c r="BY80" i="9"/>
  <c r="BZ80" i="9" s="1"/>
  <c r="CB80" i="9" s="1"/>
  <c r="H80" i="7" s="1"/>
  <c r="C80" i="7"/>
  <c r="E80" i="7" s="1"/>
  <c r="F80" i="7" s="1"/>
  <c r="BY72" i="9"/>
  <c r="BZ72" i="9" s="1"/>
  <c r="CB72" i="9" s="1"/>
  <c r="H72" i="7" s="1"/>
  <c r="C72" i="7"/>
  <c r="E72" i="7" s="1"/>
  <c r="F72" i="7" s="1"/>
  <c r="BY64" i="9"/>
  <c r="BZ64" i="9" s="1"/>
  <c r="CB64" i="9" s="1"/>
  <c r="H64" i="7" s="1"/>
  <c r="C64" i="7"/>
  <c r="E64" i="7" s="1"/>
  <c r="F64" i="7" s="1"/>
  <c r="BY56" i="9"/>
  <c r="BZ56" i="9" s="1"/>
  <c r="CB56" i="9" s="1"/>
  <c r="H56" i="7" s="1"/>
  <c r="C56" i="7"/>
  <c r="E56" i="7" s="1"/>
  <c r="F56" i="7" s="1"/>
  <c r="BY48" i="9"/>
  <c r="BZ48" i="9" s="1"/>
  <c r="CB48" i="9" s="1"/>
  <c r="H48" i="7" s="1"/>
  <c r="C48" i="7"/>
  <c r="E48" i="7" s="1"/>
  <c r="F48" i="7" s="1"/>
  <c r="BY40" i="9"/>
  <c r="BZ40" i="9" s="1"/>
  <c r="CB40" i="9" s="1"/>
  <c r="H40" i="7" s="1"/>
  <c r="C40" i="7"/>
  <c r="E40" i="7" s="1"/>
  <c r="F40" i="7" s="1"/>
  <c r="BY32" i="9"/>
  <c r="BZ32" i="9" s="1"/>
  <c r="CB32" i="9" s="1"/>
  <c r="H32" i="7" s="1"/>
  <c r="C32" i="7"/>
  <c r="E32" i="7" s="1"/>
  <c r="F32" i="7" s="1"/>
  <c r="BY24" i="9"/>
  <c r="BZ24" i="9" s="1"/>
  <c r="CB24" i="9" s="1"/>
  <c r="H24" i="7" s="1"/>
  <c r="C24" i="7"/>
  <c r="E24" i="7" s="1"/>
  <c r="F24" i="7" s="1"/>
  <c r="BY16" i="9"/>
  <c r="BZ16" i="9" s="1"/>
  <c r="CB16" i="9" s="1"/>
  <c r="H16" i="7" s="1"/>
  <c r="C16" i="7"/>
  <c r="E16" i="7" s="1"/>
  <c r="F16" i="7" s="1"/>
  <c r="C177" i="7"/>
  <c r="E177" i="7" s="1"/>
  <c r="F177" i="7" s="1"/>
  <c r="C145" i="7"/>
  <c r="E145" i="7" s="1"/>
  <c r="F145" i="7" s="1"/>
  <c r="C100" i="7"/>
  <c r="E100" i="7" s="1"/>
  <c r="F100" i="7" s="1"/>
  <c r="C84" i="7"/>
  <c r="E84" i="7" s="1"/>
  <c r="F84" i="7" s="1"/>
  <c r="C68" i="7"/>
  <c r="E68" i="7" s="1"/>
  <c r="F68" i="7" s="1"/>
  <c r="C52" i="7"/>
  <c r="E52" i="7" s="1"/>
  <c r="F52" i="7" s="1"/>
  <c r="AZ138" i="4" l="1"/>
  <c r="AP159" i="4"/>
  <c r="AU159" i="4" s="1"/>
  <c r="L57" i="1"/>
  <c r="M57" i="1" s="1"/>
  <c r="N57" i="1" s="1"/>
  <c r="BN57" i="4"/>
  <c r="BE121" i="4"/>
  <c r="BJ121" i="4" s="1"/>
  <c r="V16" i="4"/>
  <c r="AA16" i="4"/>
  <c r="J107" i="7"/>
  <c r="I107" i="7"/>
  <c r="I15" i="7"/>
  <c r="J15" i="7"/>
  <c r="AV200" i="9"/>
  <c r="I40" i="7"/>
  <c r="J40" i="7"/>
  <c r="I72" i="7"/>
  <c r="J72" i="7"/>
  <c r="I84" i="7"/>
  <c r="J84" i="7"/>
  <c r="I148" i="7"/>
  <c r="J148" i="7"/>
  <c r="J73" i="7"/>
  <c r="I73" i="7"/>
  <c r="J38" i="7"/>
  <c r="I38" i="7"/>
  <c r="J70" i="7"/>
  <c r="I70" i="7"/>
  <c r="I102" i="7"/>
  <c r="J102" i="7"/>
  <c r="J114" i="7"/>
  <c r="I114" i="7"/>
  <c r="J178" i="7"/>
  <c r="I178" i="7"/>
  <c r="J37" i="7"/>
  <c r="I37" i="7"/>
  <c r="J85" i="7"/>
  <c r="I85" i="7"/>
  <c r="I141" i="7"/>
  <c r="J141" i="7"/>
  <c r="J173" i="7"/>
  <c r="I173" i="7"/>
  <c r="J98" i="7"/>
  <c r="I98" i="7"/>
  <c r="V149" i="4"/>
  <c r="V38" i="4"/>
  <c r="AF38" i="4" s="1"/>
  <c r="AA38" i="4"/>
  <c r="AK38" i="4" s="1"/>
  <c r="AA73" i="4"/>
  <c r="AF73" i="4"/>
  <c r="AK73" i="4"/>
  <c r="C200" i="7"/>
  <c r="AA71" i="4"/>
  <c r="BN90" i="4"/>
  <c r="BE60" i="4"/>
  <c r="L60" i="1" s="1"/>
  <c r="M60" i="1" s="1"/>
  <c r="N60" i="1" s="1"/>
  <c r="BJ60" i="4"/>
  <c r="AZ61" i="4"/>
  <c r="AZ68" i="4"/>
  <c r="BJ17" i="4"/>
  <c r="AZ29" i="4"/>
  <c r="BJ193" i="4"/>
  <c r="BN193" i="4" s="1"/>
  <c r="I76" i="7"/>
  <c r="J76" i="7"/>
  <c r="J83" i="7"/>
  <c r="I83" i="7"/>
  <c r="I36" i="7"/>
  <c r="J36" i="7"/>
  <c r="J105" i="7"/>
  <c r="I105" i="7"/>
  <c r="V21" i="4"/>
  <c r="AA21" i="4"/>
  <c r="AF21" i="4"/>
  <c r="I23" i="7"/>
  <c r="J23" i="7"/>
  <c r="J55" i="7"/>
  <c r="I55" i="7"/>
  <c r="J87" i="7"/>
  <c r="I87" i="7"/>
  <c r="I119" i="7"/>
  <c r="J119" i="7"/>
  <c r="J151" i="7"/>
  <c r="I151" i="7"/>
  <c r="J183" i="7"/>
  <c r="I183" i="7"/>
  <c r="AA53" i="4"/>
  <c r="AP53" i="4" s="1"/>
  <c r="AF53" i="4"/>
  <c r="AK53" i="4"/>
  <c r="AU53" i="4" s="1"/>
  <c r="AR45" i="9"/>
  <c r="AR200" i="9" s="1"/>
  <c r="AP200" i="9"/>
  <c r="AL200" i="9"/>
  <c r="AP199" i="4"/>
  <c r="AK199" i="4"/>
  <c r="BJ200" i="9"/>
  <c r="AA201" i="4"/>
  <c r="AF201" i="4"/>
  <c r="AK201" i="4" s="1"/>
  <c r="BT200" i="9"/>
  <c r="AF150" i="4"/>
  <c r="AU82" i="4"/>
  <c r="AP82" i="4"/>
  <c r="BE191" i="4"/>
  <c r="BJ191" i="4"/>
  <c r="L191" i="1" s="1"/>
  <c r="M191" i="1" s="1"/>
  <c r="N191" i="1" s="1"/>
  <c r="BE179" i="4"/>
  <c r="BJ179" i="4" s="1"/>
  <c r="AU179" i="4"/>
  <c r="BN179" i="4" s="1"/>
  <c r="AZ179" i="4"/>
  <c r="AZ77" i="4"/>
  <c r="AU76" i="4"/>
  <c r="AZ76" i="4"/>
  <c r="BE26" i="4"/>
  <c r="BJ26" i="4" s="1"/>
  <c r="L13" i="1"/>
  <c r="M13" i="1" s="1"/>
  <c r="N13" i="1" s="1"/>
  <c r="BE103" i="4"/>
  <c r="AP103" i="4"/>
  <c r="BJ103" i="4" s="1"/>
  <c r="AU103" i="4"/>
  <c r="AZ103" i="4"/>
  <c r="AZ164" i="4"/>
  <c r="AU42" i="4"/>
  <c r="BE42" i="4"/>
  <c r="BJ42" i="4" s="1"/>
  <c r="BN42" i="4" s="1"/>
  <c r="AZ42" i="4"/>
  <c r="BE170" i="4"/>
  <c r="L193" i="1"/>
  <c r="M193" i="1" s="1"/>
  <c r="N193" i="1" s="1"/>
  <c r="I186" i="7"/>
  <c r="J186" i="7"/>
  <c r="I28" i="7"/>
  <c r="J28" i="7"/>
  <c r="J194" i="7"/>
  <c r="I194" i="7"/>
  <c r="T29" i="9"/>
  <c r="T200" i="9" s="1"/>
  <c r="R200" i="9"/>
  <c r="V58" i="4"/>
  <c r="AF58" i="4" s="1"/>
  <c r="J111" i="7"/>
  <c r="I111" i="7"/>
  <c r="Q47" i="4"/>
  <c r="AA47" i="4" s="1"/>
  <c r="V47" i="4"/>
  <c r="AF47" i="4" s="1"/>
  <c r="J115" i="7"/>
  <c r="I115" i="7"/>
  <c r="I92" i="7"/>
  <c r="J92" i="7"/>
  <c r="I16" i="7"/>
  <c r="J16" i="7"/>
  <c r="I48" i="7"/>
  <c r="J48" i="7"/>
  <c r="I80" i="7"/>
  <c r="J80" i="7"/>
  <c r="J25" i="7"/>
  <c r="I25" i="7"/>
  <c r="J33" i="7"/>
  <c r="I33" i="7"/>
  <c r="I100" i="7"/>
  <c r="J100" i="7"/>
  <c r="J164" i="7"/>
  <c r="I164" i="7"/>
  <c r="J137" i="7"/>
  <c r="I137" i="7"/>
  <c r="I14" i="7"/>
  <c r="J14" i="7"/>
  <c r="J46" i="7"/>
  <c r="I46" i="7"/>
  <c r="J78" i="7"/>
  <c r="I78" i="7"/>
  <c r="J110" i="7"/>
  <c r="I110" i="7"/>
  <c r="L200" i="9"/>
  <c r="N17" i="9"/>
  <c r="N200" i="9" s="1"/>
  <c r="J13" i="7"/>
  <c r="I13" i="7"/>
  <c r="J45" i="7"/>
  <c r="I45" i="7"/>
  <c r="I101" i="7"/>
  <c r="J101" i="7"/>
  <c r="J149" i="7"/>
  <c r="I149" i="7"/>
  <c r="J181" i="7"/>
  <c r="I181" i="7"/>
  <c r="J130" i="7"/>
  <c r="I130" i="7"/>
  <c r="Q18" i="4"/>
  <c r="Q202" i="4" s="1"/>
  <c r="V18" i="4"/>
  <c r="AF18" i="4" s="1"/>
  <c r="AA18" i="4"/>
  <c r="AA58" i="4"/>
  <c r="AF127" i="4"/>
  <c r="AK127" i="4" s="1"/>
  <c r="BV200" i="9"/>
  <c r="AF128" i="4"/>
  <c r="AK128" i="4"/>
  <c r="AA156" i="4"/>
  <c r="AF156" i="4" s="1"/>
  <c r="AP43" i="4"/>
  <c r="AP155" i="4"/>
  <c r="AU33" i="4"/>
  <c r="AZ87" i="4"/>
  <c r="BJ49" i="4"/>
  <c r="AZ89" i="4"/>
  <c r="BE89" i="4"/>
  <c r="BJ89" i="4" s="1"/>
  <c r="BN89" i="4" s="1"/>
  <c r="AP72" i="4"/>
  <c r="AU72" i="4" s="1"/>
  <c r="BJ125" i="4"/>
  <c r="BN125" i="4" s="1"/>
  <c r="AU167" i="4"/>
  <c r="BE132" i="4"/>
  <c r="L194" i="1"/>
  <c r="M194" i="1" s="1"/>
  <c r="N194" i="1" s="1"/>
  <c r="BN197" i="4"/>
  <c r="J43" i="7"/>
  <c r="I43" i="7"/>
  <c r="J41" i="7"/>
  <c r="I41" i="7"/>
  <c r="J90" i="7"/>
  <c r="I90" i="7"/>
  <c r="BP51" i="9"/>
  <c r="BP200" i="9" s="1"/>
  <c r="BN200" i="9"/>
  <c r="J143" i="7"/>
  <c r="I143" i="7"/>
  <c r="AA145" i="4"/>
  <c r="AF145" i="4" s="1"/>
  <c r="I156" i="7"/>
  <c r="J156" i="7"/>
  <c r="I121" i="7"/>
  <c r="J121" i="7"/>
  <c r="BY200" i="9"/>
  <c r="BZ10" i="9"/>
  <c r="J27" i="7"/>
  <c r="I27" i="7"/>
  <c r="J59" i="7"/>
  <c r="I59" i="7"/>
  <c r="J91" i="7"/>
  <c r="I91" i="7"/>
  <c r="J129" i="7"/>
  <c r="I129" i="7"/>
  <c r="J12" i="7"/>
  <c r="I12" i="7"/>
  <c r="I44" i="7"/>
  <c r="J44" i="7"/>
  <c r="I108" i="7"/>
  <c r="J108" i="7"/>
  <c r="J172" i="7"/>
  <c r="I172" i="7"/>
  <c r="I169" i="7"/>
  <c r="J169" i="7"/>
  <c r="J50" i="7"/>
  <c r="I50" i="7"/>
  <c r="I42" i="7"/>
  <c r="J42" i="7"/>
  <c r="V30" i="4"/>
  <c r="J31" i="7"/>
  <c r="I31" i="7"/>
  <c r="J63" i="7"/>
  <c r="I63" i="7"/>
  <c r="J95" i="7"/>
  <c r="I95" i="7"/>
  <c r="J127" i="7"/>
  <c r="I127" i="7"/>
  <c r="J159" i="7"/>
  <c r="I159" i="7"/>
  <c r="J191" i="7"/>
  <c r="I191" i="7"/>
  <c r="AA56" i="4"/>
  <c r="AF56" i="4"/>
  <c r="AA129" i="4"/>
  <c r="AF129" i="4" s="1"/>
  <c r="J145" i="7"/>
  <c r="I145" i="7"/>
  <c r="AA122" i="4"/>
  <c r="AK122" i="4" s="1"/>
  <c r="AF122" i="4"/>
  <c r="I120" i="7"/>
  <c r="J120" i="7"/>
  <c r="AF168" i="4"/>
  <c r="AK102" i="4"/>
  <c r="AF11" i="4"/>
  <c r="AF79" i="4"/>
  <c r="AZ173" i="4"/>
  <c r="AK43" i="4"/>
  <c r="AU43" i="4" s="1"/>
  <c r="AU173" i="4"/>
  <c r="BE173" i="4" s="1"/>
  <c r="BE68" i="4"/>
  <c r="BJ68" i="4" s="1"/>
  <c r="BN68" i="4" s="1"/>
  <c r="AU174" i="4"/>
  <c r="AZ174" i="4" s="1"/>
  <c r="AP107" i="4"/>
  <c r="L17" i="1"/>
  <c r="M17" i="1" s="1"/>
  <c r="N17" i="1" s="1"/>
  <c r="BN17" i="4"/>
  <c r="AU88" i="4"/>
  <c r="AK67" i="4"/>
  <c r="AZ108" i="4"/>
  <c r="AU131" i="4"/>
  <c r="AF97" i="4"/>
  <c r="AZ99" i="4"/>
  <c r="BJ197" i="4"/>
  <c r="L197" i="1" s="1"/>
  <c r="M197" i="1" s="1"/>
  <c r="N197" i="1" s="1"/>
  <c r="J11" i="7"/>
  <c r="I11" i="7"/>
  <c r="J19" i="7"/>
  <c r="I19" i="7"/>
  <c r="I24" i="7"/>
  <c r="J24" i="7"/>
  <c r="I56" i="7"/>
  <c r="J56" i="7"/>
  <c r="I88" i="7"/>
  <c r="J88" i="7"/>
  <c r="J153" i="7"/>
  <c r="I153" i="7"/>
  <c r="J26" i="7"/>
  <c r="I26" i="7"/>
  <c r="J161" i="7"/>
  <c r="I161" i="7"/>
  <c r="I52" i="7"/>
  <c r="J52" i="7"/>
  <c r="I116" i="7"/>
  <c r="J116" i="7"/>
  <c r="I180" i="7"/>
  <c r="J180" i="7"/>
  <c r="J22" i="7"/>
  <c r="I22" i="7"/>
  <c r="I54" i="7"/>
  <c r="J54" i="7"/>
  <c r="J86" i="7"/>
  <c r="I86" i="7"/>
  <c r="J118" i="7"/>
  <c r="I118" i="7"/>
  <c r="J58" i="7"/>
  <c r="I58" i="7"/>
  <c r="J146" i="7"/>
  <c r="I146" i="7"/>
  <c r="I170" i="7"/>
  <c r="J170" i="7"/>
  <c r="J21" i="7"/>
  <c r="I21" i="7"/>
  <c r="J53" i="7"/>
  <c r="I53" i="7"/>
  <c r="I125" i="7"/>
  <c r="J125" i="7"/>
  <c r="J157" i="7"/>
  <c r="I157" i="7"/>
  <c r="J189" i="7"/>
  <c r="I189" i="7"/>
  <c r="Q51" i="4"/>
  <c r="AF51" i="4" s="1"/>
  <c r="AA51" i="4"/>
  <c r="V51" i="4"/>
  <c r="V54" i="4"/>
  <c r="AA180" i="4"/>
  <c r="AF180" i="4" s="1"/>
  <c r="AF105" i="4"/>
  <c r="AK105" i="4"/>
  <c r="AP105" i="4" s="1"/>
  <c r="AA105" i="4"/>
  <c r="AP95" i="4"/>
  <c r="AK28" i="4"/>
  <c r="X200" i="9"/>
  <c r="L90" i="1"/>
  <c r="M90" i="1" s="1"/>
  <c r="N90" i="1" s="1"/>
  <c r="AU96" i="4"/>
  <c r="BE138" i="4"/>
  <c r="L138" i="1" s="1"/>
  <c r="M138" i="1" s="1"/>
  <c r="N138" i="1" s="1"/>
  <c r="BJ138" i="4"/>
  <c r="AP166" i="4"/>
  <c r="AP169" i="4"/>
  <c r="AK115" i="4"/>
  <c r="BE188" i="4"/>
  <c r="BJ188" i="4" s="1"/>
  <c r="AP28" i="4"/>
  <c r="AU158" i="4"/>
  <c r="BE49" i="4"/>
  <c r="BN49" i="4" s="1"/>
  <c r="AU108" i="4"/>
  <c r="BJ108" i="4" s="1"/>
  <c r="BJ92" i="4"/>
  <c r="L92" i="1"/>
  <c r="M92" i="1" s="1"/>
  <c r="N92" i="1" s="1"/>
  <c r="BN92" i="4"/>
  <c r="AU83" i="4"/>
  <c r="AU148" i="4"/>
  <c r="L177" i="1"/>
  <c r="M177" i="1" s="1"/>
  <c r="N177" i="1" s="1"/>
  <c r="BJ177" i="4"/>
  <c r="BN177" i="4"/>
  <c r="AU104" i="4"/>
  <c r="AP74" i="4"/>
  <c r="AU74" i="4" s="1"/>
  <c r="AZ183" i="4"/>
  <c r="AK20" i="4"/>
  <c r="AP20" i="4" s="1"/>
  <c r="AZ22" i="4"/>
  <c r="BE22" i="4" s="1"/>
  <c r="BJ32" i="4"/>
  <c r="BN32" i="4" s="1"/>
  <c r="AP136" i="4"/>
  <c r="BN85" i="4"/>
  <c r="L120" i="1"/>
  <c r="M120" i="1" s="1"/>
  <c r="N120" i="1" s="1"/>
  <c r="J75" i="7"/>
  <c r="I75" i="7"/>
  <c r="I140" i="7"/>
  <c r="J140" i="7"/>
  <c r="AA45" i="4"/>
  <c r="AF45" i="4" s="1"/>
  <c r="V45" i="4"/>
  <c r="I79" i="7"/>
  <c r="J79" i="7"/>
  <c r="E200" i="7"/>
  <c r="F10" i="7"/>
  <c r="F200" i="7" s="1"/>
  <c r="AP25" i="4"/>
  <c r="I51" i="7"/>
  <c r="J51" i="7"/>
  <c r="I185" i="7"/>
  <c r="J185" i="7"/>
  <c r="J122" i="7"/>
  <c r="I122" i="7"/>
  <c r="I35" i="7"/>
  <c r="J35" i="7"/>
  <c r="J67" i="7"/>
  <c r="I67" i="7"/>
  <c r="J99" i="7"/>
  <c r="I99" i="7"/>
  <c r="J193" i="7"/>
  <c r="I193" i="7"/>
  <c r="I20" i="7"/>
  <c r="J20" i="7"/>
  <c r="I60" i="7"/>
  <c r="J60" i="7"/>
  <c r="I124" i="7"/>
  <c r="J124" i="7"/>
  <c r="J188" i="7"/>
  <c r="I188" i="7"/>
  <c r="I34" i="7"/>
  <c r="J34" i="7"/>
  <c r="J74" i="7"/>
  <c r="I74" i="7"/>
  <c r="BD47" i="9"/>
  <c r="BD200" i="9" s="1"/>
  <c r="BB200" i="9"/>
  <c r="Q55" i="4"/>
  <c r="AA55" i="4" s="1"/>
  <c r="V55" i="4"/>
  <c r="J39" i="7"/>
  <c r="I39" i="7"/>
  <c r="J71" i="7"/>
  <c r="I71" i="7"/>
  <c r="J103" i="7"/>
  <c r="I103" i="7"/>
  <c r="J135" i="7"/>
  <c r="I135" i="7"/>
  <c r="J167" i="7"/>
  <c r="I167" i="7"/>
  <c r="I199" i="7"/>
  <c r="J199" i="7"/>
  <c r="AF103" i="9"/>
  <c r="AF200" i="9" s="1"/>
  <c r="AD200" i="9"/>
  <c r="V110" i="4"/>
  <c r="AA110" i="4"/>
  <c r="AF110" i="4"/>
  <c r="Q142" i="4"/>
  <c r="V142" i="4" s="1"/>
  <c r="AK16" i="4"/>
  <c r="L202" i="4"/>
  <c r="AF16" i="4"/>
  <c r="AP16" i="4" s="1"/>
  <c r="V186" i="4"/>
  <c r="AA186" i="4"/>
  <c r="AA168" i="4"/>
  <c r="AA116" i="4"/>
  <c r="AP116" i="4" s="1"/>
  <c r="AF116" i="4"/>
  <c r="AK116" i="4"/>
  <c r="AA151" i="4"/>
  <c r="AA48" i="4"/>
  <c r="AF48" i="4" s="1"/>
  <c r="AP48" i="4"/>
  <c r="AK48" i="4"/>
  <c r="AU175" i="4"/>
  <c r="AZ175" i="4" s="1"/>
  <c r="BE29" i="4"/>
  <c r="AF86" i="4"/>
  <c r="AP100" i="4"/>
  <c r="AU70" i="4"/>
  <c r="AP102" i="4"/>
  <c r="AP24" i="4"/>
  <c r="AU24" i="4" s="1"/>
  <c r="BN112" i="4"/>
  <c r="L112" i="1"/>
  <c r="M112" i="1" s="1"/>
  <c r="N112" i="1" s="1"/>
  <c r="BE112" i="4"/>
  <c r="BJ112" i="4"/>
  <c r="AP115" i="4"/>
  <c r="AK100" i="4"/>
  <c r="BE100" i="4" s="1"/>
  <c r="AK133" i="4"/>
  <c r="AU178" i="4"/>
  <c r="AU172" i="4"/>
  <c r="AZ172" i="4" s="1"/>
  <c r="L49" i="1"/>
  <c r="M49" i="1" s="1"/>
  <c r="N49" i="1" s="1"/>
  <c r="AK160" i="4"/>
  <c r="AP104" i="4"/>
  <c r="AP165" i="4"/>
  <c r="AU165" i="4" s="1"/>
  <c r="AP176" i="4"/>
  <c r="BE87" i="4"/>
  <c r="AZ65" i="4"/>
  <c r="BE65" i="4" s="1"/>
  <c r="BJ35" i="4"/>
  <c r="L35" i="1" s="1"/>
  <c r="M35" i="1" s="1"/>
  <c r="N35" i="1" s="1"/>
  <c r="BJ163" i="4"/>
  <c r="BN163" i="4" s="1"/>
  <c r="L147" i="1"/>
  <c r="M147" i="1" s="1"/>
  <c r="N147" i="1" s="1"/>
  <c r="L85" i="1"/>
  <c r="M85" i="1" s="1"/>
  <c r="N85" i="1" s="1"/>
  <c r="BN120" i="4"/>
  <c r="BN195" i="4"/>
  <c r="J47" i="7"/>
  <c r="I47" i="7"/>
  <c r="I175" i="7"/>
  <c r="J175" i="7"/>
  <c r="AF124" i="4"/>
  <c r="AP124" i="4" s="1"/>
  <c r="AA124" i="4"/>
  <c r="AK124" i="4" s="1"/>
  <c r="J32" i="7"/>
  <c r="I32" i="7"/>
  <c r="J64" i="7"/>
  <c r="I64" i="7"/>
  <c r="J96" i="7"/>
  <c r="I96" i="7"/>
  <c r="J154" i="7"/>
  <c r="I154" i="7"/>
  <c r="J68" i="7"/>
  <c r="I68" i="7"/>
  <c r="I132" i="7"/>
  <c r="J132" i="7"/>
  <c r="J196" i="7"/>
  <c r="I196" i="7"/>
  <c r="I30" i="7"/>
  <c r="J30" i="7"/>
  <c r="J62" i="7"/>
  <c r="I62" i="7"/>
  <c r="J94" i="7"/>
  <c r="I94" i="7"/>
  <c r="I162" i="7"/>
  <c r="J162" i="7"/>
  <c r="J82" i="7"/>
  <c r="I82" i="7"/>
  <c r="J66" i="7"/>
  <c r="I66" i="7"/>
  <c r="J29" i="7"/>
  <c r="I29" i="7"/>
  <c r="J69" i="7"/>
  <c r="I69" i="7"/>
  <c r="J133" i="7"/>
  <c r="I133" i="7"/>
  <c r="J165" i="7"/>
  <c r="I165" i="7"/>
  <c r="J197" i="7"/>
  <c r="I197" i="7"/>
  <c r="V34" i="4"/>
  <c r="V46" i="4"/>
  <c r="Q137" i="4"/>
  <c r="V190" i="4"/>
  <c r="V64" i="4"/>
  <c r="AK64" i="4" s="1"/>
  <c r="AA64" i="4"/>
  <c r="AP64" i="4" s="1"/>
  <c r="AF64" i="4"/>
  <c r="AA80" i="4"/>
  <c r="AF80" i="4"/>
  <c r="AA98" i="4"/>
  <c r="AA75" i="4"/>
  <c r="AF75" i="4"/>
  <c r="AK75" i="4"/>
  <c r="AA140" i="4"/>
  <c r="BE111" i="4"/>
  <c r="BJ111" i="4" s="1"/>
  <c r="AA192" i="4"/>
  <c r="AF62" i="4"/>
  <c r="BJ154" i="4"/>
  <c r="L154" i="1"/>
  <c r="M154" i="1" s="1"/>
  <c r="N154" i="1" s="1"/>
  <c r="BN154" i="4"/>
  <c r="AA189" i="4"/>
  <c r="AP70" i="4"/>
  <c r="AZ96" i="4"/>
  <c r="BE96" i="4" s="1"/>
  <c r="AF184" i="4"/>
  <c r="L114" i="1"/>
  <c r="M114" i="1" s="1"/>
  <c r="N114" i="1" s="1"/>
  <c r="BN114" i="4"/>
  <c r="AZ23" i="4"/>
  <c r="AU144" i="4"/>
  <c r="BE200" i="4"/>
  <c r="BJ200" i="4" s="1"/>
  <c r="AZ200" i="4"/>
  <c r="L200" i="1" s="1"/>
  <c r="M200" i="1" s="1"/>
  <c r="N200" i="1" s="1"/>
  <c r="AK141" i="4"/>
  <c r="AZ113" i="4"/>
  <c r="AU109" i="4"/>
  <c r="AU198" i="4"/>
  <c r="BE126" i="4"/>
  <c r="AU39" i="4"/>
  <c r="AP161" i="4"/>
  <c r="AK59" i="4"/>
  <c r="AK196" i="4"/>
  <c r="AU100" i="4"/>
  <c r="AZ100" i="4" s="1"/>
  <c r="BJ106" i="4"/>
  <c r="L106" i="1"/>
  <c r="M106" i="1" s="1"/>
  <c r="N106" i="1" s="1"/>
  <c r="BN106" i="4"/>
  <c r="AP185" i="4"/>
  <c r="AP178" i="4"/>
  <c r="AZ31" i="4"/>
  <c r="AZ158" i="4"/>
  <c r="BE108" i="4"/>
  <c r="L108" i="1" s="1"/>
  <c r="M108" i="1" s="1"/>
  <c r="N108" i="1" s="1"/>
  <c r="AU25" i="4"/>
  <c r="AP160" i="4"/>
  <c r="AZ12" i="4"/>
  <c r="AP152" i="4"/>
  <c r="BE157" i="4"/>
  <c r="BN157" i="4" s="1"/>
  <c r="BJ157" i="4"/>
  <c r="AU187" i="4"/>
  <c r="BE99" i="4"/>
  <c r="BJ99" i="4" s="1"/>
  <c r="AK139" i="4"/>
  <c r="AZ94" i="4"/>
  <c r="AF91" i="4"/>
  <c r="BE84" i="4"/>
  <c r="AZ84" i="4"/>
  <c r="BJ84" i="4" s="1"/>
  <c r="BJ69" i="4"/>
  <c r="BN69" i="4" s="1"/>
  <c r="AP117" i="4"/>
  <c r="BN13" i="4"/>
  <c r="AF55" i="4" l="1"/>
  <c r="AK51" i="4"/>
  <c r="AZ105" i="4"/>
  <c r="BE174" i="4"/>
  <c r="BJ174" i="4"/>
  <c r="BN174" i="4" s="1"/>
  <c r="AU105" i="4"/>
  <c r="L103" i="1"/>
  <c r="M103" i="1" s="1"/>
  <c r="N103" i="1" s="1"/>
  <c r="BN173" i="4"/>
  <c r="BJ173" i="4"/>
  <c r="L121" i="1"/>
  <c r="M121" i="1" s="1"/>
  <c r="N121" i="1" s="1"/>
  <c r="BN121" i="4"/>
  <c r="AP145" i="4"/>
  <c r="AU145" i="4"/>
  <c r="AK145" i="4"/>
  <c r="L173" i="1"/>
  <c r="M173" i="1" s="1"/>
  <c r="N173" i="1" s="1"/>
  <c r="BN103" i="4"/>
  <c r="AP201" i="4"/>
  <c r="AZ201" i="4" s="1"/>
  <c r="BE201" i="4" s="1"/>
  <c r="BN84" i="4"/>
  <c r="AU124" i="4"/>
  <c r="AZ124" i="4" s="1"/>
  <c r="L188" i="1"/>
  <c r="M188" i="1" s="1"/>
  <c r="N188" i="1" s="1"/>
  <c r="BN188" i="4"/>
  <c r="L42" i="1"/>
  <c r="M42" i="1" s="1"/>
  <c r="N42" i="1" s="1"/>
  <c r="AP139" i="4"/>
  <c r="AU139" i="4" s="1"/>
  <c r="AZ198" i="4"/>
  <c r="AZ144" i="4"/>
  <c r="AZ185" i="4"/>
  <c r="V137" i="4"/>
  <c r="AF140" i="4"/>
  <c r="AK140" i="4" s="1"/>
  <c r="BE94" i="4"/>
  <c r="BJ94" i="4" s="1"/>
  <c r="AK86" i="4"/>
  <c r="AP86" i="4" s="1"/>
  <c r="AU117" i="4"/>
  <c r="BE148" i="4"/>
  <c r="AP67" i="4"/>
  <c r="AU67" i="4" s="1"/>
  <c r="BJ126" i="4"/>
  <c r="BN126" i="4" s="1"/>
  <c r="V202" i="4"/>
  <c r="AP122" i="4"/>
  <c r="AZ25" i="4"/>
  <c r="BE25" i="4" s="1"/>
  <c r="AZ33" i="4"/>
  <c r="BE33" i="4" s="1"/>
  <c r="AP128" i="4"/>
  <c r="AU128" i="4" s="1"/>
  <c r="BJ76" i="4"/>
  <c r="AF71" i="4"/>
  <c r="AP38" i="4"/>
  <c r="AU169" i="4"/>
  <c r="L99" i="1"/>
  <c r="M99" i="1" s="1"/>
  <c r="N99" i="1" s="1"/>
  <c r="L157" i="1"/>
  <c r="M157" i="1" s="1"/>
  <c r="N157" i="1" s="1"/>
  <c r="BJ96" i="4"/>
  <c r="BN96" i="4" s="1"/>
  <c r="AU64" i="4"/>
  <c r="AF190" i="4"/>
  <c r="AA46" i="4"/>
  <c r="BE12" i="4"/>
  <c r="BJ12" i="4" s="1"/>
  <c r="L12" i="1" s="1"/>
  <c r="M12" i="1" s="1"/>
  <c r="N12" i="1" s="1"/>
  <c r="AU136" i="4"/>
  <c r="BE136" i="4" s="1"/>
  <c r="BJ100" i="4"/>
  <c r="L100" i="1" s="1"/>
  <c r="M100" i="1" s="1"/>
  <c r="N100" i="1" s="1"/>
  <c r="AP196" i="4"/>
  <c r="AZ136" i="4"/>
  <c r="AK180" i="4"/>
  <c r="BE117" i="4"/>
  <c r="AZ148" i="4"/>
  <c r="BJ148" i="4" s="1"/>
  <c r="BE158" i="4"/>
  <c r="BN158" i="4" s="1"/>
  <c r="L126" i="1"/>
  <c r="M126" i="1" s="1"/>
  <c r="N126" i="1" s="1"/>
  <c r="AU102" i="4"/>
  <c r="AZ102" i="4" s="1"/>
  <c r="L89" i="1"/>
  <c r="M89" i="1" s="1"/>
  <c r="N89" i="1" s="1"/>
  <c r="AP127" i="4"/>
  <c r="BJ170" i="4"/>
  <c r="L170" i="1" s="1"/>
  <c r="M170" i="1" s="1"/>
  <c r="N170" i="1" s="1"/>
  <c r="BN26" i="4"/>
  <c r="BE76" i="4"/>
  <c r="L76" i="1" s="1"/>
  <c r="M76" i="1" s="1"/>
  <c r="N76" i="1" s="1"/>
  <c r="BN108" i="4"/>
  <c r="L163" i="1"/>
  <c r="M163" i="1" s="1"/>
  <c r="N163" i="1" s="1"/>
  <c r="AZ159" i="4"/>
  <c r="BE159" i="4" s="1"/>
  <c r="AZ165" i="4"/>
  <c r="BE165" i="4" s="1"/>
  <c r="BE64" i="4"/>
  <c r="L84" i="1"/>
  <c r="M84" i="1" s="1"/>
  <c r="N84" i="1" s="1"/>
  <c r="BN99" i="4"/>
  <c r="BE31" i="4"/>
  <c r="AP75" i="4"/>
  <c r="AA190" i="4"/>
  <c r="AP59" i="4"/>
  <c r="AU59" i="4" s="1"/>
  <c r="AZ104" i="4"/>
  <c r="BE104" i="4" s="1"/>
  <c r="BJ104" i="4" s="1"/>
  <c r="BE172" i="4"/>
  <c r="BJ172" i="4" s="1"/>
  <c r="BE144" i="4"/>
  <c r="BJ144" i="4" s="1"/>
  <c r="BN144" i="4" s="1"/>
  <c r="AU185" i="4"/>
  <c r="AK151" i="4"/>
  <c r="AF186" i="4"/>
  <c r="AA142" i="4"/>
  <c r="AK55" i="4"/>
  <c r="AP55" i="4" s="1"/>
  <c r="AP45" i="4"/>
  <c r="BJ22" i="4"/>
  <c r="AP133" i="4"/>
  <c r="BN138" i="4"/>
  <c r="BE105" i="4"/>
  <c r="AP51" i="4"/>
  <c r="AZ117" i="4"/>
  <c r="BJ117" i="4" s="1"/>
  <c r="AZ178" i="4"/>
  <c r="L178" i="1" s="1"/>
  <c r="M178" i="1" s="1"/>
  <c r="N178" i="1" s="1"/>
  <c r="AU166" i="4"/>
  <c r="AZ166" i="4" s="1"/>
  <c r="AK168" i="4"/>
  <c r="AK56" i="4"/>
  <c r="AZ145" i="4"/>
  <c r="AZ131" i="4"/>
  <c r="BJ158" i="4"/>
  <c r="L158" i="1" s="1"/>
  <c r="M158" i="1" s="1"/>
  <c r="N158" i="1" s="1"/>
  <c r="AZ88" i="4"/>
  <c r="BE88" i="4" s="1"/>
  <c r="AU107" i="4"/>
  <c r="AZ107" i="4" s="1"/>
  <c r="AK18" i="4"/>
  <c r="AK58" i="4"/>
  <c r="AZ167" i="4"/>
  <c r="BE167" i="4" s="1"/>
  <c r="L125" i="1"/>
  <c r="M125" i="1" s="1"/>
  <c r="N125" i="1" s="1"/>
  <c r="L26" i="1"/>
  <c r="M26" i="1" s="1"/>
  <c r="N26" i="1" s="1"/>
  <c r="BE77" i="4"/>
  <c r="L179" i="1"/>
  <c r="M179" i="1" s="1"/>
  <c r="N179" i="1" s="1"/>
  <c r="AU201" i="4"/>
  <c r="BJ201" i="4" s="1"/>
  <c r="AZ53" i="4"/>
  <c r="BE53" i="4" s="1"/>
  <c r="BE61" i="4"/>
  <c r="BN60" i="4"/>
  <c r="AP73" i="4"/>
  <c r="L32" i="1"/>
  <c r="M32" i="1" s="1"/>
  <c r="N32" i="1" s="1"/>
  <c r="BN170" i="4"/>
  <c r="L132" i="1"/>
  <c r="M132" i="1" s="1"/>
  <c r="N132" i="1" s="1"/>
  <c r="AU161" i="4"/>
  <c r="BN200" i="4"/>
  <c r="AF98" i="4"/>
  <c r="AA34" i="4"/>
  <c r="AZ39" i="4"/>
  <c r="BJ29" i="4"/>
  <c r="L29" i="1" s="1"/>
  <c r="M29" i="1" s="1"/>
  <c r="N29" i="1" s="1"/>
  <c r="BE175" i="4"/>
  <c r="AF151" i="4"/>
  <c r="AU116" i="4"/>
  <c r="AK110" i="4"/>
  <c r="AK45" i="4"/>
  <c r="BE183" i="4"/>
  <c r="AU95" i="4"/>
  <c r="AZ95" i="4" s="1"/>
  <c r="AA54" i="4"/>
  <c r="AZ109" i="4"/>
  <c r="BE109" i="4" s="1"/>
  <c r="BN35" i="4"/>
  <c r="AK11" i="4"/>
  <c r="AA137" i="4"/>
  <c r="AK97" i="4"/>
  <c r="BE178" i="4"/>
  <c r="AZ43" i="4"/>
  <c r="AK91" i="4"/>
  <c r="AK156" i="4"/>
  <c r="AP156" i="4" s="1"/>
  <c r="L69" i="1"/>
  <c r="M69" i="1" s="1"/>
  <c r="N69" i="1" s="1"/>
  <c r="AZ82" i="4"/>
  <c r="BE82" i="4" s="1"/>
  <c r="AK21" i="4"/>
  <c r="AA149" i="4"/>
  <c r="AK62" i="4"/>
  <c r="AF189" i="4"/>
  <c r="AU16" i="4"/>
  <c r="AU176" i="4"/>
  <c r="AU115" i="4"/>
  <c r="BJ65" i="4"/>
  <c r="BN65" i="4" s="1"/>
  <c r="CB10" i="9"/>
  <c r="BZ200" i="9"/>
  <c r="AK137" i="4"/>
  <c r="L111" i="1"/>
  <c r="M111" i="1" s="1"/>
  <c r="N111" i="1" s="1"/>
  <c r="AK80" i="4"/>
  <c r="AU152" i="4"/>
  <c r="AZ24" i="4"/>
  <c r="L94" i="1"/>
  <c r="M94" i="1" s="1"/>
  <c r="N94" i="1" s="1"/>
  <c r="AU20" i="4"/>
  <c r="AU28" i="4"/>
  <c r="AZ28" i="4" s="1"/>
  <c r="AZ83" i="4"/>
  <c r="BE83" i="4" s="1"/>
  <c r="L68" i="1"/>
  <c r="M68" i="1" s="1"/>
  <c r="N68" i="1" s="1"/>
  <c r="AA30" i="4"/>
  <c r="AF137" i="4"/>
  <c r="BJ87" i="4"/>
  <c r="L87" i="1" s="1"/>
  <c r="M87" i="1" s="1"/>
  <c r="N87" i="1" s="1"/>
  <c r="BJ164" i="4"/>
  <c r="BE164" i="4"/>
  <c r="BN164" i="4" s="1"/>
  <c r="BN191" i="4"/>
  <c r="AU155" i="4"/>
  <c r="AZ155" i="4" s="1"/>
  <c r="AK184" i="4"/>
  <c r="AK150" i="4"/>
  <c r="AU199" i="4"/>
  <c r="AZ187" i="4"/>
  <c r="AU196" i="4"/>
  <c r="BJ196" i="4" s="1"/>
  <c r="AZ196" i="4"/>
  <c r="AZ64" i="4"/>
  <c r="L96" i="1"/>
  <c r="M96" i="1" s="1"/>
  <c r="N96" i="1" s="1"/>
  <c r="BJ178" i="4"/>
  <c r="L174" i="1"/>
  <c r="M174" i="1" s="1"/>
  <c r="N174" i="1" s="1"/>
  <c r="BN111" i="4"/>
  <c r="AP141" i="4"/>
  <c r="AU48" i="4"/>
  <c r="AU160" i="4"/>
  <c r="BE198" i="4"/>
  <c r="BE196" i="4"/>
  <c r="AK129" i="4"/>
  <c r="AZ70" i="4"/>
  <c r="AK79" i="4"/>
  <c r="AK47" i="4"/>
  <c r="BJ132" i="4"/>
  <c r="BN132" i="4" s="1"/>
  <c r="AZ72" i="4"/>
  <c r="AZ169" i="4"/>
  <c r="BE23" i="4"/>
  <c r="BJ23" i="4" s="1"/>
  <c r="AF192" i="4"/>
  <c r="AZ74" i="4"/>
  <c r="BE113" i="4"/>
  <c r="BE124" i="4" l="1"/>
  <c r="BJ124" i="4"/>
  <c r="BN124" i="4" s="1"/>
  <c r="BJ145" i="4"/>
  <c r="L148" i="1"/>
  <c r="M148" i="1" s="1"/>
  <c r="N148" i="1" s="1"/>
  <c r="BJ199" i="4"/>
  <c r="AU156" i="4"/>
  <c r="BJ83" i="4"/>
  <c r="BN83" i="4" s="1"/>
  <c r="BJ167" i="4"/>
  <c r="L167" i="1" s="1"/>
  <c r="M167" i="1" s="1"/>
  <c r="N167" i="1" s="1"/>
  <c r="AZ128" i="4"/>
  <c r="L117" i="1"/>
  <c r="M117" i="1" s="1"/>
  <c r="N117" i="1" s="1"/>
  <c r="BN117" i="4"/>
  <c r="AZ58" i="4"/>
  <c r="BE58" i="4" s="1"/>
  <c r="BJ33" i="4"/>
  <c r="BN33" i="4"/>
  <c r="L33" i="1"/>
  <c r="M33" i="1" s="1"/>
  <c r="N33" i="1" s="1"/>
  <c r="AU86" i="4"/>
  <c r="BE86" i="4" s="1"/>
  <c r="BN77" i="4"/>
  <c r="BE67" i="4"/>
  <c r="BN67" i="4" s="1"/>
  <c r="AZ67" i="4"/>
  <c r="BJ67" i="4" s="1"/>
  <c r="L67" i="1" s="1"/>
  <c r="M67" i="1" s="1"/>
  <c r="N67" i="1" s="1"/>
  <c r="BE166" i="4"/>
  <c r="BN166" i="4" s="1"/>
  <c r="BJ165" i="4"/>
  <c r="BN165" i="4"/>
  <c r="L165" i="1"/>
  <c r="M165" i="1" s="1"/>
  <c r="N165" i="1" s="1"/>
  <c r="BN196" i="4"/>
  <c r="L25" i="1"/>
  <c r="M25" i="1" s="1"/>
  <c r="N25" i="1" s="1"/>
  <c r="BJ25" i="4"/>
  <c r="BN25" i="4" s="1"/>
  <c r="L145" i="1"/>
  <c r="M145" i="1" s="1"/>
  <c r="N145" i="1" s="1"/>
  <c r="AU55" i="4"/>
  <c r="BJ59" i="4"/>
  <c r="AZ59" i="4"/>
  <c r="AP140" i="4"/>
  <c r="AU140" i="4" s="1"/>
  <c r="L105" i="1"/>
  <c r="M105" i="1" s="1"/>
  <c r="N105" i="1" s="1"/>
  <c r="BJ136" i="4"/>
  <c r="L136" i="1" s="1"/>
  <c r="M136" i="1" s="1"/>
  <c r="N136" i="1" s="1"/>
  <c r="BE155" i="4"/>
  <c r="L31" i="1"/>
  <c r="M31" i="1" s="1"/>
  <c r="N31" i="1" s="1"/>
  <c r="BJ109" i="4"/>
  <c r="L109" i="1" s="1"/>
  <c r="M109" i="1" s="1"/>
  <c r="N109" i="1" s="1"/>
  <c r="BN178" i="4"/>
  <c r="AP47" i="4"/>
  <c r="L104" i="1"/>
  <c r="M104" i="1" s="1"/>
  <c r="N104" i="1" s="1"/>
  <c r="AZ152" i="4"/>
  <c r="BE107" i="4"/>
  <c r="CB200" i="9"/>
  <c r="H10" i="7"/>
  <c r="L77" i="1"/>
  <c r="M77" i="1" s="1"/>
  <c r="N77" i="1" s="1"/>
  <c r="AF30" i="4"/>
  <c r="BN148" i="4"/>
  <c r="BJ20" i="4"/>
  <c r="AF149" i="4"/>
  <c r="BJ166" i="4"/>
  <c r="BE43" i="4"/>
  <c r="BJ43" i="4" s="1"/>
  <c r="AP11" i="4"/>
  <c r="AF54" i="4"/>
  <c r="AK54" i="4" s="1"/>
  <c r="BJ61" i="4"/>
  <c r="L61" i="1" s="1"/>
  <c r="M61" i="1" s="1"/>
  <c r="N61" i="1" s="1"/>
  <c r="L166" i="1"/>
  <c r="M166" i="1" s="1"/>
  <c r="N166" i="1" s="1"/>
  <c r="BE59" i="4"/>
  <c r="BN59" i="4" s="1"/>
  <c r="L65" i="1"/>
  <c r="M65" i="1" s="1"/>
  <c r="N65" i="1" s="1"/>
  <c r="AK190" i="4"/>
  <c r="AZ115" i="4"/>
  <c r="L124" i="1"/>
  <c r="M124" i="1" s="1"/>
  <c r="N124" i="1" s="1"/>
  <c r="BE28" i="4"/>
  <c r="L201" i="1"/>
  <c r="M201" i="1" s="1"/>
  <c r="N201" i="1" s="1"/>
  <c r="AU58" i="4"/>
  <c r="BJ58" i="4" s="1"/>
  <c r="BJ105" i="4"/>
  <c r="BN105" i="4" s="1"/>
  <c r="BJ82" i="4"/>
  <c r="L82" i="1" s="1"/>
  <c r="M82" i="1" s="1"/>
  <c r="N82" i="1" s="1"/>
  <c r="BN172" i="4"/>
  <c r="BN199" i="4"/>
  <c r="BN94" i="4"/>
  <c r="AU137" i="4"/>
  <c r="AP137" i="4"/>
  <c r="AZ137" i="4" s="1"/>
  <c r="AU133" i="4"/>
  <c r="AZ133" i="4" s="1"/>
  <c r="AZ48" i="4"/>
  <c r="BJ198" i="4"/>
  <c r="L198" i="1" s="1"/>
  <c r="M198" i="1" s="1"/>
  <c r="N198" i="1" s="1"/>
  <c r="BJ155" i="4"/>
  <c r="L155" i="1" s="1"/>
  <c r="M155" i="1" s="1"/>
  <c r="N155" i="1" s="1"/>
  <c r="BJ175" i="4"/>
  <c r="L175" i="1" s="1"/>
  <c r="M175" i="1" s="1"/>
  <c r="N175" i="1" s="1"/>
  <c r="AF34" i="4"/>
  <c r="AP34" i="4" s="1"/>
  <c r="BE187" i="4"/>
  <c r="BJ187" i="4" s="1"/>
  <c r="BN187" i="4" s="1"/>
  <c r="AK34" i="4"/>
  <c r="BJ113" i="4"/>
  <c r="L113" i="1" s="1"/>
  <c r="M113" i="1" s="1"/>
  <c r="N113" i="1" s="1"/>
  <c r="AU45" i="4"/>
  <c r="AP151" i="4"/>
  <c r="AU151" i="4" s="1"/>
  <c r="BJ183" i="4"/>
  <c r="BN183" i="4" s="1"/>
  <c r="BJ53" i="4"/>
  <c r="L53" i="1" s="1"/>
  <c r="M53" i="1" s="1"/>
  <c r="N53" i="1" s="1"/>
  <c r="BN201" i="4"/>
  <c r="AP58" i="4"/>
  <c r="L58" i="1" s="1"/>
  <c r="M58" i="1" s="1"/>
  <c r="N58" i="1" s="1"/>
  <c r="BJ77" i="4"/>
  <c r="BN76" i="4"/>
  <c r="L172" i="1"/>
  <c r="M172" i="1" s="1"/>
  <c r="N172" i="1" s="1"/>
  <c r="BE74" i="4"/>
  <c r="AP91" i="4"/>
  <c r="AP129" i="4"/>
  <c r="BN53" i="4"/>
  <c r="AU129" i="4"/>
  <c r="AP190" i="4"/>
  <c r="AZ161" i="4"/>
  <c r="BE161" i="4" s="1"/>
  <c r="BJ88" i="4"/>
  <c r="BN88" i="4" s="1"/>
  <c r="AP110" i="4"/>
  <c r="AU110" i="4" s="1"/>
  <c r="BJ31" i="4"/>
  <c r="AZ139" i="4"/>
  <c r="BN12" i="4"/>
  <c r="BE185" i="4"/>
  <c r="AF46" i="4"/>
  <c r="AU75" i="4"/>
  <c r="AU122" i="4"/>
  <c r="AZ122" i="4" s="1"/>
  <c r="AU47" i="4"/>
  <c r="BN87" i="4"/>
  <c r="BN29" i="4"/>
  <c r="BE70" i="4"/>
  <c r="L199" i="1"/>
  <c r="M199" i="1" s="1"/>
  <c r="N199" i="1" s="1"/>
  <c r="AZ86" i="4"/>
  <c r="AZ199" i="4"/>
  <c r="BN31" i="4"/>
  <c r="BE145" i="4"/>
  <c r="BN145" i="4" s="1"/>
  <c r="AP18" i="4"/>
  <c r="L196" i="1"/>
  <c r="M196" i="1" s="1"/>
  <c r="N196" i="1" s="1"/>
  <c r="L183" i="1"/>
  <c r="M183" i="1" s="1"/>
  <c r="N183" i="1" s="1"/>
  <c r="BE24" i="4"/>
  <c r="BJ24" i="4" s="1"/>
  <c r="AP150" i="4"/>
  <c r="AZ168" i="4"/>
  <c r="BJ64" i="4"/>
  <c r="BN64" i="4" s="1"/>
  <c r="BE199" i="4"/>
  <c r="BN131" i="4"/>
  <c r="AP56" i="4"/>
  <c r="AU56" i="4"/>
  <c r="AK192" i="4"/>
  <c r="AU73" i="4"/>
  <c r="AU97" i="4"/>
  <c r="AZ97" i="4" s="1"/>
  <c r="AP168" i="4"/>
  <c r="AU168" i="4" s="1"/>
  <c r="AZ16" i="4"/>
  <c r="BE169" i="4"/>
  <c r="AK71" i="4"/>
  <c r="AU141" i="4"/>
  <c r="AZ141" i="4" s="1"/>
  <c r="BJ159" i="4"/>
  <c r="L159" i="1" s="1"/>
  <c r="M159" i="1" s="1"/>
  <c r="N159" i="1" s="1"/>
  <c r="AF142" i="4"/>
  <c r="AK142" i="4" s="1"/>
  <c r="AK149" i="4"/>
  <c r="BN100" i="4"/>
  <c r="AP184" i="4"/>
  <c r="AU127" i="4"/>
  <c r="BJ107" i="4"/>
  <c r="BN107" i="4" s="1"/>
  <c r="AZ160" i="4"/>
  <c r="BE160" i="4" s="1"/>
  <c r="AP79" i="4"/>
  <c r="AP80" i="4"/>
  <c r="AP97" i="4"/>
  <c r="BE95" i="4"/>
  <c r="BJ95" i="4" s="1"/>
  <c r="AZ20" i="4"/>
  <c r="BE20" i="4" s="1"/>
  <c r="BE39" i="4"/>
  <c r="BJ39" i="4" s="1"/>
  <c r="BN39" i="4" s="1"/>
  <c r="BJ72" i="4"/>
  <c r="L72" i="1" s="1"/>
  <c r="M72" i="1" s="1"/>
  <c r="N72" i="1" s="1"/>
  <c r="AZ91" i="4"/>
  <c r="AK186" i="4"/>
  <c r="AU80" i="4"/>
  <c r="BE72" i="4"/>
  <c r="BN72" i="4" s="1"/>
  <c r="BE131" i="4"/>
  <c r="BJ131" i="4" s="1"/>
  <c r="L144" i="1"/>
  <c r="M144" i="1" s="1"/>
  <c r="N144" i="1" s="1"/>
  <c r="AZ11" i="4"/>
  <c r="AU51" i="4"/>
  <c r="AP21" i="4"/>
  <c r="AU38" i="4"/>
  <c r="BN23" i="4"/>
  <c r="AK189" i="4"/>
  <c r="AP189" i="4" s="1"/>
  <c r="L164" i="1"/>
  <c r="M164" i="1" s="1"/>
  <c r="N164" i="1" s="1"/>
  <c r="AK30" i="4"/>
  <c r="BN61" i="4"/>
  <c r="AZ156" i="4"/>
  <c r="AP98" i="4"/>
  <c r="AP62" i="4"/>
  <c r="BN167" i="4"/>
  <c r="AU91" i="4"/>
  <c r="BE91" i="4" s="1"/>
  <c r="BN22" i="4"/>
  <c r="L22" i="1"/>
  <c r="M22" i="1" s="1"/>
  <c r="N22" i="1" s="1"/>
  <c r="AZ116" i="4"/>
  <c r="AZ176" i="4"/>
  <c r="AU11" i="4"/>
  <c r="AP180" i="4"/>
  <c r="AK98" i="4"/>
  <c r="L23" i="1"/>
  <c r="M23" i="1" s="1"/>
  <c r="N23" i="1" s="1"/>
  <c r="BE102" i="4"/>
  <c r="AZ56" i="4"/>
  <c r="AA202" i="4"/>
  <c r="BN104" i="4"/>
  <c r="AU21" i="4"/>
  <c r="L131" i="1"/>
  <c r="M131" i="1" s="1"/>
  <c r="N131" i="1" s="1"/>
  <c r="BN95" i="4" l="1"/>
  <c r="L95" i="1"/>
  <c r="M95" i="1" s="1"/>
  <c r="N95" i="1" s="1"/>
  <c r="BJ56" i="4"/>
  <c r="BN56" i="4" s="1"/>
  <c r="BJ161" i="4"/>
  <c r="BN161" i="4" s="1"/>
  <c r="BJ137" i="4"/>
  <c r="L137" i="1" s="1"/>
  <c r="M137" i="1" s="1"/>
  <c r="N137" i="1" s="1"/>
  <c r="BE137" i="4"/>
  <c r="AP54" i="4"/>
  <c r="BJ91" i="4"/>
  <c r="L91" i="1" s="1"/>
  <c r="M91" i="1" s="1"/>
  <c r="N91" i="1" s="1"/>
  <c r="BJ160" i="4"/>
  <c r="BN160" i="4"/>
  <c r="L141" i="1"/>
  <c r="M141" i="1" s="1"/>
  <c r="N141" i="1" s="1"/>
  <c r="BE141" i="4"/>
  <c r="BJ141" i="4"/>
  <c r="BN141" i="4" s="1"/>
  <c r="AU34" i="4"/>
  <c r="AZ34" i="4" s="1"/>
  <c r="L128" i="1"/>
  <c r="M128" i="1" s="1"/>
  <c r="N128" i="1" s="1"/>
  <c r="BE56" i="4"/>
  <c r="AU186" i="4"/>
  <c r="AP186" i="4"/>
  <c r="L187" i="1"/>
  <c r="M187" i="1" s="1"/>
  <c r="N187" i="1" s="1"/>
  <c r="L24" i="1"/>
  <c r="M24" i="1" s="1"/>
  <c r="N24" i="1" s="1"/>
  <c r="AU190" i="4"/>
  <c r="AZ190" i="4" s="1"/>
  <c r="AU79" i="4"/>
  <c r="BN109" i="4"/>
  <c r="AZ127" i="4"/>
  <c r="BE127" i="4" s="1"/>
  <c r="L59" i="1"/>
  <c r="M59" i="1" s="1"/>
  <c r="N59" i="1" s="1"/>
  <c r="AU30" i="4"/>
  <c r="BE139" i="4"/>
  <c r="AP30" i="4"/>
  <c r="BE30" i="4" s="1"/>
  <c r="AF202" i="4"/>
  <c r="BE152" i="4"/>
  <c r="BN136" i="4"/>
  <c r="BJ70" i="4"/>
  <c r="BN70" i="4" s="1"/>
  <c r="AP142" i="4"/>
  <c r="AU142" i="4" s="1"/>
  <c r="L88" i="1"/>
  <c r="M88" i="1" s="1"/>
  <c r="N88" i="1" s="1"/>
  <c r="AU98" i="4"/>
  <c r="BE115" i="4"/>
  <c r="BJ115" i="4" s="1"/>
  <c r="BN198" i="4"/>
  <c r="BN43" i="4"/>
  <c r="BN155" i="4"/>
  <c r="AZ151" i="4"/>
  <c r="BJ151" i="4" s="1"/>
  <c r="L83" i="1"/>
  <c r="M83" i="1" s="1"/>
  <c r="N83" i="1" s="1"/>
  <c r="AU62" i="4"/>
  <c r="L107" i="1"/>
  <c r="M107" i="1" s="1"/>
  <c r="N107" i="1" s="1"/>
  <c r="BE128" i="4"/>
  <c r="AZ75" i="4"/>
  <c r="BE16" i="4"/>
  <c r="L16" i="1" s="1"/>
  <c r="M16" i="1" s="1"/>
  <c r="N16" i="1" s="1"/>
  <c r="BJ86" i="4"/>
  <c r="L86" i="1" s="1"/>
  <c r="M86" i="1" s="1"/>
  <c r="N86" i="1" s="1"/>
  <c r="AK46" i="4"/>
  <c r="AZ98" i="4"/>
  <c r="BE98" i="4" s="1"/>
  <c r="L43" i="1"/>
  <c r="M43" i="1" s="1"/>
  <c r="N43" i="1" s="1"/>
  <c r="L64" i="1"/>
  <c r="M64" i="1" s="1"/>
  <c r="N64" i="1" s="1"/>
  <c r="AZ38" i="4"/>
  <c r="BE38" i="4" s="1"/>
  <c r="AU150" i="4"/>
  <c r="AZ150" i="4" s="1"/>
  <c r="AZ73" i="4"/>
  <c r="BJ74" i="4"/>
  <c r="L74" i="1" s="1"/>
  <c r="M74" i="1" s="1"/>
  <c r="N74" i="1" s="1"/>
  <c r="AU180" i="4"/>
  <c r="BJ28" i="4"/>
  <c r="BN28" i="4" s="1"/>
  <c r="AZ30" i="4"/>
  <c r="BJ122" i="4"/>
  <c r="BN122" i="4" s="1"/>
  <c r="AZ51" i="4"/>
  <c r="BN58" i="4"/>
  <c r="BE122" i="4"/>
  <c r="L122" i="1" s="1"/>
  <c r="M122" i="1" s="1"/>
  <c r="N122" i="1" s="1"/>
  <c r="BJ185" i="4"/>
  <c r="BN185" i="4" s="1"/>
  <c r="BN20" i="4"/>
  <c r="BE48" i="4"/>
  <c r="BN48" i="4" s="1"/>
  <c r="AP149" i="4"/>
  <c r="AU149" i="4"/>
  <c r="BJ169" i="4"/>
  <c r="BN169" i="4" s="1"/>
  <c r="AZ55" i="4"/>
  <c r="AZ110" i="4"/>
  <c r="BE97" i="4"/>
  <c r="BJ128" i="4"/>
  <c r="BE156" i="4"/>
  <c r="BJ156" i="4" s="1"/>
  <c r="BE116" i="4"/>
  <c r="AZ79" i="4"/>
  <c r="BJ79" i="4" s="1"/>
  <c r="AP71" i="4"/>
  <c r="AZ71" i="4" s="1"/>
  <c r="AU189" i="4"/>
  <c r="L70" i="1"/>
  <c r="M70" i="1" s="1"/>
  <c r="N70" i="1" s="1"/>
  <c r="AZ129" i="4"/>
  <c r="BE129" i="4"/>
  <c r="L28" i="1"/>
  <c r="M28" i="1" s="1"/>
  <c r="N28" i="1" s="1"/>
  <c r="AZ80" i="4"/>
  <c r="AP192" i="4"/>
  <c r="H200" i="7"/>
  <c r="I10" i="7"/>
  <c r="I200" i="7" s="1"/>
  <c r="J10" i="7"/>
  <c r="J200" i="7" s="1"/>
  <c r="AZ47" i="4"/>
  <c r="AZ140" i="4"/>
  <c r="BE140" i="4" s="1"/>
  <c r="BN159" i="4"/>
  <c r="BN128" i="4"/>
  <c r="AZ184" i="4"/>
  <c r="AU184" i="4"/>
  <c r="BN175" i="4"/>
  <c r="BN82" i="4"/>
  <c r="AZ21" i="4"/>
  <c r="BJ102" i="4"/>
  <c r="BN102" i="4" s="1"/>
  <c r="BE176" i="4"/>
  <c r="BN176" i="4" s="1"/>
  <c r="BJ176" i="4"/>
  <c r="L176" i="1" s="1"/>
  <c r="M176" i="1" s="1"/>
  <c r="N176" i="1" s="1"/>
  <c r="L156" i="1"/>
  <c r="M156" i="1" s="1"/>
  <c r="N156" i="1" s="1"/>
  <c r="L39" i="1"/>
  <c r="M39" i="1" s="1"/>
  <c r="N39" i="1" s="1"/>
  <c r="L160" i="1"/>
  <c r="M160" i="1" s="1"/>
  <c r="N160" i="1" s="1"/>
  <c r="BE79" i="4"/>
  <c r="AU71" i="4"/>
  <c r="AU18" i="4"/>
  <c r="BJ16" i="4"/>
  <c r="BN16" i="4" s="1"/>
  <c r="BE110" i="4"/>
  <c r="BE45" i="4"/>
  <c r="BJ48" i="4"/>
  <c r="L48" i="1" s="1"/>
  <c r="M48" i="1" s="1"/>
  <c r="N48" i="1" s="1"/>
  <c r="AZ45" i="4"/>
  <c r="BE11" i="4"/>
  <c r="BJ11" i="4" s="1"/>
  <c r="BE151" i="4"/>
  <c r="L20" i="1"/>
  <c r="M20" i="1" s="1"/>
  <c r="N20" i="1" s="1"/>
  <c r="BN24" i="4"/>
  <c r="BE168" i="4"/>
  <c r="BE133" i="4"/>
  <c r="BN113" i="4"/>
  <c r="L185" i="1"/>
  <c r="M185" i="1" s="1"/>
  <c r="N185" i="1" s="1"/>
  <c r="BN151" i="4" l="1"/>
  <c r="BJ21" i="4"/>
  <c r="BE34" i="4"/>
  <c r="BE190" i="4"/>
  <c r="BJ38" i="4"/>
  <c r="BN38" i="4" s="1"/>
  <c r="BN115" i="4"/>
  <c r="L115" i="1"/>
  <c r="M115" i="1" s="1"/>
  <c r="N115" i="1" s="1"/>
  <c r="BJ30" i="4"/>
  <c r="L30" i="1" s="1"/>
  <c r="M30" i="1" s="1"/>
  <c r="N30" i="1" s="1"/>
  <c r="BN139" i="4"/>
  <c r="BN91" i="4"/>
  <c r="L56" i="1"/>
  <c r="M56" i="1" s="1"/>
  <c r="N56" i="1" s="1"/>
  <c r="BN21" i="4"/>
  <c r="AZ189" i="4"/>
  <c r="BN189" i="4" s="1"/>
  <c r="BJ127" i="4"/>
  <c r="L169" i="1"/>
  <c r="M169" i="1" s="1"/>
  <c r="N169" i="1" s="1"/>
  <c r="L139" i="1"/>
  <c r="M139" i="1" s="1"/>
  <c r="N139" i="1" s="1"/>
  <c r="BJ98" i="4"/>
  <c r="BN98" i="4" s="1"/>
  <c r="BN137" i="4"/>
  <c r="BE80" i="4"/>
  <c r="BJ80" i="4" s="1"/>
  <c r="AP46" i="4"/>
  <c r="AP202" i="4" s="1"/>
  <c r="BE75" i="4"/>
  <c r="L151" i="1"/>
  <c r="M151" i="1" s="1"/>
  <c r="N151" i="1" s="1"/>
  <c r="AU54" i="4"/>
  <c r="L140" i="1"/>
  <c r="M140" i="1" s="1"/>
  <c r="N140" i="1" s="1"/>
  <c r="BE71" i="4"/>
  <c r="BJ71" i="4" s="1"/>
  <c r="BE149" i="4"/>
  <c r="BJ149" i="4" s="1"/>
  <c r="BN79" i="4"/>
  <c r="BE180" i="4"/>
  <c r="BJ129" i="4"/>
  <c r="BN129" i="4" s="1"/>
  <c r="BJ139" i="4"/>
  <c r="AZ142" i="4"/>
  <c r="BJ116" i="4"/>
  <c r="BN116" i="4" s="1"/>
  <c r="BN156" i="4"/>
  <c r="L161" i="1"/>
  <c r="M161" i="1" s="1"/>
  <c r="N161" i="1" s="1"/>
  <c r="BJ140" i="4"/>
  <c r="BN140" i="4" s="1"/>
  <c r="L127" i="1"/>
  <c r="M127" i="1" s="1"/>
  <c r="N127" i="1" s="1"/>
  <c r="BE21" i="4"/>
  <c r="L102" i="1"/>
  <c r="M102" i="1" s="1"/>
  <c r="N102" i="1" s="1"/>
  <c r="BE47" i="4"/>
  <c r="L11" i="1"/>
  <c r="BJ110" i="4"/>
  <c r="BN110" i="4" s="1"/>
  <c r="BJ97" i="4"/>
  <c r="L97" i="1" s="1"/>
  <c r="M97" i="1" s="1"/>
  <c r="N97" i="1" s="1"/>
  <c r="BJ150" i="4"/>
  <c r="BE51" i="4"/>
  <c r="BJ51" i="4" s="1"/>
  <c r="L51" i="1" s="1"/>
  <c r="M51" i="1" s="1"/>
  <c r="N51" i="1" s="1"/>
  <c r="BN74" i="4"/>
  <c r="BE150" i="4"/>
  <c r="L150" i="1" s="1"/>
  <c r="M150" i="1" s="1"/>
  <c r="N150" i="1" s="1"/>
  <c r="AU192" i="4"/>
  <c r="L79" i="1"/>
  <c r="M79" i="1" s="1"/>
  <c r="N79" i="1" s="1"/>
  <c r="BE189" i="4"/>
  <c r="BJ189" i="4" s="1"/>
  <c r="L189" i="1" s="1"/>
  <c r="M189" i="1" s="1"/>
  <c r="N189" i="1" s="1"/>
  <c r="BJ55" i="4"/>
  <c r="L55" i="1"/>
  <c r="M55" i="1" s="1"/>
  <c r="N55" i="1" s="1"/>
  <c r="AZ180" i="4"/>
  <c r="BJ180" i="4" s="1"/>
  <c r="BE55" i="4"/>
  <c r="BN86" i="4"/>
  <c r="AZ186" i="4"/>
  <c r="BE184" i="4"/>
  <c r="BN133" i="4"/>
  <c r="BJ133" i="4"/>
  <c r="L133" i="1"/>
  <c r="M133" i="1" s="1"/>
  <c r="N133" i="1" s="1"/>
  <c r="BN168" i="4"/>
  <c r="BJ168" i="4"/>
  <c r="L168" i="1" s="1"/>
  <c r="M168" i="1" s="1"/>
  <c r="N168" i="1" s="1"/>
  <c r="AZ18" i="4"/>
  <c r="BE18" i="4" s="1"/>
  <c r="BN127" i="4"/>
  <c r="AK202" i="4"/>
  <c r="L152" i="1"/>
  <c r="M152" i="1" s="1"/>
  <c r="N152" i="1" s="1"/>
  <c r="BN11" i="4"/>
  <c r="BN30" i="4"/>
  <c r="BN150" i="4"/>
  <c r="AZ149" i="4"/>
  <c r="L149" i="1" s="1"/>
  <c r="M149" i="1" s="1"/>
  <c r="N149" i="1" s="1"/>
  <c r="L116" i="1"/>
  <c r="M116" i="1" s="1"/>
  <c r="N116" i="1" s="1"/>
  <c r="BJ45" i="4"/>
  <c r="L45" i="1" s="1"/>
  <c r="M45" i="1" s="1"/>
  <c r="N45" i="1" s="1"/>
  <c r="AZ62" i="4"/>
  <c r="BE73" i="4"/>
  <c r="BJ152" i="4"/>
  <c r="BN152" i="4" s="1"/>
  <c r="L186" i="1" l="1"/>
  <c r="M186" i="1" s="1"/>
  <c r="N186" i="1" s="1"/>
  <c r="L180" i="1"/>
  <c r="M180" i="1" s="1"/>
  <c r="N180" i="1" s="1"/>
  <c r="BN180" i="4"/>
  <c r="BN149" i="4"/>
  <c r="BJ75" i="4"/>
  <c r="BN75" i="4" s="1"/>
  <c r="BJ18" i="4"/>
  <c r="L38" i="1"/>
  <c r="M38" i="1" s="1"/>
  <c r="N38" i="1" s="1"/>
  <c r="L21" i="1"/>
  <c r="M21" i="1" s="1"/>
  <c r="N21" i="1" s="1"/>
  <c r="BN80" i="4"/>
  <c r="AZ192" i="4"/>
  <c r="BE192" i="4" s="1"/>
  <c r="BN45" i="4"/>
  <c r="BE186" i="4"/>
  <c r="L110" i="1"/>
  <c r="M110" i="1" s="1"/>
  <c r="N110" i="1" s="1"/>
  <c r="BJ47" i="4"/>
  <c r="BN47" i="4" s="1"/>
  <c r="BE142" i="4"/>
  <c r="BE62" i="4"/>
  <c r="L98" i="1"/>
  <c r="M98" i="1" s="1"/>
  <c r="N98" i="1" s="1"/>
  <c r="L75" i="1"/>
  <c r="M75" i="1" s="1"/>
  <c r="N75" i="1" s="1"/>
  <c r="BN97" i="4"/>
  <c r="BJ184" i="4"/>
  <c r="BN184" i="4" s="1"/>
  <c r="BN71" i="4"/>
  <c r="BN55" i="4"/>
  <c r="M11" i="1"/>
  <c r="BJ186" i="4"/>
  <c r="L71" i="1"/>
  <c r="M71" i="1" s="1"/>
  <c r="N71" i="1" s="1"/>
  <c r="BJ34" i="4"/>
  <c r="L34" i="1" s="1"/>
  <c r="M34" i="1" s="1"/>
  <c r="N34" i="1" s="1"/>
  <c r="AU46" i="4"/>
  <c r="AZ46" i="4" s="1"/>
  <c r="AZ202" i="4" s="1"/>
  <c r="L129" i="1"/>
  <c r="M129" i="1" s="1"/>
  <c r="N129" i="1" s="1"/>
  <c r="BN51" i="4"/>
  <c r="AZ54" i="4"/>
  <c r="BE54" i="4" s="1"/>
  <c r="BJ190" i="4"/>
  <c r="L190" i="1" s="1"/>
  <c r="M190" i="1" s="1"/>
  <c r="N190" i="1" s="1"/>
  <c r="BJ73" i="4"/>
  <c r="L73" i="1" s="1"/>
  <c r="M73" i="1" s="1"/>
  <c r="N73" i="1" s="1"/>
  <c r="BN18" i="4"/>
  <c r="L80" i="1"/>
  <c r="M80" i="1" s="1"/>
  <c r="N80" i="1" s="1"/>
  <c r="L142" i="1" l="1"/>
  <c r="M142" i="1" s="1"/>
  <c r="N142" i="1" s="1"/>
  <c r="BN190" i="4"/>
  <c r="BJ62" i="4"/>
  <c r="BN62" i="4" s="1"/>
  <c r="L184" i="1"/>
  <c r="M184" i="1" s="1"/>
  <c r="N184" i="1" s="1"/>
  <c r="BJ46" i="4"/>
  <c r="BN46" i="4" s="1"/>
  <c r="BE46" i="4"/>
  <c r="BE202" i="4" s="1"/>
  <c r="AU202" i="4"/>
  <c r="L62" i="1"/>
  <c r="M62" i="1" s="1"/>
  <c r="N62" i="1" s="1"/>
  <c r="BJ192" i="4"/>
  <c r="L192" i="1" s="1"/>
  <c r="M192" i="1" s="1"/>
  <c r="N192" i="1" s="1"/>
  <c r="L18" i="1"/>
  <c r="L54" i="1"/>
  <c r="M54" i="1" s="1"/>
  <c r="N54" i="1" s="1"/>
  <c r="BJ54" i="4"/>
  <c r="BN54" i="4" s="1"/>
  <c r="BN192" i="4"/>
  <c r="BN186" i="4"/>
  <c r="BJ142" i="4"/>
  <c r="BN142" i="4" s="1"/>
  <c r="BN34" i="4"/>
  <c r="BN73" i="4"/>
  <c r="N11" i="1"/>
  <c r="L47" i="1"/>
  <c r="M47" i="1" s="1"/>
  <c r="N47" i="1" s="1"/>
  <c r="M18" i="1" l="1"/>
  <c r="BN202" i="4"/>
  <c r="BJ202" i="4"/>
  <c r="L46" i="1"/>
  <c r="M46" i="1" s="1"/>
  <c r="N46" i="1" s="1"/>
  <c r="L202" i="1" l="1"/>
  <c r="N18" i="1"/>
  <c r="N202" i="1" s="1"/>
  <c r="M202" i="1"/>
</calcChain>
</file>

<file path=xl/sharedStrings.xml><?xml version="1.0" encoding="utf-8"?>
<sst xmlns="http://schemas.openxmlformats.org/spreadsheetml/2006/main" count="241" uniqueCount="104">
  <si>
    <t>F</t>
  </si>
  <si>
    <t>E</t>
  </si>
  <si>
    <t>Totalt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</si>
  <si>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</si>
  <si>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</si>
  <si>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</si>
  <si>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</si>
  <si>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</si>
  <si>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</si>
  <si>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</si>
  <si>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</si>
  <si>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</si>
  <si>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</si>
  <si>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</si>
  <si>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 beløp faktura -  telefon</t>
  </si>
  <si>
    <t>Totalt beløp faktura  - bredbånd</t>
  </si>
  <si>
    <t xml:space="preserve">Sum totale utgifter fakturaer </t>
  </si>
  <si>
    <t>Dekket av arb.giver  telefon  lønnart 1491</t>
  </si>
  <si>
    <t>Dekket av arb.giver  bredbånd    lønnart 1491</t>
  </si>
  <si>
    <t>Sum dekket av arb.giver    lønnart 1491</t>
  </si>
  <si>
    <t>Skattegrunnlag</t>
  </si>
  <si>
    <t>Skattefordel januar</t>
  </si>
  <si>
    <t>Skattefordel februar</t>
  </si>
  <si>
    <t>Skattefordel mars</t>
  </si>
  <si>
    <t>Skattefordel april</t>
  </si>
  <si>
    <t>Skattefordel mai</t>
  </si>
  <si>
    <t>Skattefordel juni</t>
  </si>
  <si>
    <t>Skattefordel juli</t>
  </si>
  <si>
    <t>Skattefordel august</t>
  </si>
  <si>
    <t>Skattefordel september</t>
  </si>
  <si>
    <t>Skattefordel oktober</t>
  </si>
  <si>
    <t>Skattefordel november</t>
  </si>
  <si>
    <t>Skattefordel desember</t>
  </si>
  <si>
    <t>Januar</t>
  </si>
  <si>
    <t>Årsbeløp refusjon</t>
  </si>
  <si>
    <t>Årsbeløp skattefordel</t>
  </si>
  <si>
    <t>Innholdstjenester</t>
  </si>
  <si>
    <t>Innholdstjenester
Årsoversikt per ansatt</t>
  </si>
  <si>
    <t>Skattepliktig fordel (fordeling privat bruk)</t>
  </si>
  <si>
    <t>Skattepliktig fordel           (fordeling privat bruk)</t>
  </si>
  <si>
    <t>Fordeling skattegrunnlag</t>
  </si>
  <si>
    <t>Fordeling privat bruk
(skattepliktig fordel)</t>
  </si>
  <si>
    <t>Refusjon</t>
  </si>
  <si>
    <t>Sist oppdatert 25. august 2014</t>
  </si>
  <si>
    <t xml:space="preserve">EKOM-tjenester
Årsoversikt per tilsett </t>
  </si>
  <si>
    <t>Tilsett nr.</t>
  </si>
  <si>
    <t>Namn</t>
  </si>
  <si>
    <t>Sum naturalytingar (arbeidsgivar-abonnement)</t>
  </si>
  <si>
    <t>Sum refusjonar (arbeidstakar-abonnement)</t>
  </si>
  <si>
    <t>Sum dekt av arbeidsgivar</t>
  </si>
  <si>
    <t>Skattepliktig fordel naturalytingar (maks 366 kroner per månad, 4392 per år)</t>
  </si>
  <si>
    <t>Skattepliktig fordel refusjon (maks 4392 kroner per år)</t>
  </si>
  <si>
    <t>Skattepliktig fordel         Lønnart 1442 (maks 4392 kroner per år)</t>
  </si>
  <si>
    <t>EKOM-tenester - telefon, breiband m.m.</t>
  </si>
  <si>
    <t>Naturalytingar (arbeidsgivar- abonnement)</t>
  </si>
  <si>
    <t>Refusjon (arbeidstakar- abonnement)</t>
  </si>
  <si>
    <t>Sum 
dekt av arbeidsgivar</t>
  </si>
  <si>
    <t>Skattefordel naturalytingar</t>
  </si>
  <si>
    <t>Årsbeløp naturalytingar</t>
  </si>
  <si>
    <t>Årsbeløp dekt av arbeidsgivar</t>
  </si>
  <si>
    <t>Sum dekt av arbeidsgivar naturalytingar</t>
  </si>
  <si>
    <t>Sum dekt av arbeidsgivar refusjon</t>
  </si>
  <si>
    <t xml:space="preserve">Fordelingsbeløp etter botnfrådrag 
(kr 1000)
</t>
  </si>
  <si>
    <t>Fordeling yrkesbruk</t>
  </si>
  <si>
    <t>Naturalytingar</t>
  </si>
  <si>
    <t>Innhalds- tenester som arbeidsgivar dekkjer, naturalytingar</t>
  </si>
  <si>
    <t>Innhalds-tenester som arbeidsgivar dekkjer, refusjon</t>
  </si>
  <si>
    <t>Innhalds-tenester som arbeidsgivar dekkjer</t>
  </si>
  <si>
    <t>Fordelings-beløp etter botnfrådrag</t>
  </si>
  <si>
    <t>Innhalds- tenester dekt av arbeidsgivar naturalytingar</t>
  </si>
  <si>
    <t>Innhalds- tenester dekt av arbeidsgivar refusjon</t>
  </si>
  <si>
    <t>Innhalds- tenester dekt av arbeidsgivar</t>
  </si>
  <si>
    <t>Fordelings- beløp etter botnfrådrag</t>
  </si>
  <si>
    <t>Hjelpeark for å berekne skattepliktig fordel i samband med EKOM-tenester</t>
  </si>
  <si>
    <t>Hjelpearket bereknar den månadlege skatte-, trekk- og avgiftspliktige fordelen for arbeidsgivarfinansierte EKOM-tenester og relaterte innhaldstenester.</t>
  </si>
  <si>
    <t>Arket føreset dermed at arbeidsgivaren legg inn informasjon per tilsett per månad.</t>
  </si>
  <si>
    <t>Skattereglar for EKOM-tenester (telefon, breiband o.a.) frå 1.1.2014</t>
  </si>
  <si>
    <t xml:space="preserve">Skattereglane gjeld fastsetjing av skatte-, trekk- og avgiftspliktig beløp for arbeidstakarar ved tilgang til privat bruk av arbeidsgivarfinansierte EKOM-tenester utanfor den ordinære </t>
  </si>
  <si>
    <t>arbeidssituasjonen. Arbeidstakarar må ha tenestleg behov for å disponere EKOM-tenesta/ tenestene for at desse skattereglane skal gjelde.</t>
  </si>
  <si>
    <t xml:space="preserve">1. Arbeidstakarar som får dekt EKOM-tenester av arbeidsgivaren, har ein skattepliktig fordel på maksimalt 4392 kroner i året. </t>
  </si>
  <si>
    <t>2. Det maksimale skattepliktige beløpet er det same uavhengig av kor mange EKOM-tenester arbeidsgivaren dekkjer.</t>
  </si>
  <si>
    <t>3. Det skattefrie botnbeløpet på 1000 kroner er fjerna.</t>
  </si>
  <si>
    <t>4. Den skattepliktige fordelen skal ikkje reduserast med arbeidstakaren si eventuelle eigenbetaling.</t>
  </si>
  <si>
    <t>5. Den skattepliktige fordelen kan bli forskjellig avhengig av om tenesta blir dekt som naturalyting (arbeidsgivarabonnement) eller som utgiftsgodtgjersle (refusjon).</t>
  </si>
  <si>
    <t xml:space="preserve">6. Naturalyting (arbeidsgivarabonnement): </t>
  </si>
  <si>
    <t>Den skatte-, trekk- og avgiftspliktige fordelen utgjer 366 kroner per heile og påbegynte månad arbeidstakaren har disponert tenesta.</t>
  </si>
  <si>
    <t xml:space="preserve">Fordelen er uavhengig av kostnadene til arbeidsgivaren. </t>
  </si>
  <si>
    <t xml:space="preserve">Fordelen skal takast med til trekk- og avgiftsberekning den månaden arbeidstakaren disponerer tenesta. </t>
  </si>
  <si>
    <t xml:space="preserve">7. Utgiftsgodtgjersle/refusjon (arbeidstakarabonnement): </t>
  </si>
  <si>
    <t>Den skatte-, trekk- og avgiftspliktige fordelen utgjer heile det faktisk dekte (refunderte) beløpet avgrensa til 4392 kroner per år.</t>
  </si>
  <si>
    <t>Fordelen skal takast med til trekk- og avgiftsberekning på det tidspunktet arbeidsgivaren faktisk dekkjer / betaler ut godtgjersla, uavhengig av kva periode fakturaen gjeld.</t>
  </si>
  <si>
    <t>8. For arbeidstakarar som har både naturalytingar (t.d. mobiltelefon på arbeidsgivarabonnement) og refusjon (t.d. breiband på eige abonnement), blir skattepliktig fordel framleis berekna</t>
  </si>
  <si>
    <t xml:space="preserve">opptil 4392 kroner per år. Når arbeidstakaren har nådd taket på 4392 kroner, vil all dekning av EKOM-tenester resten av inntektsåret vere unnateken frå skatte-, trekk- og avgiftsplikt. </t>
  </si>
  <si>
    <t>Skattereglar for innhaldstenester frå 1.1.2014</t>
  </si>
  <si>
    <t>Skattereglane gjeld fastsetjing av skatte-, trekk- og avgiftspliktig beløp når arbeidsgivaren dekkjer fellesfakturerte varer og tenester (t.d. nummeropplysning, parkering og</t>
  </si>
  <si>
    <t>applikasjonar) og tilleggstenester (t.d. musikktenester og nedlasting av filmar) som blir fakturerte saman med EKOM-tenester.</t>
  </si>
  <si>
    <t>1. For arbeidstakarar som får fordel berekna etter EKOM-reglane, er det innført eit skattefritt beløp på 1000 kroner per år for innhaldstenester. Skattefritaket fungerer slik at det</t>
  </si>
  <si>
    <t>skattefrie botnbeløpet blir fylt opp først. Arbeidsgivaren kan la all dekning av slike tenester inngå i det skattefrie beløpet utan å ta stilling til kva som er tenestleg og kva som er privat bruk.</t>
  </si>
  <si>
    <t xml:space="preserve">2. Dersom arbeidsgivaren dekkjer slike kostnader med meir enn beløpsgrensa på 1000 kroner, må arbeidsgivaren vurdere det overskytande beløpet og fastslå kva som er tenestleg </t>
  </si>
  <si>
    <t>og privat bruk. Dersom verdien av innhaldstenestene ikkje kan skiljast frå verdien av tilgangen, må verdien av innhaldstenestene fastsetjast etter skjønn.</t>
  </si>
  <si>
    <t xml:space="preserve">3. Den delen av overskytande beløp som gjeld privat bruk, skal behandlast som lønn og skal rapporterast inn. </t>
  </si>
  <si>
    <t xml:space="preserve">Skattereglane som gjeld frå 1.1.2014, er tilpassa den kommande ordninga etter a-opplysningslova (a-ordninga). </t>
  </si>
  <si>
    <t xml:space="preserve">A-ordninga føreset at arbeidsgivaren som hovudregel skal kunne gjennomføre månadleg rapportering og forskotstrekk utan behov for seinare korreksjonar. </t>
  </si>
  <si>
    <t>Arket rettar seg etter den sist publiserte kodeoversikta for innrapportering, per dags dato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</si>
</sst>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4" fontId="0" fillId="0" borderId="0" xfId="0" applyNumberFormat="1" applyProtection="1"/>
    <xf numFmtId="2" fontId="3" fillId="2" borderId="2" xfId="1" applyNumberFormat="1" applyFont="1" applyFill="1" applyBorder="1" applyProtection="1"/>
    <xf numFmtId="2" fontId="3" fillId="5" borderId="2" xfId="1" applyNumberFormat="1" applyFont="1" applyFill="1" applyBorder="1" applyProtection="1"/>
    <xf numFmtId="0" fontId="0" fillId="0" borderId="0" xfId="0" applyAlignment="1" applyProtection="1">
      <alignment horizontal="center"/>
    </xf>
    <xf numFmtId="172" fontId="6" fillId="0" borderId="2" xfId="1" applyFont="1" applyBorder="1" applyProtection="1">
      <protection locked="0"/>
    </xf>
    <xf numFmtId="172" fontId="6" fillId="6" borderId="3" xfId="1" applyFont="1" applyFill="1" applyBorder="1" applyProtection="1"/>
    <xf numFmtId="0" fontId="3" fillId="6" borderId="4" xfId="0" applyFont="1" applyFill="1" applyBorder="1" applyAlignment="1" applyProtection="1">
      <alignment wrapText="1"/>
    </xf>
    <xf numFmtId="0" fontId="13" fillId="6" borderId="5" xfId="0" applyFont="1" applyFill="1" applyBorder="1" applyAlignment="1" applyProtection="1">
      <alignment wrapText="1"/>
    </xf>
    <xf numFmtId="172" fontId="6" fillId="0" borderId="6" xfId="1" applyFont="1" applyBorder="1" applyProtection="1">
      <protection locked="0"/>
    </xf>
    <xf numFmtId="172" fontId="6" fillId="0" borderId="7" xfId="1" applyFont="1" applyBorder="1" applyProtection="1">
      <protection locked="0"/>
    </xf>
    <xf numFmtId="172" fontId="6" fillId="0" borderId="8" xfId="1" applyFont="1" applyBorder="1" applyProtection="1">
      <protection locked="0"/>
    </xf>
    <xf numFmtId="172" fontId="6" fillId="0" borderId="9" xfId="1" applyFont="1" applyBorder="1" applyProtection="1">
      <protection locked="0"/>
    </xf>
    <xf numFmtId="0" fontId="14" fillId="7" borderId="10" xfId="0" applyFont="1" applyFill="1" applyBorder="1" applyAlignment="1" applyProtection="1">
      <alignment wrapText="1"/>
    </xf>
    <xf numFmtId="0" fontId="3" fillId="0" borderId="11" xfId="0" applyFont="1" applyFill="1" applyBorder="1" applyProtection="1">
      <protection locked="0"/>
    </xf>
    <xf numFmtId="2" fontId="3" fillId="2" borderId="12" xfId="1" applyNumberFormat="1" applyFont="1" applyFill="1" applyBorder="1" applyProtection="1"/>
    <xf numFmtId="2" fontId="3" fillId="5" borderId="12" xfId="1" applyNumberFormat="1" applyFont="1" applyFill="1" applyBorder="1" applyProtection="1"/>
    <xf numFmtId="2" fontId="3" fillId="8" borderId="12" xfId="1" applyNumberFormat="1" applyFont="1" applyFill="1" applyBorder="1" applyProtection="1"/>
    <xf numFmtId="0" fontId="8" fillId="8" borderId="13" xfId="0" applyFont="1" applyFill="1" applyBorder="1" applyProtection="1"/>
    <xf numFmtId="0" fontId="8" fillId="8" borderId="14" xfId="0" applyFont="1" applyFill="1" applyBorder="1" applyProtection="1"/>
    <xf numFmtId="0" fontId="17" fillId="8" borderId="14" xfId="0" applyFont="1" applyFill="1" applyBorder="1" applyAlignment="1" applyProtection="1">
      <alignment horizontal="center"/>
    </xf>
    <xf numFmtId="4" fontId="17" fillId="3" borderId="14" xfId="0" applyNumberFormat="1" applyFont="1" applyFill="1" applyBorder="1" applyAlignment="1" applyProtection="1">
      <alignment horizontal="center"/>
    </xf>
    <xf numFmtId="0" fontId="17" fillId="5" borderId="14" xfId="0" applyFont="1" applyFill="1" applyBorder="1" applyAlignment="1" applyProtection="1">
      <alignment horizontal="center"/>
    </xf>
    <xf numFmtId="0" fontId="17" fillId="3" borderId="14" xfId="0" applyFont="1" applyFill="1" applyBorder="1" applyAlignment="1" applyProtection="1">
      <alignment horizontal="center"/>
    </xf>
    <xf numFmtId="0" fontId="8" fillId="8" borderId="15" xfId="0" applyFont="1" applyFill="1" applyBorder="1" applyAlignment="1" applyProtection="1">
      <alignment horizontal="left" vertical="top" wrapText="1"/>
    </xf>
    <xf numFmtId="0" fontId="3" fillId="8" borderId="16" xfId="0" applyFont="1" applyFill="1" applyBorder="1" applyAlignment="1" applyProtection="1">
      <alignment horizontal="center" vertical="top" wrapText="1"/>
    </xf>
    <xf numFmtId="4" fontId="3" fillId="3" borderId="16" xfId="0" quotePrefix="1" applyNumberFormat="1" applyFont="1" applyFill="1" applyBorder="1" applyAlignment="1" applyProtection="1">
      <alignment horizontal="center" vertical="top" wrapText="1"/>
    </xf>
    <xf numFmtId="0" fontId="3" fillId="5" borderId="16" xfId="0" quotePrefix="1" applyFont="1" applyFill="1" applyBorder="1" applyAlignment="1" applyProtection="1">
      <alignment horizontal="center" vertical="top" wrapText="1"/>
    </xf>
    <xf numFmtId="0" fontId="3" fillId="3" borderId="16" xfId="0" quotePrefix="1" applyFont="1" applyFill="1" applyBorder="1" applyAlignment="1" applyProtection="1">
      <alignment horizontal="center" vertical="top" wrapText="1"/>
    </xf>
    <xf numFmtId="0" fontId="3" fillId="7" borderId="16" xfId="0" applyFont="1" applyFill="1" applyBorder="1" applyAlignment="1" applyProtection="1">
      <alignment horizontal="center" vertical="top" wrapText="1"/>
    </xf>
    <xf numFmtId="0" fontId="3" fillId="6" borderId="17" xfId="0" applyFont="1" applyFill="1" applyBorder="1" applyAlignment="1" applyProtection="1">
      <alignment horizontal="center" vertical="top" wrapText="1"/>
    </xf>
    <xf numFmtId="0" fontId="17" fillId="6" borderId="18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 wrapText="1"/>
    </xf>
    <xf numFmtId="0" fontId="13" fillId="7" borderId="14" xfId="0" applyFont="1" applyFill="1" applyBorder="1" applyAlignment="1" applyProtection="1">
      <alignment horizontal="left" wrapText="1"/>
    </xf>
    <xf numFmtId="0" fontId="14" fillId="7" borderId="19" xfId="0" applyFont="1" applyFill="1" applyBorder="1" applyAlignment="1" applyProtection="1">
      <alignment horizontal="left" wrapText="1"/>
    </xf>
    <xf numFmtId="0" fontId="13" fillId="8" borderId="14" xfId="0" applyFont="1" applyFill="1" applyBorder="1" applyAlignment="1" applyProtection="1">
      <alignment horizontal="left" wrapText="1"/>
    </xf>
    <xf numFmtId="0" fontId="14" fillId="7" borderId="19" xfId="0" applyFont="1" applyFill="1" applyBorder="1" applyAlignment="1" applyProtection="1">
      <alignment wrapText="1"/>
    </xf>
    <xf numFmtId="0" fontId="13" fillId="8" borderId="20" xfId="0" applyFont="1" applyFill="1" applyBorder="1" applyAlignment="1" applyProtection="1">
      <alignment horizontal="left" wrapText="1"/>
    </xf>
    <xf numFmtId="0" fontId="8" fillId="2" borderId="21" xfId="0" applyFont="1" applyFill="1" applyBorder="1" applyAlignment="1" applyProtection="1">
      <alignment horizontal="center"/>
    </xf>
    <xf numFmtId="172" fontId="6" fillId="9" borderId="2" xfId="1" applyFont="1" applyFill="1" applyBorder="1" applyProtection="1">
      <protection locked="0"/>
    </xf>
    <xf numFmtId="2" fontId="3" fillId="6" borderId="22" xfId="1" applyNumberFormat="1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2" fontId="3" fillId="7" borderId="23" xfId="1" applyNumberFormat="1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horizontal="right"/>
    </xf>
    <xf numFmtId="2" fontId="3" fillId="7" borderId="12" xfId="1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72" fontId="3" fillId="6" borderId="24" xfId="1" applyFont="1" applyFill="1" applyBorder="1" applyProtection="1"/>
    <xf numFmtId="0" fontId="3" fillId="9" borderId="2" xfId="0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2" fontId="3" fillId="7" borderId="26" xfId="1" applyNumberFormat="1" applyFont="1" applyFill="1" applyBorder="1" applyAlignment="1" applyProtection="1">
      <alignment horizontal="center"/>
    </xf>
    <xf numFmtId="2" fontId="3" fillId="6" borderId="27" xfId="1" applyNumberFormat="1" applyFont="1" applyFill="1" applyBorder="1" applyAlignment="1" applyProtection="1">
      <alignment horizontal="center"/>
    </xf>
    <xf numFmtId="0" fontId="3" fillId="4" borderId="28" xfId="0" applyFont="1" applyFill="1" applyBorder="1" applyProtection="1"/>
    <xf numFmtId="172" fontId="6" fillId="7" borderId="2" xfId="1" applyFont="1" applyFill="1" applyBorder="1" applyProtection="1"/>
    <xf numFmtId="172" fontId="6" fillId="7" borderId="29" xfId="1" applyFont="1" applyFill="1" applyBorder="1" applyProtection="1"/>
    <xf numFmtId="172" fontId="6" fillId="0" borderId="30" xfId="1" applyFont="1" applyBorder="1" applyProtection="1">
      <protection locked="0"/>
    </xf>
    <xf numFmtId="172" fontId="6" fillId="7" borderId="25" xfId="1" applyFont="1" applyFill="1" applyBorder="1" applyProtection="1"/>
    <xf numFmtId="172" fontId="6" fillId="9" borderId="25" xfId="1" applyFont="1" applyFill="1" applyBorder="1" applyProtection="1">
      <protection locked="0"/>
    </xf>
    <xf numFmtId="172" fontId="6" fillId="7" borderId="31" xfId="1" applyFont="1" applyFill="1" applyBorder="1" applyProtection="1"/>
    <xf numFmtId="172" fontId="3" fillId="6" borderId="32" xfId="1" applyFont="1" applyFill="1" applyBorder="1" applyProtection="1"/>
    <xf numFmtId="172" fontId="6" fillId="4" borderId="4" xfId="1" applyFont="1" applyFill="1" applyBorder="1" applyProtection="1"/>
    <xf numFmtId="172" fontId="3" fillId="6" borderId="3" xfId="1" applyFont="1" applyFill="1" applyBorder="1" applyProtection="1">
      <protection locked="0"/>
    </xf>
    <xf numFmtId="172" fontId="3" fillId="6" borderId="33" xfId="1" applyFont="1" applyFill="1" applyBorder="1" applyProtection="1">
      <protection locked="0"/>
    </xf>
    <xf numFmtId="172" fontId="6" fillId="7" borderId="9" xfId="1" applyFont="1" applyFill="1" applyBorder="1" applyProtection="1"/>
    <xf numFmtId="172" fontId="6" fillId="7" borderId="34" xfId="1" applyFont="1" applyFill="1" applyBorder="1" applyProtection="1"/>
    <xf numFmtId="172" fontId="6" fillId="7" borderId="8" xfId="1" applyFont="1" applyFill="1" applyBorder="1" applyProtection="1"/>
    <xf numFmtId="172" fontId="6" fillId="7" borderId="35" xfId="1" applyFont="1" applyFill="1" applyBorder="1" applyProtection="1"/>
    <xf numFmtId="172" fontId="6" fillId="0" borderId="36" xfId="1" applyFont="1" applyBorder="1" applyProtection="1">
      <protection locked="0"/>
    </xf>
    <xf numFmtId="172" fontId="6" fillId="0" borderId="1" xfId="1" applyFont="1" applyBorder="1" applyProtection="1">
      <protection locked="0"/>
    </xf>
    <xf numFmtId="172" fontId="6" fillId="0" borderId="37" xfId="1" applyFont="1" applyBorder="1" applyProtection="1">
      <protection locked="0"/>
    </xf>
    <xf numFmtId="0" fontId="3" fillId="2" borderId="38" xfId="0" applyFont="1" applyFill="1" applyBorder="1" applyProtection="1"/>
    <xf numFmtId="0" fontId="6" fillId="4" borderId="39" xfId="0" applyFont="1" applyFill="1" applyBorder="1" applyProtection="1"/>
    <xf numFmtId="172" fontId="6" fillId="0" borderId="40" xfId="1" applyFont="1" applyBorder="1" applyProtection="1">
      <protection locked="0"/>
    </xf>
    <xf numFmtId="172" fontId="6" fillId="7" borderId="23" xfId="1" applyFont="1" applyFill="1" applyBorder="1" applyProtection="1"/>
    <xf numFmtId="172" fontId="6" fillId="7" borderId="41" xfId="1" applyFont="1" applyFill="1" applyBorder="1" applyProtection="1"/>
    <xf numFmtId="172" fontId="6" fillId="6" borderId="22" xfId="1" applyFont="1" applyFill="1" applyBorder="1" applyProtection="1"/>
    <xf numFmtId="172" fontId="6" fillId="6" borderId="42" xfId="1" applyFont="1" applyFill="1" applyBorder="1" applyProtection="1"/>
    <xf numFmtId="0" fontId="1" fillId="0" borderId="0" xfId="0" applyFont="1"/>
    <xf numFmtId="0" fontId="3" fillId="4" borderId="4" xfId="0" applyFont="1" applyFill="1" applyBorder="1" applyProtection="1"/>
    <xf numFmtId="0" fontId="3" fillId="2" borderId="39" xfId="0" applyFont="1" applyFill="1" applyBorder="1" applyProtection="1"/>
    <xf numFmtId="49" fontId="3" fillId="2" borderId="22" xfId="0" applyNumberFormat="1" applyFont="1" applyFill="1" applyBorder="1" applyProtection="1"/>
    <xf numFmtId="49" fontId="3" fillId="2" borderId="3" xfId="0" applyNumberFormat="1" applyFont="1" applyFill="1" applyBorder="1" applyProtection="1"/>
    <xf numFmtId="49" fontId="3" fillId="2" borderId="42" xfId="0" applyNumberFormat="1" applyFont="1" applyFill="1" applyBorder="1" applyProtection="1"/>
    <xf numFmtId="0" fontId="14" fillId="6" borderId="4" xfId="0" applyFont="1" applyFill="1" applyBorder="1" applyAlignment="1" applyProtection="1">
      <alignment wrapText="1"/>
    </xf>
    <xf numFmtId="0" fontId="17" fillId="7" borderId="43" xfId="0" applyFont="1" applyFill="1" applyBorder="1" applyAlignment="1" applyProtection="1">
      <alignment horizontal="center" vertical="center"/>
    </xf>
    <xf numFmtId="0" fontId="17" fillId="6" borderId="38" xfId="0" applyFont="1" applyFill="1" applyBorder="1" applyAlignment="1" applyProtection="1">
      <alignment horizontal="center" vertical="center"/>
    </xf>
    <xf numFmtId="0" fontId="8" fillId="2" borderId="21" xfId="0" applyFont="1" applyFill="1" applyBorder="1" applyProtection="1"/>
    <xf numFmtId="0" fontId="3" fillId="4" borderId="39" xfId="0" applyFont="1" applyFill="1" applyBorder="1" applyProtection="1"/>
    <xf numFmtId="172" fontId="6" fillId="7" borderId="12" xfId="1" applyFont="1" applyFill="1" applyBorder="1" applyProtection="1"/>
    <xf numFmtId="172" fontId="6" fillId="9" borderId="12" xfId="1" applyFont="1" applyFill="1" applyBorder="1" applyProtection="1">
      <protection locked="0"/>
    </xf>
    <xf numFmtId="0" fontId="8" fillId="6" borderId="44" xfId="0" applyFont="1" applyFill="1" applyBorder="1" applyAlignment="1" applyProtection="1">
      <alignment horizontal="center" wrapText="1"/>
    </xf>
    <xf numFmtId="2" fontId="3" fillId="8" borderId="22" xfId="1" applyNumberFormat="1" applyFont="1" applyFill="1" applyBorder="1" applyAlignment="1" applyProtection="1">
      <alignment horizontal="center"/>
    </xf>
    <xf numFmtId="0" fontId="8" fillId="2" borderId="45" xfId="0" applyFont="1" applyFill="1" applyBorder="1" applyAlignment="1" applyProtection="1">
      <alignment horizontal="center"/>
    </xf>
    <xf numFmtId="0" fontId="3" fillId="2" borderId="32" xfId="0" applyFont="1" applyFill="1" applyBorder="1" applyProtection="1"/>
    <xf numFmtId="49" fontId="6" fillId="2" borderId="22" xfId="0" applyNumberFormat="1" applyFont="1" applyFill="1" applyBorder="1" applyProtection="1"/>
    <xf numFmtId="49" fontId="6" fillId="2" borderId="46" xfId="0" applyNumberFormat="1" applyFont="1" applyFill="1" applyBorder="1" applyProtection="1"/>
    <xf numFmtId="49" fontId="6" fillId="2" borderId="47" xfId="0" applyNumberFormat="1" applyFont="1" applyFill="1" applyBorder="1" applyProtection="1"/>
    <xf numFmtId="49" fontId="6" fillId="2" borderId="48" xfId="0" applyNumberFormat="1" applyFont="1" applyFill="1" applyBorder="1" applyProtection="1"/>
    <xf numFmtId="172" fontId="6" fillId="9" borderId="8" xfId="1" applyFont="1" applyFill="1" applyBorder="1" applyProtection="1">
      <protection locked="0"/>
    </xf>
    <xf numFmtId="172" fontId="6" fillId="0" borderId="2" xfId="1" applyFont="1" applyFill="1" applyBorder="1" applyProtection="1">
      <protection locked="0"/>
    </xf>
    <xf numFmtId="0" fontId="6" fillId="4" borderId="49" xfId="0" applyFont="1" applyFill="1" applyBorder="1" applyProtection="1"/>
    <xf numFmtId="172" fontId="6" fillId="4" borderId="50" xfId="1" applyFont="1" applyFill="1" applyBorder="1" applyProtection="1"/>
    <xf numFmtId="172" fontId="6" fillId="4" borderId="10" xfId="1" applyFont="1" applyFill="1" applyBorder="1" applyProtection="1"/>
    <xf numFmtId="172" fontId="3" fillId="6" borderId="38" xfId="1" applyFont="1" applyFill="1" applyBorder="1" applyProtection="1">
      <protection locked="0"/>
    </xf>
    <xf numFmtId="172" fontId="6" fillId="0" borderId="12" xfId="1" applyFont="1" applyFill="1" applyBorder="1" applyProtection="1">
      <protection locked="0"/>
    </xf>
    <xf numFmtId="172" fontId="6" fillId="7" borderId="51" xfId="1" applyFont="1" applyFill="1" applyBorder="1" applyProtection="1"/>
    <xf numFmtId="172" fontId="6" fillId="0" borderId="52" xfId="1" applyFont="1" applyFill="1" applyBorder="1" applyProtection="1">
      <protection locked="0"/>
    </xf>
    <xf numFmtId="172" fontId="6" fillId="0" borderId="6" xfId="1" applyFont="1" applyFill="1" applyBorder="1" applyProtection="1">
      <protection locked="0"/>
    </xf>
    <xf numFmtId="172" fontId="6" fillId="0" borderId="7" xfId="1" applyFont="1" applyFill="1" applyBorder="1" applyProtection="1">
      <protection locked="0"/>
    </xf>
    <xf numFmtId="172" fontId="6" fillId="0" borderId="8" xfId="1" applyFont="1" applyFill="1" applyBorder="1" applyProtection="1">
      <protection locked="0"/>
    </xf>
    <xf numFmtId="172" fontId="6" fillId="6" borderId="33" xfId="1" applyFont="1" applyFill="1" applyBorder="1" applyProtection="1"/>
    <xf numFmtId="172" fontId="6" fillId="4" borderId="28" xfId="1" applyFont="1" applyFill="1" applyBorder="1" applyProtection="1"/>
    <xf numFmtId="0" fontId="8" fillId="8" borderId="53" xfId="0" applyFont="1" applyFill="1" applyBorder="1" applyProtection="1"/>
    <xf numFmtId="0" fontId="3" fillId="9" borderId="23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0" fontId="3" fillId="0" borderId="26" xfId="0" applyFont="1" applyFill="1" applyBorder="1" applyProtection="1">
      <protection locked="0"/>
    </xf>
    <xf numFmtId="0" fontId="8" fillId="7" borderId="45" xfId="0" applyFont="1" applyFill="1" applyBorder="1" applyProtection="1"/>
    <xf numFmtId="0" fontId="8" fillId="7" borderId="21" xfId="0" applyFont="1" applyFill="1" applyBorder="1" applyProtection="1"/>
    <xf numFmtId="2" fontId="3" fillId="7" borderId="54" xfId="1" applyNumberFormat="1" applyFont="1" applyFill="1" applyBorder="1" applyAlignment="1" applyProtection="1">
      <alignment horizontal="center"/>
    </xf>
    <xf numFmtId="2" fontId="3" fillId="7" borderId="55" xfId="1" applyNumberFormat="1" applyFont="1" applyFill="1" applyBorder="1" applyAlignment="1" applyProtection="1">
      <alignment horizontal="center"/>
    </xf>
    <xf numFmtId="2" fontId="3" fillId="7" borderId="3" xfId="1" applyNumberFormat="1" applyFont="1" applyFill="1" applyBorder="1" applyAlignment="1" applyProtection="1">
      <alignment horizontal="center"/>
    </xf>
    <xf numFmtId="2" fontId="3" fillId="7" borderId="33" xfId="1" applyNumberFormat="1" applyFont="1" applyFill="1" applyBorder="1" applyAlignment="1" applyProtection="1">
      <alignment horizontal="center"/>
    </xf>
    <xf numFmtId="2" fontId="3" fillId="7" borderId="39" xfId="1" applyNumberFormat="1" applyFont="1" applyFill="1" applyBorder="1" applyAlignment="1" applyProtection="1">
      <alignment horizontal="center"/>
    </xf>
    <xf numFmtId="0" fontId="17" fillId="7" borderId="45" xfId="0" applyFont="1" applyFill="1" applyBorder="1" applyAlignment="1" applyProtection="1">
      <alignment horizontal="center" vertical="center"/>
    </xf>
    <xf numFmtId="3" fontId="17" fillId="7" borderId="21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Protection="1"/>
    <xf numFmtId="2" fontId="3" fillId="4" borderId="4" xfId="0" applyNumberFormat="1" applyFont="1" applyFill="1" applyBorder="1" applyAlignment="1" applyProtection="1">
      <alignment horizontal="center"/>
    </xf>
    <xf numFmtId="0" fontId="3" fillId="0" borderId="52" xfId="0" applyFont="1" applyFill="1" applyBorder="1" applyProtection="1">
      <protection locked="0"/>
    </xf>
    <xf numFmtId="2" fontId="3" fillId="6" borderId="51" xfId="1" applyNumberFormat="1" applyFont="1" applyFill="1" applyBorder="1" applyProtection="1"/>
    <xf numFmtId="0" fontId="3" fillId="0" borderId="6" xfId="0" applyFont="1" applyFill="1" applyBorder="1" applyProtection="1">
      <protection locked="0"/>
    </xf>
    <xf numFmtId="0" fontId="3" fillId="4" borderId="7" xfId="0" applyFont="1" applyFill="1" applyBorder="1" applyProtection="1"/>
    <xf numFmtId="0" fontId="3" fillId="4" borderId="37" xfId="0" applyFont="1" applyFill="1" applyBorder="1" applyProtection="1"/>
    <xf numFmtId="172" fontId="3" fillId="4" borderId="8" xfId="1" applyFont="1" applyFill="1" applyBorder="1" applyProtection="1"/>
    <xf numFmtId="172" fontId="3" fillId="4" borderId="35" xfId="1" applyFont="1" applyFill="1" applyBorder="1" applyProtection="1"/>
    <xf numFmtId="0" fontId="0" fillId="9" borderId="0" xfId="0" applyFill="1" applyProtection="1"/>
    <xf numFmtId="0" fontId="0" fillId="9" borderId="0" xfId="0" applyFill="1" applyProtection="1">
      <protection locked="0"/>
    </xf>
    <xf numFmtId="0" fontId="7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Protection="1"/>
    <xf numFmtId="0" fontId="1" fillId="9" borderId="0" xfId="0" applyFont="1" applyFill="1" applyProtection="1"/>
    <xf numFmtId="0" fontId="11" fillId="9" borderId="0" xfId="0" quotePrefix="1" applyFont="1" applyFill="1" applyAlignment="1" applyProtection="1">
      <alignment horizontal="left"/>
    </xf>
    <xf numFmtId="0" fontId="10" fillId="9" borderId="0" xfId="0" quotePrefix="1" applyFont="1" applyFill="1" applyAlignment="1" applyProtection="1">
      <alignment horizontal="left"/>
    </xf>
    <xf numFmtId="0" fontId="10" fillId="9" borderId="0" xfId="0" applyFont="1" applyFill="1" applyAlignment="1" applyProtection="1">
      <alignment horizontal="left"/>
    </xf>
    <xf numFmtId="0" fontId="2" fillId="9" borderId="0" xfId="0" applyFont="1" applyFill="1" applyProtection="1">
      <protection locked="0"/>
    </xf>
    <xf numFmtId="0" fontId="18" fillId="9" borderId="0" xfId="0" applyFont="1" applyFill="1" applyProtection="1">
      <protection locked="0"/>
    </xf>
    <xf numFmtId="0" fontId="15" fillId="9" borderId="0" xfId="0" quotePrefix="1" applyFont="1" applyFill="1" applyAlignment="1" applyProtection="1">
      <alignment horizontal="left"/>
    </xf>
    <xf numFmtId="0" fontId="3" fillId="9" borderId="0" xfId="0" applyFont="1" applyFill="1" applyAlignment="1" applyProtection="1">
      <alignment horizontal="center"/>
    </xf>
    <xf numFmtId="3" fontId="8" fillId="9" borderId="0" xfId="0" applyNumberFormat="1" applyFont="1" applyFill="1" applyAlignment="1" applyProtection="1">
      <alignment horizontal="center"/>
    </xf>
    <xf numFmtId="0" fontId="8" fillId="9" borderId="0" xfId="0" applyFont="1" applyFill="1" applyAlignment="1" applyProtection="1">
      <alignment horizontal="center" wrapText="1"/>
    </xf>
    <xf numFmtId="0" fontId="8" fillId="9" borderId="0" xfId="0" applyFont="1" applyFill="1" applyProtection="1"/>
    <xf numFmtId="0" fontId="5" fillId="9" borderId="0" xfId="0" applyFont="1" applyFill="1" applyProtection="1">
      <protection locked="0"/>
    </xf>
    <xf numFmtId="0" fontId="1" fillId="9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6" fillId="9" borderId="0" xfId="0" applyFont="1" applyFill="1" applyProtection="1">
      <protection locked="0"/>
    </xf>
    <xf numFmtId="0" fontId="0" fillId="9" borderId="0" xfId="0" applyFill="1" applyAlignment="1" applyProtection="1">
      <alignment horizontal="center"/>
    </xf>
    <xf numFmtId="3" fontId="0" fillId="9" borderId="0" xfId="0" applyNumberFormat="1" applyFill="1" applyAlignment="1" applyProtection="1">
      <alignment horizontal="center"/>
    </xf>
    <xf numFmtId="0" fontId="12" fillId="9" borderId="0" xfId="0" applyFont="1" applyFill="1" applyAlignment="1" applyProtection="1">
      <alignment horizontal="left" vertical="center" wrapText="1"/>
    </xf>
    <xf numFmtId="4" fontId="3" fillId="9" borderId="0" xfId="0" applyNumberFormat="1" applyFont="1" applyFill="1" applyProtection="1"/>
    <xf numFmtId="0" fontId="8" fillId="9" borderId="0" xfId="0" applyFont="1" applyFill="1" applyAlignment="1" applyProtection="1">
      <alignment wrapText="1"/>
    </xf>
    <xf numFmtId="0" fontId="8" fillId="9" borderId="0" xfId="0" applyFont="1" applyFill="1" applyAlignment="1" applyProtection="1">
      <alignment horizontal="right" wrapText="1"/>
    </xf>
    <xf numFmtId="0" fontId="3" fillId="9" borderId="0" xfId="0" applyFont="1" applyFill="1" applyAlignment="1" applyProtection="1"/>
    <xf numFmtId="0" fontId="17" fillId="9" borderId="0" xfId="0" applyFont="1" applyFill="1" applyAlignment="1" applyProtection="1">
      <alignment wrapText="1"/>
    </xf>
    <xf numFmtId="0" fontId="19" fillId="9" borderId="0" xfId="0" applyFont="1" applyFill="1" applyProtection="1">
      <protection locked="0"/>
    </xf>
    <xf numFmtId="4" fontId="0" fillId="9" borderId="0" xfId="0" applyNumberFormat="1" applyFill="1" applyProtection="1"/>
    <xf numFmtId="0" fontId="0" fillId="9" borderId="0" xfId="0" applyFill="1" applyAlignment="1" applyProtection="1">
      <alignment horizontal="right"/>
    </xf>
    <xf numFmtId="172" fontId="6" fillId="7" borderId="56" xfId="1" applyFont="1" applyFill="1" applyBorder="1" applyProtection="1"/>
    <xf numFmtId="0" fontId="4" fillId="8" borderId="21" xfId="0" applyFont="1" applyFill="1" applyBorder="1" applyAlignment="1" applyProtection="1">
      <alignment horizontal="center" vertical="center"/>
    </xf>
    <xf numFmtId="172" fontId="6" fillId="7" borderId="11" xfId="1" applyFont="1" applyFill="1" applyBorder="1" applyProtection="1"/>
    <xf numFmtId="0" fontId="6" fillId="0" borderId="5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30" xfId="0" applyFont="1" applyFill="1" applyBorder="1" applyProtection="1">
      <protection locked="0"/>
    </xf>
    <xf numFmtId="0" fontId="6" fillId="0" borderId="25" xfId="0" applyFont="1" applyFill="1" applyBorder="1" applyProtection="1">
      <protection locked="0"/>
    </xf>
    <xf numFmtId="172" fontId="6" fillId="7" borderId="57" xfId="1" applyFont="1" applyFill="1" applyBorder="1" applyProtection="1"/>
    <xf numFmtId="172" fontId="6" fillId="7" borderId="58" xfId="1" applyFont="1" applyFill="1" applyBorder="1" applyProtection="1"/>
    <xf numFmtId="172" fontId="6" fillId="7" borderId="59" xfId="1" applyFont="1" applyFill="1" applyBorder="1" applyProtection="1"/>
    <xf numFmtId="172" fontId="6" fillId="7" borderId="60" xfId="1" applyFont="1" applyFill="1" applyBorder="1" applyProtection="1"/>
    <xf numFmtId="172" fontId="6" fillId="7" borderId="16" xfId="1" applyFont="1" applyFill="1" applyBorder="1" applyProtection="1"/>
    <xf numFmtId="0" fontId="8" fillId="8" borderId="62" xfId="0" applyFont="1" applyFill="1" applyBorder="1" applyAlignment="1" applyProtection="1">
      <alignment horizontal="left" vertical="top" wrapText="1"/>
    </xf>
    <xf numFmtId="0" fontId="8" fillId="8" borderId="15" xfId="0" applyFont="1" applyFill="1" applyBorder="1" applyAlignment="1" applyProtection="1">
      <alignment horizontal="left" vertical="top" wrapText="1"/>
    </xf>
    <xf numFmtId="0" fontId="3" fillId="7" borderId="63" xfId="0" applyFont="1" applyFill="1" applyBorder="1" applyAlignment="1" applyProtection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</xf>
    <xf numFmtId="0" fontId="3" fillId="7" borderId="49" xfId="0" applyFont="1" applyFill="1" applyBorder="1" applyAlignment="1" applyProtection="1">
      <alignment horizontal="center" vertical="center" wrapText="1"/>
    </xf>
    <xf numFmtId="0" fontId="3" fillId="7" borderId="39" xfId="0" applyFont="1" applyFill="1" applyBorder="1" applyAlignment="1" applyProtection="1">
      <alignment horizontal="center" vertical="center" wrapText="1"/>
    </xf>
    <xf numFmtId="0" fontId="3" fillId="7" borderId="49" xfId="0" quotePrefix="1" applyFont="1" applyFill="1" applyBorder="1" applyAlignment="1" applyProtection="1">
      <alignment horizontal="center" vertical="center" wrapText="1"/>
    </xf>
    <xf numFmtId="3" fontId="3" fillId="7" borderId="39" xfId="0" applyNumberFormat="1" applyFont="1" applyFill="1" applyBorder="1" applyAlignment="1" applyProtection="1">
      <alignment horizontal="center" vertical="center" wrapText="1"/>
    </xf>
    <xf numFmtId="0" fontId="3" fillId="8" borderId="39" xfId="0" applyFont="1" applyFill="1" applyBorder="1" applyAlignment="1" applyProtection="1">
      <alignment horizontal="center" vertical="center" wrapText="1"/>
    </xf>
    <xf numFmtId="0" fontId="8" fillId="8" borderId="64" xfId="0" applyFont="1" applyFill="1" applyBorder="1" applyAlignment="1" applyProtection="1">
      <alignment horizontal="left" vertical="top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13" fillId="8" borderId="65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8" borderId="44" xfId="0" applyFont="1" applyFill="1" applyBorder="1" applyAlignment="1" applyProtection="1">
      <alignment horizontal="center" vertical="center" wrapText="1"/>
    </xf>
    <xf numFmtId="0" fontId="13" fillId="8" borderId="50" xfId="0" applyFont="1" applyFill="1" applyBorder="1" applyAlignment="1" applyProtection="1">
      <alignment horizontal="center" vertical="center" wrapText="1"/>
    </xf>
    <xf numFmtId="0" fontId="13" fillId="7" borderId="66" xfId="0" applyFont="1" applyFill="1" applyBorder="1" applyAlignment="1" applyProtection="1">
      <alignment horizontal="center" vertical="center" wrapText="1"/>
    </xf>
    <xf numFmtId="0" fontId="13" fillId="6" borderId="65" xfId="0" applyFont="1" applyFill="1" applyBorder="1" applyAlignment="1" applyProtection="1">
      <alignment horizontal="center" vertical="center" wrapText="1"/>
    </xf>
    <xf numFmtId="0" fontId="2" fillId="10" borderId="60" xfId="0" applyFont="1" applyFill="1" applyBorder="1"/>
    <xf numFmtId="0" fontId="0" fillId="10" borderId="26" xfId="0" applyFill="1" applyBorder="1"/>
    <xf numFmtId="0" fontId="0" fillId="10" borderId="40" xfId="0" applyFill="1" applyBorder="1"/>
    <xf numFmtId="0" fontId="1" fillId="10" borderId="67" xfId="0" applyFont="1" applyFill="1" applyBorder="1"/>
    <xf numFmtId="0" fontId="0" fillId="10" borderId="0" xfId="0" applyFill="1" applyBorder="1"/>
    <xf numFmtId="0" fontId="0" fillId="10" borderId="57" xfId="0" applyFill="1" applyBorder="1"/>
    <xf numFmtId="0" fontId="1" fillId="10" borderId="58" xfId="0" applyFont="1" applyFill="1" applyBorder="1"/>
    <xf numFmtId="0" fontId="0" fillId="10" borderId="68" xfId="0" applyFill="1" applyBorder="1"/>
    <xf numFmtId="0" fontId="0" fillId="10" borderId="11" xfId="0" applyFill="1" applyBorder="1"/>
    <xf numFmtId="0" fontId="0" fillId="10" borderId="67" xfId="0" applyFill="1" applyBorder="1"/>
    <xf numFmtId="0" fontId="1" fillId="10" borderId="67" xfId="0" applyFont="1" applyFill="1" applyBorder="1" applyAlignment="1">
      <alignment horizontal="left" indent="1"/>
    </xf>
    <xf numFmtId="0" fontId="1" fillId="10" borderId="0" xfId="0" applyFont="1" applyFill="1" applyBorder="1"/>
    <xf numFmtId="0" fontId="1" fillId="10" borderId="58" xfId="0" applyFont="1" applyFill="1" applyBorder="1" applyAlignment="1">
      <alignment horizontal="left" indent="1"/>
    </xf>
    <xf numFmtId="0" fontId="0" fillId="9" borderId="0" xfId="0" applyFill="1"/>
    <xf numFmtId="0" fontId="1" fillId="9" borderId="0" xfId="0" applyFont="1" applyFill="1" applyAlignment="1">
      <alignment horizontal="left" indent="1"/>
    </xf>
    <xf numFmtId="0" fontId="16" fillId="10" borderId="67" xfId="0" applyFont="1" applyFill="1" applyBorder="1"/>
    <xf numFmtId="0" fontId="1" fillId="11" borderId="58" xfId="0" applyFont="1" applyFill="1" applyBorder="1" applyAlignment="1">
      <alignment horizontal="left" indent="1"/>
    </xf>
    <xf numFmtId="0" fontId="0" fillId="11" borderId="68" xfId="0" applyFill="1" applyBorder="1"/>
    <xf numFmtId="0" fontId="0" fillId="11" borderId="11" xfId="0" applyFill="1" applyBorder="1"/>
    <xf numFmtId="0" fontId="15" fillId="9" borderId="0" xfId="0" quotePrefix="1" applyFont="1" applyFill="1" applyAlignment="1" applyProtection="1">
      <alignment horizontal="left" wrapText="1"/>
    </xf>
    <xf numFmtId="0" fontId="12" fillId="9" borderId="0" xfId="0" applyFont="1" applyFill="1" applyAlignment="1" applyProtection="1">
      <alignment horizontal="left" wrapText="1"/>
    </xf>
    <xf numFmtId="0" fontId="8" fillId="7" borderId="4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7" borderId="61" xfId="0" applyFont="1" applyFill="1" applyBorder="1" applyAlignment="1" applyProtection="1">
      <alignment horizontal="center"/>
    </xf>
    <xf numFmtId="0" fontId="9" fillId="7" borderId="4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7" borderId="61" xfId="0" applyFont="1" applyFill="1" applyBorder="1" applyAlignment="1" applyProtection="1">
      <alignment horizontal="center"/>
    </xf>
    <xf numFmtId="0" fontId="8" fillId="6" borderId="44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6" borderId="61" xfId="0" applyFont="1" applyFill="1" applyBorder="1" applyAlignment="1" applyProtection="1">
      <alignment horizontal="center"/>
    </xf>
    <xf numFmtId="0" fontId="15" fillId="9" borderId="0" xfId="0" quotePrefix="1" applyFont="1" applyFill="1" applyAlignment="1" applyProtection="1">
      <alignment horizontal="left"/>
    </xf>
    <xf numFmtId="0" fontId="8" fillId="8" borderId="44" xfId="0" applyFont="1" applyFill="1" applyBorder="1" applyAlignment="1" applyProtection="1">
      <alignment horizontal="center" wrapText="1"/>
    </xf>
    <xf numFmtId="0" fontId="8" fillId="8" borderId="61" xfId="0" applyFont="1" applyFill="1" applyBorder="1" applyAlignment="1" applyProtection="1">
      <alignment horizontal="center" wrapText="1"/>
    </xf>
    <xf numFmtId="0" fontId="12" fillId="9" borderId="0" xfId="0" applyFont="1" applyFill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2</xdr:row>
      <xdr:rowOff>76200</xdr:rowOff>
    </xdr:from>
    <xdr:ext cx="4533900" cy="125085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8F33331-C464-38B2-CBF2-D797E725F42F}"/>
            </a:ext>
          </a:extLst>
        </xdr:cNvPr>
        <xdr:cNvSpPr txBox="1"/>
      </xdr:nvSpPr>
      <xdr:spPr>
        <a:xfrm>
          <a:off x="63500" y="787400"/>
          <a:ext cx="4533900" cy="125085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 den som bruker arket:</a:t>
          </a:r>
          <a:r>
            <a:rPr lang="nb-NO" sz="1400"/>
            <a:t> </a:t>
          </a:r>
        </a:p>
        <a:p>
          <a:r>
            <a:rPr lang="nb-NO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Dette arket er eit hjelpeark for å berekne den</a:t>
          </a:r>
          <a:r>
            <a:rPr lang="nb-NO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skattepliktige fordelen av EKOM-tenester.</a:t>
          </a:r>
          <a:endParaRPr lang="nb-NO" sz="1200"/>
        </a:p>
        <a:p>
          <a:r>
            <a:rPr lang="nb-NO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Skriv kun i dei kvite felta</a:t>
          </a:r>
          <a:r>
            <a:rPr lang="nb-NO" sz="1200"/>
            <a:t> .</a:t>
          </a:r>
          <a:r>
            <a:rPr lang="nb-NO" sz="1200" baseline="0"/>
            <a:t> </a:t>
          </a:r>
          <a:r>
            <a:rPr lang="nb-NO" sz="1200"/>
            <a:t>De farga</a:t>
          </a:r>
          <a:r>
            <a:rPr lang="nb-NO" sz="1200" baseline="0"/>
            <a:t> </a:t>
          </a:r>
          <a:r>
            <a:rPr lang="nb-NO" sz="1200"/>
            <a:t>felta blir fylte </a:t>
          </a:r>
          <a:r>
            <a:rPr lang="nb-NO" sz="1200" baseline="0"/>
            <a:t>inn </a:t>
          </a:r>
          <a:r>
            <a:rPr lang="nb-NO" sz="1200"/>
            <a:t>automatisk</a:t>
          </a:r>
          <a:r>
            <a:rPr lang="nb-NO" sz="1200" baseline="0"/>
            <a:t> når fana "EKOM-tenester" blir fylt ut.</a:t>
          </a:r>
          <a:endParaRPr lang="nb-NO" sz="1200"/>
        </a:p>
        <a:p>
          <a:r>
            <a:rPr lang="nb-NO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Start med å skrive inn tilsettnummeret og namnet i dette arket.</a:t>
          </a:r>
          <a:endParaRPr lang="nb-NO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50800</xdr:rowOff>
    </xdr:from>
    <xdr:to>
      <xdr:col>1</xdr:col>
      <xdr:colOff>3429000</xdr:colOff>
      <xdr:row>7</xdr:row>
      <xdr:rowOff>1092200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FAC970C-7638-26C7-FA9B-B6AAFC9D3806}"/>
            </a:ext>
          </a:extLst>
        </xdr:cNvPr>
        <xdr:cNvSpPr txBox="1"/>
      </xdr:nvSpPr>
      <xdr:spPr>
        <a:xfrm>
          <a:off x="25400" y="901700"/>
          <a:ext cx="4445000" cy="22225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 den som bruker arket: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Fyll inn naturalytingar og/eller refusjon per tilsett per månad for å berekne skatte-, trekk- og avgiftspliktig fordel. 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nn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Naturalytingar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Totalt dekt av arbeidsgivar under arbeidsgivar­abonnement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nn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Refusjon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Totalt dekt av arbeidsgivar under arbeidstakar­abonnement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Skriv berre i dei kvite felta.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Ikkje skriv inn tilsettnr. eller namn her.    </a:t>
          </a:r>
          <a:endParaRPr lang="nb-NO" sz="1200">
            <a:effectLst/>
          </a:endParaRPr>
        </a:p>
        <a:p>
          <a:endParaRPr lang="nb-NO" sz="120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25066</xdr:colOff>
      <xdr:row>2</xdr:row>
      <xdr:rowOff>25066</xdr:rowOff>
    </xdr:from>
    <xdr:to>
      <xdr:col>1</xdr:col>
      <xdr:colOff>2143124</xdr:colOff>
      <xdr:row>6</xdr:row>
      <xdr:rowOff>288256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0E74A2D-61D9-965F-931D-F1B4408AD65E}"/>
            </a:ext>
          </a:extLst>
        </xdr:cNvPr>
        <xdr:cNvSpPr txBox="1"/>
      </xdr:nvSpPr>
      <xdr:spPr>
        <a:xfrm>
          <a:off x="25066" y="714375"/>
          <a:ext cx="3246019" cy="111542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 den som bruker arket: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Skriv berre i dei kvite felta.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Dei farga felta blir fylte ut automatisk frå fana «Innhaldstenester».</a:t>
          </a:r>
          <a:endParaRPr lang="nb-NO" sz="1200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Begynn med å skrive inn tilsettnummeret og namnet i dette arket.</a:t>
          </a:r>
          <a:endParaRPr lang="nb-NO" sz="1200">
            <a:effectLst/>
          </a:endParaRPr>
        </a:p>
        <a:p>
          <a:endParaRPr lang="nb-NO" sz="120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25400</xdr:rowOff>
    </xdr:from>
    <xdr:to>
      <xdr:col>1</xdr:col>
      <xdr:colOff>2921000</xdr:colOff>
      <xdr:row>6</xdr:row>
      <xdr:rowOff>622300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F0262CB-3DBD-04B4-9E33-1DD6A3019F19}"/>
            </a:ext>
          </a:extLst>
        </xdr:cNvPr>
        <xdr:cNvSpPr txBox="1"/>
      </xdr:nvSpPr>
      <xdr:spPr>
        <a:xfrm>
          <a:off x="76200" y="622300"/>
          <a:ext cx="3606800" cy="14605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i="1"/>
            <a:t>Til bruker av arket:</a:t>
          </a:r>
          <a:endParaRPr lang="nb-NO" sz="1200" i="1"/>
        </a:p>
        <a:p>
          <a:r>
            <a:rPr lang="nb-NO" sz="1200" i="0" baseline="0"/>
            <a:t>- Fyll kun ut hvite felt</a:t>
          </a:r>
        </a:p>
        <a:p>
          <a:r>
            <a:rPr lang="nb-NO" sz="1200" b="1" i="0" baseline="0"/>
            <a:t>- N</a:t>
          </a:r>
          <a:r>
            <a:rPr lang="nb-NO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aturalytelser</a:t>
          </a: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Andel av innholdstjenester dekket av arbeidsgiver under arbeidsgivers  abonnement.</a:t>
          </a:r>
        </a:p>
        <a:p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Refusjon</a:t>
          </a: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Andel  av innholdstjenester dekket av arbeidsgiver under arbeidstakers abonnement.</a:t>
          </a:r>
          <a:endParaRPr lang="nb-NO" sz="1200" i="0" baseline="0"/>
        </a:p>
        <a:p>
          <a:r>
            <a:rPr lang="nb-NO" sz="12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Skriv ikke inn ansattnr. eller navn her.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5"/>
  <sheetViews>
    <sheetView tabSelected="1" zoomScale="75" workbookViewId="0">
      <selection activeCell="T10" sqref="T10"/>
    </sheetView>
  </sheetViews>
  <sheetFormatPr baseColWidth="10" defaultRowHeight="12.75" x14ac:dyDescent="0.2"/>
  <cols>
    <col min="1" max="1" width="14.7109375" style="4" customWidth="1"/>
    <col min="2" max="2" width="54.85546875" style="4" customWidth="1"/>
    <col min="3" max="3" width="21.28515625" style="9" hidden="1" customWidth="1"/>
    <col min="4" max="4" width="15.5703125" style="9" hidden="1" customWidth="1"/>
    <col min="5" max="5" width="19.7109375" style="8" hidden="1" customWidth="1"/>
    <col min="6" max="6" width="21.140625" style="8" hidden="1" customWidth="1"/>
    <col min="7" max="7" width="14.28515625" style="8" hidden="1" customWidth="1"/>
    <col min="8" max="8" width="16.5703125" style="8" hidden="1" customWidth="1"/>
    <col min="9" max="11" width="16.7109375" style="8" customWidth="1"/>
    <col min="12" max="13" width="20.28515625" style="53" customWidth="1"/>
    <col min="14" max="14" width="20.28515625" style="8" customWidth="1"/>
    <col min="15" max="16384" width="11.42578125" style="4"/>
  </cols>
  <sheetData>
    <row r="1" spans="1:31" ht="55.5" customHeight="1" x14ac:dyDescent="0.4">
      <c r="A1" s="224" t="s">
        <v>44</v>
      </c>
      <c r="B1" s="224"/>
      <c r="C1" s="164"/>
      <c r="D1" s="164"/>
      <c r="E1" s="144"/>
      <c r="F1" s="164"/>
      <c r="G1" s="144"/>
      <c r="H1" s="144"/>
      <c r="I1" s="165"/>
      <c r="J1" s="165"/>
      <c r="K1" s="165"/>
      <c r="L1" s="166"/>
      <c r="M1" s="166"/>
      <c r="N1" s="165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1" ht="12.75" hidden="1" customHeight="1" x14ac:dyDescent="0.25">
      <c r="A2" s="156"/>
      <c r="B2" s="156"/>
      <c r="C2" s="164"/>
      <c r="D2" s="164"/>
      <c r="E2" s="144"/>
      <c r="F2" s="164"/>
      <c r="G2" s="144"/>
      <c r="H2" s="144"/>
      <c r="I2" s="165"/>
      <c r="J2" s="165"/>
      <c r="K2" s="165"/>
      <c r="L2" s="166"/>
      <c r="M2" s="166"/>
      <c r="N2" s="165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ht="16.5" customHeight="1" x14ac:dyDescent="0.25">
      <c r="A3" s="142"/>
      <c r="B3" s="156"/>
      <c r="C3" s="164"/>
      <c r="D3" s="164"/>
      <c r="E3" s="144"/>
      <c r="F3" s="164"/>
      <c r="G3" s="144"/>
      <c r="H3" s="144"/>
      <c r="I3" s="147"/>
      <c r="J3" s="165"/>
      <c r="K3" s="165"/>
      <c r="L3" s="166"/>
      <c r="M3" s="166"/>
      <c r="N3" s="16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16.5" customHeight="1" x14ac:dyDescent="0.25">
      <c r="A4" s="142"/>
      <c r="B4" s="156"/>
      <c r="C4" s="164"/>
      <c r="D4" s="164"/>
      <c r="E4" s="144"/>
      <c r="F4" s="164"/>
      <c r="G4" s="144"/>
      <c r="H4" s="144"/>
      <c r="I4" s="148"/>
      <c r="J4" s="165"/>
      <c r="K4" s="165"/>
      <c r="L4" s="166"/>
      <c r="M4" s="166"/>
      <c r="N4" s="165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</row>
    <row r="5" spans="1:31" ht="16.5" customHeight="1" x14ac:dyDescent="0.25">
      <c r="A5" s="142"/>
      <c r="B5" s="156"/>
      <c r="C5" s="164"/>
      <c r="D5" s="164"/>
      <c r="E5" s="144"/>
      <c r="F5" s="164"/>
      <c r="G5" s="144"/>
      <c r="H5" s="144"/>
      <c r="I5" s="148"/>
      <c r="J5" s="165"/>
      <c r="K5" s="165"/>
      <c r="L5" s="166"/>
      <c r="M5" s="166"/>
      <c r="N5" s="165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1:31" ht="16.5" customHeight="1" x14ac:dyDescent="0.25">
      <c r="A6" s="142"/>
      <c r="B6" s="156"/>
      <c r="C6" s="164"/>
      <c r="D6" s="164"/>
      <c r="E6" s="144"/>
      <c r="F6" s="164"/>
      <c r="G6" s="144"/>
      <c r="H6" s="144"/>
      <c r="I6" s="149"/>
      <c r="J6" s="165"/>
      <c r="K6" s="165"/>
      <c r="L6" s="166"/>
      <c r="M6" s="166"/>
      <c r="N6" s="167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</row>
    <row r="7" spans="1:31" ht="16.5" customHeight="1" thickBot="1" x14ac:dyDescent="0.3">
      <c r="A7" s="148"/>
      <c r="B7" s="156"/>
      <c r="C7" s="164"/>
      <c r="D7" s="164"/>
      <c r="E7" s="144"/>
      <c r="F7" s="164"/>
      <c r="G7" s="144"/>
      <c r="H7" s="144"/>
      <c r="I7" s="165"/>
      <c r="J7" s="165"/>
      <c r="K7" s="165"/>
      <c r="L7" s="166"/>
      <c r="M7" s="166"/>
      <c r="N7" s="165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</row>
    <row r="8" spans="1:31" ht="28.5" customHeight="1" thickBot="1" x14ac:dyDescent="0.3">
      <c r="A8" s="156"/>
      <c r="B8" s="156"/>
      <c r="C8" s="164"/>
      <c r="D8" s="164"/>
      <c r="E8" s="144"/>
      <c r="F8" s="164"/>
      <c r="G8" s="144"/>
      <c r="H8" s="144"/>
      <c r="I8" s="168"/>
      <c r="J8" s="165"/>
      <c r="K8" s="165"/>
      <c r="L8" s="166"/>
      <c r="M8" s="166"/>
      <c r="N8" s="40" t="s">
        <v>20</v>
      </c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</row>
    <row r="9" spans="1:31" ht="15.75" x14ac:dyDescent="0.25">
      <c r="A9" s="26"/>
      <c r="B9" s="27"/>
      <c r="C9" s="29"/>
      <c r="D9" s="29"/>
      <c r="E9" s="30" t="s">
        <v>1</v>
      </c>
      <c r="F9" s="31"/>
      <c r="G9" s="31"/>
      <c r="H9" s="30" t="s">
        <v>0</v>
      </c>
      <c r="I9" s="28"/>
      <c r="J9" s="28"/>
      <c r="K9" s="28"/>
      <c r="L9" s="51"/>
      <c r="M9" s="51"/>
      <c r="N9" s="39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</row>
    <row r="10" spans="1:31" ht="78" customHeight="1" thickBot="1" x14ac:dyDescent="0.25">
      <c r="A10" s="32" t="s">
        <v>45</v>
      </c>
      <c r="B10" s="186" t="s">
        <v>46</v>
      </c>
      <c r="C10" s="34" t="s">
        <v>14</v>
      </c>
      <c r="D10" s="34" t="s">
        <v>15</v>
      </c>
      <c r="E10" s="35" t="s">
        <v>16</v>
      </c>
      <c r="F10" s="36" t="s">
        <v>17</v>
      </c>
      <c r="G10" s="36" t="s">
        <v>18</v>
      </c>
      <c r="H10" s="35" t="s">
        <v>19</v>
      </c>
      <c r="I10" s="33" t="s">
        <v>47</v>
      </c>
      <c r="J10" s="33" t="s">
        <v>48</v>
      </c>
      <c r="K10" s="33" t="s">
        <v>49</v>
      </c>
      <c r="L10" s="37" t="s">
        <v>50</v>
      </c>
      <c r="M10" s="37" t="s">
        <v>51</v>
      </c>
      <c r="N10" s="38" t="s">
        <v>52</v>
      </c>
      <c r="O10" s="169"/>
      <c r="P10" s="169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</row>
    <row r="11" spans="1:31" s="2" customFormat="1" ht="21" customHeight="1" x14ac:dyDescent="0.2">
      <c r="A11" s="134"/>
      <c r="B11" s="22"/>
      <c r="C11" s="23" t="e">
        <f>'EKOM-tenester'!#REF!</f>
        <v>#REF!</v>
      </c>
      <c r="D11" s="23" t="e">
        <f>#REF!</f>
        <v>#REF!</v>
      </c>
      <c r="E11" s="24" t="e">
        <f t="shared" ref="E11:E42" si="0">SUM(C11,D11)</f>
        <v>#REF!</v>
      </c>
      <c r="F11" s="23" t="e">
        <f>'EKOM-tenester'!#REF!</f>
        <v>#REF!</v>
      </c>
      <c r="G11" s="23" t="e">
        <f>#REF!</f>
        <v>#REF!</v>
      </c>
      <c r="H11" s="24" t="e">
        <f>SUM(F11:G11)</f>
        <v>#REF!</v>
      </c>
      <c r="I11" s="25">
        <f>'EKOM-tenester'!BK11</f>
        <v>0</v>
      </c>
      <c r="J11" s="25">
        <f>'EKOM-tenester'!BL11</f>
        <v>0</v>
      </c>
      <c r="K11" s="25">
        <f>'EKOM-tenester'!BM11</f>
        <v>0</v>
      </c>
      <c r="L11" s="52">
        <f>(IF('EKOM-tenester'!G11&gt;0,'EKOM-tenester'!F11,0))+(IF('EKOM-tenester'!L11&gt;0,'EKOM-tenester'!K11,0))+(IF('EKOM-tenester'!Q11&gt;0,'EKOM-tenester'!P11,0))+(IF('EKOM-tenester'!V11&gt;0,'EKOM-tenester'!U11,0))+(IF('EKOM-tenester'!AA11&gt;0,'EKOM-tenester'!Z11,0))+(IF('EKOM-tenester'!AF11&gt;0,'EKOM-tenester'!AE11,0))+(IF('EKOM-tenester'!AK11&gt;0,'EKOM-tenester'!AJ11,0))+(IF('EKOM-tenester'!AP11&gt;0,'EKOM-tenester'!AO11,0))+(IF('EKOM-tenester'!AU11&gt;0,'EKOM-tenester'!AT11,0))+(IF('EKOM-tenester'!AZ11&gt;0,'EKOM-tenester'!AY11,0))+(IF('EKOM-tenester'!BE11&gt;0,'EKOM-tenester'!BD11,0))+(IF('EKOM-tenester'!BJ11&gt;0,'EKOM-tenester'!BI11,0))</f>
        <v>0</v>
      </c>
      <c r="M11" s="52">
        <f t="shared" ref="M11:M42" si="1">IF((L11+J11&gt;4391),(4392-L11),J11)</f>
        <v>0</v>
      </c>
      <c r="N11" s="135">
        <f>IF((M11+L11)&lt;4392,(M11+L11),4392)</f>
        <v>0</v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</row>
    <row r="12" spans="1:31" s="2" customFormat="1" ht="21" customHeight="1" x14ac:dyDescent="0.2">
      <c r="A12" s="136"/>
      <c r="B12" s="1"/>
      <c r="C12" s="10" t="e">
        <f>'EKOM-tenester'!#REF!</f>
        <v>#REF!</v>
      </c>
      <c r="D12" s="10" t="e">
        <f>#REF!</f>
        <v>#REF!</v>
      </c>
      <c r="E12" s="11" t="e">
        <f t="shared" si="0"/>
        <v>#REF!</v>
      </c>
      <c r="F12" s="10" t="e">
        <f>'EKOM-tenester'!#REF!</f>
        <v>#REF!</v>
      </c>
      <c r="G12" s="10" t="e">
        <f>#REF!</f>
        <v>#REF!</v>
      </c>
      <c r="H12" s="11" t="e">
        <f t="shared" ref="H12:H75" si="2">SUM(F12:G12)</f>
        <v>#REF!</v>
      </c>
      <c r="I12" s="25">
        <f>'EKOM-tenester'!BK12</f>
        <v>0</v>
      </c>
      <c r="J12" s="25">
        <f>'EKOM-tenester'!BL12</f>
        <v>0</v>
      </c>
      <c r="K12" s="25">
        <f>'EKOM-tenester'!BM12</f>
        <v>0</v>
      </c>
      <c r="L12" s="52">
        <f>(IF('EKOM-tenester'!G12&gt;0,'EKOM-tenester'!F12,0))+(IF('EKOM-tenester'!L12&gt;0,'EKOM-tenester'!K12,0))+(IF('EKOM-tenester'!Q12&gt;0,'EKOM-tenester'!P12,0))+(IF('EKOM-tenester'!V12&gt;0,'EKOM-tenester'!U12,0))+(IF('EKOM-tenester'!AA12&gt;0,'EKOM-tenester'!Z12,0))+(IF('EKOM-tenester'!AF12&gt;0,'EKOM-tenester'!AE12,0))+(IF('EKOM-tenester'!AK12&gt;0,'EKOM-tenester'!AJ12,0))+(IF('EKOM-tenester'!AP12&gt;0,'EKOM-tenester'!AO12,0))+(IF('EKOM-tenester'!AU12&gt;0,'EKOM-tenester'!AT12,0))+(IF('EKOM-tenester'!AZ12&gt;0,'EKOM-tenester'!AY12,0))+(IF('EKOM-tenester'!BE12&gt;0,'EKOM-tenester'!BD12,0))+(IF('EKOM-tenester'!BJ12&gt;0,'EKOM-tenester'!BI12,0))</f>
        <v>0</v>
      </c>
      <c r="M12" s="52">
        <f t="shared" si="1"/>
        <v>0</v>
      </c>
      <c r="N12" s="135">
        <f t="shared" ref="N12:N75" si="3">IF((M12+L12)&lt;4392,(M12+L12),4392)</f>
        <v>0</v>
      </c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1:31" s="2" customFormat="1" ht="21" customHeight="1" x14ac:dyDescent="0.2">
      <c r="A13" s="136"/>
      <c r="B13" s="1"/>
      <c r="C13" s="10" t="e">
        <f>'EKOM-tenester'!#REF!</f>
        <v>#REF!</v>
      </c>
      <c r="D13" s="10" t="e">
        <f>#REF!</f>
        <v>#REF!</v>
      </c>
      <c r="E13" s="11" t="e">
        <f t="shared" si="0"/>
        <v>#REF!</v>
      </c>
      <c r="F13" s="10" t="e">
        <f>'EKOM-tenester'!#REF!</f>
        <v>#REF!</v>
      </c>
      <c r="G13" s="10" t="e">
        <f>#REF!</f>
        <v>#REF!</v>
      </c>
      <c r="H13" s="11" t="e">
        <f t="shared" si="2"/>
        <v>#REF!</v>
      </c>
      <c r="I13" s="25">
        <f>'EKOM-tenester'!BK13</f>
        <v>0</v>
      </c>
      <c r="J13" s="25">
        <f>'EKOM-tenester'!BL13</f>
        <v>0</v>
      </c>
      <c r="K13" s="25">
        <f>'EKOM-tenester'!BM13</f>
        <v>0</v>
      </c>
      <c r="L13" s="52">
        <f>(IF('EKOM-tenester'!G13&gt;0,'EKOM-tenester'!F13,0))+(IF('EKOM-tenester'!L13&gt;0,'EKOM-tenester'!K13,0))+(IF('EKOM-tenester'!Q13&gt;0,'EKOM-tenester'!P13,0))+(IF('EKOM-tenester'!V13&gt;0,'EKOM-tenester'!U13,0))+(IF('EKOM-tenester'!AA13&gt;0,'EKOM-tenester'!Z13,0))+(IF('EKOM-tenester'!AF13&gt;0,'EKOM-tenester'!AE13,0))+(IF('EKOM-tenester'!AK13&gt;0,'EKOM-tenester'!AJ13,0))+(IF('EKOM-tenester'!AP13&gt;0,'EKOM-tenester'!AO13,0))+(IF('EKOM-tenester'!AU13&gt;0,'EKOM-tenester'!AT13,0))+(IF('EKOM-tenester'!AZ13&gt;0,'EKOM-tenester'!AY13,0))+(IF('EKOM-tenester'!BE13&gt;0,'EKOM-tenester'!BD13,0))+(IF('EKOM-tenester'!BJ13&gt;0,'EKOM-tenester'!BI13,0))</f>
        <v>0</v>
      </c>
      <c r="M13" s="52">
        <f t="shared" si="1"/>
        <v>0</v>
      </c>
      <c r="N13" s="135">
        <f t="shared" si="3"/>
        <v>0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</row>
    <row r="14" spans="1:31" s="2" customFormat="1" ht="21" customHeight="1" x14ac:dyDescent="0.2">
      <c r="A14" s="136"/>
      <c r="B14" s="1"/>
      <c r="C14" s="10" t="e">
        <f>'EKOM-tenester'!#REF!</f>
        <v>#REF!</v>
      </c>
      <c r="D14" s="10" t="e">
        <f>#REF!</f>
        <v>#REF!</v>
      </c>
      <c r="E14" s="11" t="e">
        <f t="shared" si="0"/>
        <v>#REF!</v>
      </c>
      <c r="F14" s="10" t="e">
        <f>'EKOM-tenester'!#REF!</f>
        <v>#REF!</v>
      </c>
      <c r="G14" s="10" t="e">
        <f>#REF!</f>
        <v>#REF!</v>
      </c>
      <c r="H14" s="11" t="e">
        <f t="shared" si="2"/>
        <v>#REF!</v>
      </c>
      <c r="I14" s="25">
        <f>'EKOM-tenester'!BK14</f>
        <v>0</v>
      </c>
      <c r="J14" s="25">
        <f>'EKOM-tenester'!BL14</f>
        <v>0</v>
      </c>
      <c r="K14" s="25">
        <f>'EKOM-tenester'!BM14</f>
        <v>0</v>
      </c>
      <c r="L14" s="52">
        <f>(IF('EKOM-tenester'!G14&gt;0,'EKOM-tenester'!F14,0))+(IF('EKOM-tenester'!L14&gt;0,'EKOM-tenester'!K14,0))+(IF('EKOM-tenester'!Q14&gt;0,'EKOM-tenester'!P14,0))+(IF('EKOM-tenester'!V14&gt;0,'EKOM-tenester'!U14,0))+(IF('EKOM-tenester'!AA14&gt;0,'EKOM-tenester'!Z14,0))+(IF('EKOM-tenester'!AF14&gt;0,'EKOM-tenester'!AE14,0))+(IF('EKOM-tenester'!AK14&gt;0,'EKOM-tenester'!AJ14,0))+(IF('EKOM-tenester'!AP14&gt;0,'EKOM-tenester'!AO14,0))+(IF('EKOM-tenester'!AU14&gt;0,'EKOM-tenester'!AT14,0))+(IF('EKOM-tenester'!AZ14&gt;0,'EKOM-tenester'!AY14,0))+(IF('EKOM-tenester'!BE14&gt;0,'EKOM-tenester'!BD14,0))+(IF('EKOM-tenester'!BJ14&gt;0,'EKOM-tenester'!BI14,0))</f>
        <v>0</v>
      </c>
      <c r="M14" s="52">
        <f t="shared" si="1"/>
        <v>0</v>
      </c>
      <c r="N14" s="135">
        <f t="shared" si="3"/>
        <v>0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1:31" s="2" customFormat="1" ht="21" customHeight="1" x14ac:dyDescent="0.2">
      <c r="A15" s="136"/>
      <c r="B15" s="1"/>
      <c r="C15" s="10" t="e">
        <f>'EKOM-tenester'!#REF!</f>
        <v>#REF!</v>
      </c>
      <c r="D15" s="10" t="e">
        <f>#REF!</f>
        <v>#REF!</v>
      </c>
      <c r="E15" s="11" t="e">
        <f t="shared" si="0"/>
        <v>#REF!</v>
      </c>
      <c r="F15" s="10" t="e">
        <f>'EKOM-tenester'!#REF!</f>
        <v>#REF!</v>
      </c>
      <c r="G15" s="10" t="e">
        <f>#REF!</f>
        <v>#REF!</v>
      </c>
      <c r="H15" s="11" t="e">
        <f t="shared" si="2"/>
        <v>#REF!</v>
      </c>
      <c r="I15" s="25">
        <f>'EKOM-tenester'!BK15</f>
        <v>0</v>
      </c>
      <c r="J15" s="25">
        <f>'EKOM-tenester'!BL15</f>
        <v>0</v>
      </c>
      <c r="K15" s="25">
        <f>'EKOM-tenester'!BM15</f>
        <v>0</v>
      </c>
      <c r="L15" s="52">
        <f>(IF('EKOM-tenester'!G15&gt;0,'EKOM-tenester'!F15,0))+(IF('EKOM-tenester'!L15&gt;0,'EKOM-tenester'!K15,0))+(IF('EKOM-tenester'!Q15&gt;0,'EKOM-tenester'!P15,0))+(IF('EKOM-tenester'!V15&gt;0,'EKOM-tenester'!U15,0))+(IF('EKOM-tenester'!AA15&gt;0,'EKOM-tenester'!Z15,0))+(IF('EKOM-tenester'!AF15&gt;0,'EKOM-tenester'!AE15,0))+(IF('EKOM-tenester'!AK15&gt;0,'EKOM-tenester'!AJ15,0))+(IF('EKOM-tenester'!AP15&gt;0,'EKOM-tenester'!AO15,0))+(IF('EKOM-tenester'!AU15&gt;0,'EKOM-tenester'!AT15,0))+(IF('EKOM-tenester'!AZ15&gt;0,'EKOM-tenester'!AY15,0))+(IF('EKOM-tenester'!BE15&gt;0,'EKOM-tenester'!BD15,0))+(IF('EKOM-tenester'!BJ15&gt;0,'EKOM-tenester'!BI15,0))</f>
        <v>0</v>
      </c>
      <c r="M15" s="52">
        <f t="shared" si="1"/>
        <v>0</v>
      </c>
      <c r="N15" s="135">
        <f t="shared" si="3"/>
        <v>0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1:31" s="2" customFormat="1" ht="21" customHeight="1" x14ac:dyDescent="0.2">
      <c r="A16" s="136"/>
      <c r="B16" s="1"/>
      <c r="C16" s="10" t="e">
        <f>'EKOM-tenester'!#REF!</f>
        <v>#REF!</v>
      </c>
      <c r="D16" s="10" t="e">
        <f>#REF!</f>
        <v>#REF!</v>
      </c>
      <c r="E16" s="11" t="e">
        <f t="shared" si="0"/>
        <v>#REF!</v>
      </c>
      <c r="F16" s="10" t="e">
        <f>'EKOM-tenester'!#REF!</f>
        <v>#REF!</v>
      </c>
      <c r="G16" s="10" t="e">
        <f>#REF!</f>
        <v>#REF!</v>
      </c>
      <c r="H16" s="11" t="e">
        <f t="shared" si="2"/>
        <v>#REF!</v>
      </c>
      <c r="I16" s="25">
        <f>'EKOM-tenester'!BK16</f>
        <v>0</v>
      </c>
      <c r="J16" s="25">
        <f>'EKOM-tenester'!BL16</f>
        <v>0</v>
      </c>
      <c r="K16" s="25">
        <f>'EKOM-tenester'!BM16</f>
        <v>0</v>
      </c>
      <c r="L16" s="52">
        <f>(IF('EKOM-tenester'!G16&gt;0,'EKOM-tenester'!F16,0))+(IF('EKOM-tenester'!L16&gt;0,'EKOM-tenester'!K16,0))+(IF('EKOM-tenester'!Q16&gt;0,'EKOM-tenester'!P16,0))+(IF('EKOM-tenester'!V16&gt;0,'EKOM-tenester'!U16,0))+(IF('EKOM-tenester'!AA16&gt;0,'EKOM-tenester'!Z16,0))+(IF('EKOM-tenester'!AF16&gt;0,'EKOM-tenester'!AE16,0))+(IF('EKOM-tenester'!AK16&gt;0,'EKOM-tenester'!AJ16,0))+(IF('EKOM-tenester'!AP16&gt;0,'EKOM-tenester'!AO16,0))+(IF('EKOM-tenester'!AU16&gt;0,'EKOM-tenester'!AT16,0))+(IF('EKOM-tenester'!AZ16&gt;0,'EKOM-tenester'!AY16,0))+(IF('EKOM-tenester'!BE16&gt;0,'EKOM-tenester'!BD16,0))+(IF('EKOM-tenester'!BJ16&gt;0,'EKOM-tenester'!BI16,0))</f>
        <v>0</v>
      </c>
      <c r="M16" s="52">
        <f t="shared" si="1"/>
        <v>0</v>
      </c>
      <c r="N16" s="135">
        <f t="shared" si="3"/>
        <v>0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</row>
    <row r="17" spans="1:31" s="2" customFormat="1" ht="21" customHeight="1" x14ac:dyDescent="0.2">
      <c r="A17" s="136"/>
      <c r="B17" s="1"/>
      <c r="C17" s="10" t="e">
        <f>'EKOM-tenester'!#REF!</f>
        <v>#REF!</v>
      </c>
      <c r="D17" s="10" t="e">
        <f>#REF!</f>
        <v>#REF!</v>
      </c>
      <c r="E17" s="11" t="e">
        <f t="shared" si="0"/>
        <v>#REF!</v>
      </c>
      <c r="F17" s="10" t="e">
        <f>'EKOM-tenester'!#REF!</f>
        <v>#REF!</v>
      </c>
      <c r="G17" s="10" t="e">
        <f>#REF!</f>
        <v>#REF!</v>
      </c>
      <c r="H17" s="11" t="e">
        <f t="shared" si="2"/>
        <v>#REF!</v>
      </c>
      <c r="I17" s="25">
        <f>'EKOM-tenester'!BK17</f>
        <v>0</v>
      </c>
      <c r="J17" s="25">
        <f>'EKOM-tenester'!BL17</f>
        <v>0</v>
      </c>
      <c r="K17" s="25">
        <f>'EKOM-tenester'!BM17</f>
        <v>0</v>
      </c>
      <c r="L17" s="52">
        <f>(IF('EKOM-tenester'!G17&gt;0,'EKOM-tenester'!F17,0))+(IF('EKOM-tenester'!L17&gt;0,'EKOM-tenester'!K17,0))+(IF('EKOM-tenester'!Q17&gt;0,'EKOM-tenester'!P17,0))+(IF('EKOM-tenester'!V17&gt;0,'EKOM-tenester'!U17,0))+(IF('EKOM-tenester'!AA17&gt;0,'EKOM-tenester'!Z17,0))+(IF('EKOM-tenester'!AF17&gt;0,'EKOM-tenester'!AE17,0))+(IF('EKOM-tenester'!AK17&gt;0,'EKOM-tenester'!AJ17,0))+(IF('EKOM-tenester'!AP17&gt;0,'EKOM-tenester'!AO17,0))+(IF('EKOM-tenester'!AU17&gt;0,'EKOM-tenester'!AT17,0))+(IF('EKOM-tenester'!AZ17&gt;0,'EKOM-tenester'!AY17,0))+(IF('EKOM-tenester'!BE17&gt;0,'EKOM-tenester'!BD17,0))+(IF('EKOM-tenester'!BJ17&gt;0,'EKOM-tenester'!BI17,0))</f>
        <v>0</v>
      </c>
      <c r="M17" s="52">
        <f t="shared" si="1"/>
        <v>0</v>
      </c>
      <c r="N17" s="135">
        <f t="shared" si="3"/>
        <v>0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</row>
    <row r="18" spans="1:31" s="2" customFormat="1" ht="21" customHeight="1" x14ac:dyDescent="0.2">
      <c r="A18" s="136"/>
      <c r="B18" s="1"/>
      <c r="C18" s="10" t="e">
        <f>'EKOM-tenester'!#REF!</f>
        <v>#REF!</v>
      </c>
      <c r="D18" s="10" t="e">
        <f>#REF!</f>
        <v>#REF!</v>
      </c>
      <c r="E18" s="11" t="e">
        <f t="shared" si="0"/>
        <v>#REF!</v>
      </c>
      <c r="F18" s="10" t="e">
        <f>'EKOM-tenester'!#REF!</f>
        <v>#REF!</v>
      </c>
      <c r="G18" s="10" t="e">
        <f>#REF!</f>
        <v>#REF!</v>
      </c>
      <c r="H18" s="11" t="e">
        <f t="shared" si="2"/>
        <v>#REF!</v>
      </c>
      <c r="I18" s="25">
        <f>'EKOM-tenester'!BK18</f>
        <v>0</v>
      </c>
      <c r="J18" s="25">
        <f>'EKOM-tenester'!BL18</f>
        <v>0</v>
      </c>
      <c r="K18" s="25">
        <f>'EKOM-tenester'!BM18</f>
        <v>0</v>
      </c>
      <c r="L18" s="52">
        <f>(IF('EKOM-tenester'!G18&gt;0,'EKOM-tenester'!F18,0))+(IF('EKOM-tenester'!L18&gt;0,'EKOM-tenester'!K18,0))+(IF('EKOM-tenester'!Q18&gt;0,'EKOM-tenester'!P18,0))+(IF('EKOM-tenester'!V18&gt;0,'EKOM-tenester'!U18,0))+(IF('EKOM-tenester'!AA18&gt;0,'EKOM-tenester'!Z18,0))+(IF('EKOM-tenester'!AF18&gt;0,'EKOM-tenester'!AE18,0))+(IF('EKOM-tenester'!AK18&gt;0,'EKOM-tenester'!AJ18,0))+(IF('EKOM-tenester'!AP18&gt;0,'EKOM-tenester'!AO18,0))+(IF('EKOM-tenester'!AU18&gt;0,'EKOM-tenester'!AT18,0))+(IF('EKOM-tenester'!AZ18&gt;0,'EKOM-tenester'!AY18,0))+(IF('EKOM-tenester'!BE18&gt;0,'EKOM-tenester'!BD18,0))+(IF('EKOM-tenester'!BJ18&gt;0,'EKOM-tenester'!BI18,0))</f>
        <v>0</v>
      </c>
      <c r="M18" s="52">
        <f t="shared" si="1"/>
        <v>0</v>
      </c>
      <c r="N18" s="135">
        <f t="shared" si="3"/>
        <v>0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</row>
    <row r="19" spans="1:31" s="2" customFormat="1" ht="21" customHeight="1" x14ac:dyDescent="0.2">
      <c r="A19" s="136"/>
      <c r="B19" s="1"/>
      <c r="C19" s="10" t="e">
        <f>'EKOM-tenester'!#REF!</f>
        <v>#REF!</v>
      </c>
      <c r="D19" s="10" t="e">
        <f>#REF!</f>
        <v>#REF!</v>
      </c>
      <c r="E19" s="11" t="e">
        <f t="shared" si="0"/>
        <v>#REF!</v>
      </c>
      <c r="F19" s="10" t="e">
        <f>'EKOM-tenester'!#REF!</f>
        <v>#REF!</v>
      </c>
      <c r="G19" s="10" t="e">
        <f>#REF!</f>
        <v>#REF!</v>
      </c>
      <c r="H19" s="11" t="e">
        <f t="shared" si="2"/>
        <v>#REF!</v>
      </c>
      <c r="I19" s="25">
        <f>'EKOM-tenester'!BK19</f>
        <v>0</v>
      </c>
      <c r="J19" s="25">
        <f>'EKOM-tenester'!BL19</f>
        <v>0</v>
      </c>
      <c r="K19" s="25">
        <f>'EKOM-tenester'!BM19</f>
        <v>0</v>
      </c>
      <c r="L19" s="52">
        <f>(IF('EKOM-tenester'!G19&gt;0,'EKOM-tenester'!F19,0))+(IF('EKOM-tenester'!L19&gt;0,'EKOM-tenester'!K19,0))+(IF('EKOM-tenester'!Q19&gt;0,'EKOM-tenester'!P19,0))+(IF('EKOM-tenester'!V19&gt;0,'EKOM-tenester'!U19,0))+(IF('EKOM-tenester'!AA19&gt;0,'EKOM-tenester'!Z19,0))+(IF('EKOM-tenester'!AF19&gt;0,'EKOM-tenester'!AE19,0))+(IF('EKOM-tenester'!AK19&gt;0,'EKOM-tenester'!AJ19,0))+(IF('EKOM-tenester'!AP19&gt;0,'EKOM-tenester'!AO19,0))+(IF('EKOM-tenester'!AU19&gt;0,'EKOM-tenester'!AT19,0))+(IF('EKOM-tenester'!AZ19&gt;0,'EKOM-tenester'!AY19,0))+(IF('EKOM-tenester'!BE19&gt;0,'EKOM-tenester'!BD19,0))+(IF('EKOM-tenester'!BJ19&gt;0,'EKOM-tenester'!BI19,0))</f>
        <v>0</v>
      </c>
      <c r="M19" s="52">
        <f t="shared" si="1"/>
        <v>0</v>
      </c>
      <c r="N19" s="135">
        <f t="shared" si="3"/>
        <v>0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</row>
    <row r="20" spans="1:31" s="2" customFormat="1" ht="21" customHeight="1" x14ac:dyDescent="0.2">
      <c r="A20" s="136"/>
      <c r="B20" s="1"/>
      <c r="C20" s="10" t="e">
        <f>'EKOM-tenester'!#REF!</f>
        <v>#REF!</v>
      </c>
      <c r="D20" s="10" t="e">
        <f>#REF!</f>
        <v>#REF!</v>
      </c>
      <c r="E20" s="11" t="e">
        <f t="shared" si="0"/>
        <v>#REF!</v>
      </c>
      <c r="F20" s="10" t="e">
        <f>'EKOM-tenester'!#REF!</f>
        <v>#REF!</v>
      </c>
      <c r="G20" s="10" t="e">
        <f>#REF!</f>
        <v>#REF!</v>
      </c>
      <c r="H20" s="11" t="e">
        <f t="shared" si="2"/>
        <v>#REF!</v>
      </c>
      <c r="I20" s="25">
        <f>'EKOM-tenester'!BK20</f>
        <v>0</v>
      </c>
      <c r="J20" s="25">
        <f>'EKOM-tenester'!BL20</f>
        <v>0</v>
      </c>
      <c r="K20" s="25">
        <f>'EKOM-tenester'!BM20</f>
        <v>0</v>
      </c>
      <c r="L20" s="52">
        <f>(IF('EKOM-tenester'!G20&gt;0,'EKOM-tenester'!F20,0))+(IF('EKOM-tenester'!L20&gt;0,'EKOM-tenester'!K20,0))+(IF('EKOM-tenester'!Q20&gt;0,'EKOM-tenester'!P20,0))+(IF('EKOM-tenester'!V20&gt;0,'EKOM-tenester'!U20,0))+(IF('EKOM-tenester'!AA20&gt;0,'EKOM-tenester'!Z20,0))+(IF('EKOM-tenester'!AF20&gt;0,'EKOM-tenester'!AE20,0))+(IF('EKOM-tenester'!AK20&gt;0,'EKOM-tenester'!AJ20,0))+(IF('EKOM-tenester'!AP20&gt;0,'EKOM-tenester'!AO20,0))+(IF('EKOM-tenester'!AU20&gt;0,'EKOM-tenester'!AT20,0))+(IF('EKOM-tenester'!AZ20&gt;0,'EKOM-tenester'!AY20,0))+(IF('EKOM-tenester'!BE20&gt;0,'EKOM-tenester'!BD20,0))+(IF('EKOM-tenester'!BJ20&gt;0,'EKOM-tenester'!BI20,0))</f>
        <v>0</v>
      </c>
      <c r="M20" s="52">
        <f t="shared" si="1"/>
        <v>0</v>
      </c>
      <c r="N20" s="135">
        <f t="shared" si="3"/>
        <v>0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</row>
    <row r="21" spans="1:31" s="2" customFormat="1" ht="21" customHeight="1" x14ac:dyDescent="0.2">
      <c r="A21" s="136"/>
      <c r="B21" s="1"/>
      <c r="C21" s="10" t="e">
        <f>'EKOM-tenester'!#REF!</f>
        <v>#REF!</v>
      </c>
      <c r="D21" s="10" t="e">
        <f>#REF!</f>
        <v>#REF!</v>
      </c>
      <c r="E21" s="11" t="e">
        <f t="shared" si="0"/>
        <v>#REF!</v>
      </c>
      <c r="F21" s="10" t="e">
        <f>'EKOM-tenester'!#REF!</f>
        <v>#REF!</v>
      </c>
      <c r="G21" s="10" t="e">
        <f>#REF!</f>
        <v>#REF!</v>
      </c>
      <c r="H21" s="11" t="e">
        <f t="shared" si="2"/>
        <v>#REF!</v>
      </c>
      <c r="I21" s="25">
        <f>'EKOM-tenester'!BK21</f>
        <v>0</v>
      </c>
      <c r="J21" s="25">
        <f>'EKOM-tenester'!BL21</f>
        <v>0</v>
      </c>
      <c r="K21" s="25">
        <f>'EKOM-tenester'!BM21</f>
        <v>0</v>
      </c>
      <c r="L21" s="52">
        <f>(IF('EKOM-tenester'!G21&gt;0,'EKOM-tenester'!F21,0))+(IF('EKOM-tenester'!L21&gt;0,'EKOM-tenester'!K21,0))+(IF('EKOM-tenester'!Q21&gt;0,'EKOM-tenester'!P21,0))+(IF('EKOM-tenester'!V21&gt;0,'EKOM-tenester'!U21,0))+(IF('EKOM-tenester'!AA21&gt;0,'EKOM-tenester'!Z21,0))+(IF('EKOM-tenester'!AF21&gt;0,'EKOM-tenester'!AE21,0))+(IF('EKOM-tenester'!AK21&gt;0,'EKOM-tenester'!AJ21,0))+(IF('EKOM-tenester'!AP21&gt;0,'EKOM-tenester'!AO21,0))+(IF('EKOM-tenester'!AU21&gt;0,'EKOM-tenester'!AT21,0))+(IF('EKOM-tenester'!AZ21&gt;0,'EKOM-tenester'!AY21,0))+(IF('EKOM-tenester'!BE21&gt;0,'EKOM-tenester'!BD21,0))+(IF('EKOM-tenester'!BJ21&gt;0,'EKOM-tenester'!BI21,0))</f>
        <v>0</v>
      </c>
      <c r="M21" s="52">
        <f t="shared" si="1"/>
        <v>0</v>
      </c>
      <c r="N21" s="135">
        <f t="shared" si="3"/>
        <v>0</v>
      </c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</row>
    <row r="22" spans="1:31" s="2" customFormat="1" ht="21" customHeight="1" x14ac:dyDescent="0.2">
      <c r="A22" s="136"/>
      <c r="B22" s="1"/>
      <c r="C22" s="10" t="e">
        <f>'EKOM-tenester'!#REF!</f>
        <v>#REF!</v>
      </c>
      <c r="D22" s="10" t="e">
        <f>#REF!</f>
        <v>#REF!</v>
      </c>
      <c r="E22" s="11" t="e">
        <f t="shared" si="0"/>
        <v>#REF!</v>
      </c>
      <c r="F22" s="10" t="e">
        <f>'EKOM-tenester'!#REF!</f>
        <v>#REF!</v>
      </c>
      <c r="G22" s="10" t="e">
        <f>#REF!</f>
        <v>#REF!</v>
      </c>
      <c r="H22" s="11" t="e">
        <f t="shared" si="2"/>
        <v>#REF!</v>
      </c>
      <c r="I22" s="25">
        <f>'EKOM-tenester'!BK22</f>
        <v>0</v>
      </c>
      <c r="J22" s="25">
        <f>'EKOM-tenester'!BL22</f>
        <v>0</v>
      </c>
      <c r="K22" s="25">
        <f>'EKOM-tenester'!BM22</f>
        <v>0</v>
      </c>
      <c r="L22" s="52">
        <f>(IF('EKOM-tenester'!G22&gt;0,'EKOM-tenester'!F22,0))+(IF('EKOM-tenester'!L22&gt;0,'EKOM-tenester'!K22,0))+(IF('EKOM-tenester'!Q22&gt;0,'EKOM-tenester'!P22,0))+(IF('EKOM-tenester'!V22&gt;0,'EKOM-tenester'!U22,0))+(IF('EKOM-tenester'!AA22&gt;0,'EKOM-tenester'!Z22,0))+(IF('EKOM-tenester'!AF22&gt;0,'EKOM-tenester'!AE22,0))+(IF('EKOM-tenester'!AK22&gt;0,'EKOM-tenester'!AJ22,0))+(IF('EKOM-tenester'!AP22&gt;0,'EKOM-tenester'!AO22,0))+(IF('EKOM-tenester'!AU22&gt;0,'EKOM-tenester'!AT22,0))+(IF('EKOM-tenester'!AZ22&gt;0,'EKOM-tenester'!AY22,0))+(IF('EKOM-tenester'!BE22&gt;0,'EKOM-tenester'!BD22,0))+(IF('EKOM-tenester'!BJ22&gt;0,'EKOM-tenester'!BI22,0))</f>
        <v>0</v>
      </c>
      <c r="M22" s="52">
        <f t="shared" si="1"/>
        <v>0</v>
      </c>
      <c r="N22" s="135">
        <f t="shared" si="3"/>
        <v>0</v>
      </c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</row>
    <row r="23" spans="1:31" s="2" customFormat="1" ht="21" customHeight="1" x14ac:dyDescent="0.2">
      <c r="A23" s="136"/>
      <c r="B23" s="1"/>
      <c r="C23" s="10" t="e">
        <f>'EKOM-tenester'!#REF!</f>
        <v>#REF!</v>
      </c>
      <c r="D23" s="10" t="e">
        <f>#REF!</f>
        <v>#REF!</v>
      </c>
      <c r="E23" s="11" t="e">
        <f t="shared" si="0"/>
        <v>#REF!</v>
      </c>
      <c r="F23" s="10" t="e">
        <f>'EKOM-tenester'!#REF!</f>
        <v>#REF!</v>
      </c>
      <c r="G23" s="10" t="e">
        <f>#REF!</f>
        <v>#REF!</v>
      </c>
      <c r="H23" s="11" t="e">
        <f t="shared" si="2"/>
        <v>#REF!</v>
      </c>
      <c r="I23" s="25">
        <f>'EKOM-tenester'!BK23</f>
        <v>0</v>
      </c>
      <c r="J23" s="25">
        <f>'EKOM-tenester'!BL23</f>
        <v>0</v>
      </c>
      <c r="K23" s="25">
        <f>'EKOM-tenester'!BM23</f>
        <v>0</v>
      </c>
      <c r="L23" s="52">
        <f>(IF('EKOM-tenester'!G23&gt;0,'EKOM-tenester'!F23,0))+(IF('EKOM-tenester'!L23&gt;0,'EKOM-tenester'!K23,0))+(IF('EKOM-tenester'!Q23&gt;0,'EKOM-tenester'!P23,0))+(IF('EKOM-tenester'!V23&gt;0,'EKOM-tenester'!U23,0))+(IF('EKOM-tenester'!AA23&gt;0,'EKOM-tenester'!Z23,0))+(IF('EKOM-tenester'!AF23&gt;0,'EKOM-tenester'!AE23,0))+(IF('EKOM-tenester'!AK23&gt;0,'EKOM-tenester'!AJ23,0))+(IF('EKOM-tenester'!AP23&gt;0,'EKOM-tenester'!AO23,0))+(IF('EKOM-tenester'!AU23&gt;0,'EKOM-tenester'!AT23,0))+(IF('EKOM-tenester'!AZ23&gt;0,'EKOM-tenester'!AY23,0))+(IF('EKOM-tenester'!BE23&gt;0,'EKOM-tenester'!BD23,0))+(IF('EKOM-tenester'!BJ23&gt;0,'EKOM-tenester'!BI23,0))</f>
        <v>0</v>
      </c>
      <c r="M23" s="52">
        <f t="shared" si="1"/>
        <v>0</v>
      </c>
      <c r="N23" s="135">
        <f t="shared" si="3"/>
        <v>0</v>
      </c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s="2" customFormat="1" ht="21" customHeight="1" x14ac:dyDescent="0.2">
      <c r="A24" s="136"/>
      <c r="B24" s="1"/>
      <c r="C24" s="10" t="e">
        <f>'EKOM-tenester'!#REF!</f>
        <v>#REF!</v>
      </c>
      <c r="D24" s="10" t="e">
        <f>#REF!</f>
        <v>#REF!</v>
      </c>
      <c r="E24" s="11" t="e">
        <f t="shared" si="0"/>
        <v>#REF!</v>
      </c>
      <c r="F24" s="10" t="e">
        <f>'EKOM-tenester'!#REF!</f>
        <v>#REF!</v>
      </c>
      <c r="G24" s="10" t="e">
        <f>#REF!</f>
        <v>#REF!</v>
      </c>
      <c r="H24" s="11" t="e">
        <f t="shared" si="2"/>
        <v>#REF!</v>
      </c>
      <c r="I24" s="25">
        <f>'EKOM-tenester'!BK24</f>
        <v>0</v>
      </c>
      <c r="J24" s="25">
        <f>'EKOM-tenester'!BL24</f>
        <v>0</v>
      </c>
      <c r="K24" s="25">
        <f>'EKOM-tenester'!BM24</f>
        <v>0</v>
      </c>
      <c r="L24" s="52">
        <f>(IF('EKOM-tenester'!G24&gt;0,'EKOM-tenester'!F24,0))+(IF('EKOM-tenester'!L24&gt;0,'EKOM-tenester'!K24,0))+(IF('EKOM-tenester'!Q24&gt;0,'EKOM-tenester'!P24,0))+(IF('EKOM-tenester'!V24&gt;0,'EKOM-tenester'!U24,0))+(IF('EKOM-tenester'!AA24&gt;0,'EKOM-tenester'!Z24,0))+(IF('EKOM-tenester'!AF24&gt;0,'EKOM-tenester'!AE24,0))+(IF('EKOM-tenester'!AK24&gt;0,'EKOM-tenester'!AJ24,0))+(IF('EKOM-tenester'!AP24&gt;0,'EKOM-tenester'!AO24,0))+(IF('EKOM-tenester'!AU24&gt;0,'EKOM-tenester'!AT24,0))+(IF('EKOM-tenester'!AZ24&gt;0,'EKOM-tenester'!AY24,0))+(IF('EKOM-tenester'!BE24&gt;0,'EKOM-tenester'!BD24,0))+(IF('EKOM-tenester'!BJ24&gt;0,'EKOM-tenester'!BI24,0))</f>
        <v>0</v>
      </c>
      <c r="M24" s="52">
        <f t="shared" si="1"/>
        <v>0</v>
      </c>
      <c r="N24" s="135">
        <f t="shared" si="3"/>
        <v>0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31" s="2" customFormat="1" ht="21" customHeight="1" x14ac:dyDescent="0.2">
      <c r="A25" s="136"/>
      <c r="B25" s="1"/>
      <c r="C25" s="10" t="e">
        <f>'EKOM-tenester'!#REF!</f>
        <v>#REF!</v>
      </c>
      <c r="D25" s="10" t="e">
        <f>#REF!</f>
        <v>#REF!</v>
      </c>
      <c r="E25" s="11" t="e">
        <f t="shared" si="0"/>
        <v>#REF!</v>
      </c>
      <c r="F25" s="10" t="e">
        <f>'EKOM-tenester'!#REF!</f>
        <v>#REF!</v>
      </c>
      <c r="G25" s="10" t="e">
        <f>#REF!</f>
        <v>#REF!</v>
      </c>
      <c r="H25" s="11" t="e">
        <f t="shared" si="2"/>
        <v>#REF!</v>
      </c>
      <c r="I25" s="25">
        <f>'EKOM-tenester'!BK25</f>
        <v>0</v>
      </c>
      <c r="J25" s="25">
        <f>'EKOM-tenester'!BL25</f>
        <v>0</v>
      </c>
      <c r="K25" s="25">
        <f>'EKOM-tenester'!BM25</f>
        <v>0</v>
      </c>
      <c r="L25" s="52">
        <f>(IF('EKOM-tenester'!G25&gt;0,'EKOM-tenester'!F25,0))+(IF('EKOM-tenester'!L25&gt;0,'EKOM-tenester'!K25,0))+(IF('EKOM-tenester'!Q25&gt;0,'EKOM-tenester'!P25,0))+(IF('EKOM-tenester'!V25&gt;0,'EKOM-tenester'!U25,0))+(IF('EKOM-tenester'!AA25&gt;0,'EKOM-tenester'!Z25,0))+(IF('EKOM-tenester'!AF25&gt;0,'EKOM-tenester'!AE25,0))+(IF('EKOM-tenester'!AK25&gt;0,'EKOM-tenester'!AJ25,0))+(IF('EKOM-tenester'!AP25&gt;0,'EKOM-tenester'!AO25,0))+(IF('EKOM-tenester'!AU25&gt;0,'EKOM-tenester'!AT25,0))+(IF('EKOM-tenester'!AZ25&gt;0,'EKOM-tenester'!AY25,0))+(IF('EKOM-tenester'!BE25&gt;0,'EKOM-tenester'!BD25,0))+(IF('EKOM-tenester'!BJ25&gt;0,'EKOM-tenester'!BI25,0))</f>
        <v>0</v>
      </c>
      <c r="M25" s="52">
        <f t="shared" si="1"/>
        <v>0</v>
      </c>
      <c r="N25" s="135">
        <f t="shared" si="3"/>
        <v>0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pans="1:31" s="2" customFormat="1" ht="21" customHeight="1" x14ac:dyDescent="0.2">
      <c r="A26" s="136"/>
      <c r="B26" s="1"/>
      <c r="C26" s="10" t="e">
        <f>'EKOM-tenester'!#REF!</f>
        <v>#REF!</v>
      </c>
      <c r="D26" s="10" t="e">
        <f>#REF!</f>
        <v>#REF!</v>
      </c>
      <c r="E26" s="11" t="e">
        <f t="shared" si="0"/>
        <v>#REF!</v>
      </c>
      <c r="F26" s="10" t="e">
        <f>'EKOM-tenester'!#REF!</f>
        <v>#REF!</v>
      </c>
      <c r="G26" s="10" t="e">
        <f>#REF!</f>
        <v>#REF!</v>
      </c>
      <c r="H26" s="11" t="e">
        <f t="shared" si="2"/>
        <v>#REF!</v>
      </c>
      <c r="I26" s="25">
        <f>'EKOM-tenester'!BK26</f>
        <v>0</v>
      </c>
      <c r="J26" s="25">
        <f>'EKOM-tenester'!BL26</f>
        <v>0</v>
      </c>
      <c r="K26" s="25">
        <f>'EKOM-tenester'!BM26</f>
        <v>0</v>
      </c>
      <c r="L26" s="52">
        <f>(IF('EKOM-tenester'!G26&gt;0,'EKOM-tenester'!F26,0))+(IF('EKOM-tenester'!L26&gt;0,'EKOM-tenester'!K26,0))+(IF('EKOM-tenester'!Q26&gt;0,'EKOM-tenester'!P26,0))+(IF('EKOM-tenester'!V26&gt;0,'EKOM-tenester'!U26,0))+(IF('EKOM-tenester'!AA26&gt;0,'EKOM-tenester'!Z26,0))+(IF('EKOM-tenester'!AF26&gt;0,'EKOM-tenester'!AE26,0))+(IF('EKOM-tenester'!AK26&gt;0,'EKOM-tenester'!AJ26,0))+(IF('EKOM-tenester'!AP26&gt;0,'EKOM-tenester'!AO26,0))+(IF('EKOM-tenester'!AU26&gt;0,'EKOM-tenester'!AT26,0))+(IF('EKOM-tenester'!AZ26&gt;0,'EKOM-tenester'!AY26,0))+(IF('EKOM-tenester'!BE26&gt;0,'EKOM-tenester'!BD26,0))+(IF('EKOM-tenester'!BJ26&gt;0,'EKOM-tenester'!BI26,0))</f>
        <v>0</v>
      </c>
      <c r="M26" s="52">
        <f t="shared" si="1"/>
        <v>0</v>
      </c>
      <c r="N26" s="135">
        <f t="shared" si="3"/>
        <v>0</v>
      </c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</row>
    <row r="27" spans="1:31" s="2" customFormat="1" ht="21" customHeight="1" x14ac:dyDescent="0.2">
      <c r="A27" s="136"/>
      <c r="B27" s="1"/>
      <c r="C27" s="10" t="e">
        <f>'EKOM-tenester'!#REF!</f>
        <v>#REF!</v>
      </c>
      <c r="D27" s="10" t="e">
        <f>#REF!</f>
        <v>#REF!</v>
      </c>
      <c r="E27" s="11" t="e">
        <f t="shared" si="0"/>
        <v>#REF!</v>
      </c>
      <c r="F27" s="10" t="e">
        <f>'EKOM-tenester'!#REF!</f>
        <v>#REF!</v>
      </c>
      <c r="G27" s="10" t="e">
        <f>#REF!</f>
        <v>#REF!</v>
      </c>
      <c r="H27" s="11" t="e">
        <f t="shared" si="2"/>
        <v>#REF!</v>
      </c>
      <c r="I27" s="25">
        <f>'EKOM-tenester'!BK27</f>
        <v>0</v>
      </c>
      <c r="J27" s="25">
        <f>'EKOM-tenester'!BL27</f>
        <v>0</v>
      </c>
      <c r="K27" s="25">
        <f>'EKOM-tenester'!BM27</f>
        <v>0</v>
      </c>
      <c r="L27" s="52">
        <f>(IF('EKOM-tenester'!G27&gt;0,'EKOM-tenester'!F27,0))+(IF('EKOM-tenester'!L27&gt;0,'EKOM-tenester'!K27,0))+(IF('EKOM-tenester'!Q27&gt;0,'EKOM-tenester'!P27,0))+(IF('EKOM-tenester'!V27&gt;0,'EKOM-tenester'!U27,0))+(IF('EKOM-tenester'!AA27&gt;0,'EKOM-tenester'!Z27,0))+(IF('EKOM-tenester'!AF27&gt;0,'EKOM-tenester'!AE27,0))+(IF('EKOM-tenester'!AK27&gt;0,'EKOM-tenester'!AJ27,0))+(IF('EKOM-tenester'!AP27&gt;0,'EKOM-tenester'!AO27,0))+(IF('EKOM-tenester'!AU27&gt;0,'EKOM-tenester'!AT27,0))+(IF('EKOM-tenester'!AZ27&gt;0,'EKOM-tenester'!AY27,0))+(IF('EKOM-tenester'!BE27&gt;0,'EKOM-tenester'!BD27,0))+(IF('EKOM-tenester'!BJ27&gt;0,'EKOM-tenester'!BI27,0))</f>
        <v>0</v>
      </c>
      <c r="M27" s="52">
        <f t="shared" si="1"/>
        <v>0</v>
      </c>
      <c r="N27" s="135">
        <f t="shared" si="3"/>
        <v>0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21" customHeight="1" x14ac:dyDescent="0.2">
      <c r="A28" s="136"/>
      <c r="B28" s="1"/>
      <c r="C28" s="10" t="e">
        <f>'EKOM-tenester'!#REF!</f>
        <v>#REF!</v>
      </c>
      <c r="D28" s="10" t="e">
        <f>#REF!</f>
        <v>#REF!</v>
      </c>
      <c r="E28" s="11" t="e">
        <f t="shared" si="0"/>
        <v>#REF!</v>
      </c>
      <c r="F28" s="10" t="e">
        <f>'EKOM-tenester'!#REF!</f>
        <v>#REF!</v>
      </c>
      <c r="G28" s="10" t="e">
        <f>#REF!</f>
        <v>#REF!</v>
      </c>
      <c r="H28" s="11" t="e">
        <f t="shared" si="2"/>
        <v>#REF!</v>
      </c>
      <c r="I28" s="25">
        <f>'EKOM-tenester'!BK28</f>
        <v>0</v>
      </c>
      <c r="J28" s="25">
        <f>'EKOM-tenester'!BL28</f>
        <v>0</v>
      </c>
      <c r="K28" s="25">
        <f>'EKOM-tenester'!BM28</f>
        <v>0</v>
      </c>
      <c r="L28" s="52">
        <f>(IF('EKOM-tenester'!G28&gt;0,'EKOM-tenester'!F28,0))+(IF('EKOM-tenester'!L28&gt;0,'EKOM-tenester'!K28,0))+(IF('EKOM-tenester'!Q28&gt;0,'EKOM-tenester'!P28,0))+(IF('EKOM-tenester'!V28&gt;0,'EKOM-tenester'!U28,0))+(IF('EKOM-tenester'!AA28&gt;0,'EKOM-tenester'!Z28,0))+(IF('EKOM-tenester'!AF28&gt;0,'EKOM-tenester'!AE28,0))+(IF('EKOM-tenester'!AK28&gt;0,'EKOM-tenester'!AJ28,0))+(IF('EKOM-tenester'!AP28&gt;0,'EKOM-tenester'!AO28,0))+(IF('EKOM-tenester'!AU28&gt;0,'EKOM-tenester'!AT28,0))+(IF('EKOM-tenester'!AZ28&gt;0,'EKOM-tenester'!AY28,0))+(IF('EKOM-tenester'!BE28&gt;0,'EKOM-tenester'!BD28,0))+(IF('EKOM-tenester'!BJ28&gt;0,'EKOM-tenester'!BI28,0))</f>
        <v>0</v>
      </c>
      <c r="M28" s="52">
        <f t="shared" si="1"/>
        <v>0</v>
      </c>
      <c r="N28" s="135">
        <f t="shared" si="3"/>
        <v>0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s="2" customFormat="1" ht="21" customHeight="1" x14ac:dyDescent="0.2">
      <c r="A29" s="136"/>
      <c r="B29" s="1"/>
      <c r="C29" s="10" t="e">
        <f>'EKOM-tenester'!#REF!</f>
        <v>#REF!</v>
      </c>
      <c r="D29" s="10" t="e">
        <f>#REF!</f>
        <v>#REF!</v>
      </c>
      <c r="E29" s="11" t="e">
        <f t="shared" si="0"/>
        <v>#REF!</v>
      </c>
      <c r="F29" s="10" t="e">
        <f>'EKOM-tenester'!#REF!</f>
        <v>#REF!</v>
      </c>
      <c r="G29" s="10" t="e">
        <f>#REF!</f>
        <v>#REF!</v>
      </c>
      <c r="H29" s="11" t="e">
        <f t="shared" si="2"/>
        <v>#REF!</v>
      </c>
      <c r="I29" s="25">
        <f>'EKOM-tenester'!BK29</f>
        <v>0</v>
      </c>
      <c r="J29" s="25">
        <f>'EKOM-tenester'!BL29</f>
        <v>0</v>
      </c>
      <c r="K29" s="25">
        <f>'EKOM-tenester'!BM29</f>
        <v>0</v>
      </c>
      <c r="L29" s="52">
        <f>(IF('EKOM-tenester'!G29&gt;0,'EKOM-tenester'!F29,0))+(IF('EKOM-tenester'!L29&gt;0,'EKOM-tenester'!K29,0))+(IF('EKOM-tenester'!Q29&gt;0,'EKOM-tenester'!P29,0))+(IF('EKOM-tenester'!V29&gt;0,'EKOM-tenester'!U29,0))+(IF('EKOM-tenester'!AA29&gt;0,'EKOM-tenester'!Z29,0))+(IF('EKOM-tenester'!AF29&gt;0,'EKOM-tenester'!AE29,0))+(IF('EKOM-tenester'!AK29&gt;0,'EKOM-tenester'!AJ29,0))+(IF('EKOM-tenester'!AP29&gt;0,'EKOM-tenester'!AO29,0))+(IF('EKOM-tenester'!AU29&gt;0,'EKOM-tenester'!AT29,0))+(IF('EKOM-tenester'!AZ29&gt;0,'EKOM-tenester'!AY29,0))+(IF('EKOM-tenester'!BE29&gt;0,'EKOM-tenester'!BD29,0))+(IF('EKOM-tenester'!BJ29&gt;0,'EKOM-tenester'!BI29,0))</f>
        <v>0</v>
      </c>
      <c r="M29" s="52">
        <f t="shared" si="1"/>
        <v>0</v>
      </c>
      <c r="N29" s="135">
        <f t="shared" si="3"/>
        <v>0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21" customHeight="1" x14ac:dyDescent="0.2">
      <c r="A30" s="136"/>
      <c r="B30" s="1"/>
      <c r="C30" s="10" t="e">
        <f>'EKOM-tenester'!#REF!</f>
        <v>#REF!</v>
      </c>
      <c r="D30" s="10" t="e">
        <f>#REF!</f>
        <v>#REF!</v>
      </c>
      <c r="E30" s="11" t="e">
        <f t="shared" si="0"/>
        <v>#REF!</v>
      </c>
      <c r="F30" s="10" t="e">
        <f>'EKOM-tenester'!#REF!</f>
        <v>#REF!</v>
      </c>
      <c r="G30" s="10" t="e">
        <f>#REF!</f>
        <v>#REF!</v>
      </c>
      <c r="H30" s="11" t="e">
        <f t="shared" si="2"/>
        <v>#REF!</v>
      </c>
      <c r="I30" s="25">
        <f>'EKOM-tenester'!BK30</f>
        <v>0</v>
      </c>
      <c r="J30" s="25">
        <f>'EKOM-tenester'!BL30</f>
        <v>0</v>
      </c>
      <c r="K30" s="25">
        <f>'EKOM-tenester'!BM30</f>
        <v>0</v>
      </c>
      <c r="L30" s="52">
        <f>(IF('EKOM-tenester'!G30&gt;0,'EKOM-tenester'!F30,0))+(IF('EKOM-tenester'!L30&gt;0,'EKOM-tenester'!K30,0))+(IF('EKOM-tenester'!Q30&gt;0,'EKOM-tenester'!P30,0))+(IF('EKOM-tenester'!V30&gt;0,'EKOM-tenester'!U30,0))+(IF('EKOM-tenester'!AA30&gt;0,'EKOM-tenester'!Z30,0))+(IF('EKOM-tenester'!AF30&gt;0,'EKOM-tenester'!AE30,0))+(IF('EKOM-tenester'!AK30&gt;0,'EKOM-tenester'!AJ30,0))+(IF('EKOM-tenester'!AP30&gt;0,'EKOM-tenester'!AO30,0))+(IF('EKOM-tenester'!AU30&gt;0,'EKOM-tenester'!AT30,0))+(IF('EKOM-tenester'!AZ30&gt;0,'EKOM-tenester'!AY30,0))+(IF('EKOM-tenester'!BE30&gt;0,'EKOM-tenester'!BD30,0))+(IF('EKOM-tenester'!BJ30&gt;0,'EKOM-tenester'!BI30,0))</f>
        <v>0</v>
      </c>
      <c r="M30" s="52">
        <f t="shared" si="1"/>
        <v>0</v>
      </c>
      <c r="N30" s="135">
        <f t="shared" si="3"/>
        <v>0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</row>
    <row r="31" spans="1:31" s="2" customFormat="1" ht="21" customHeight="1" x14ac:dyDescent="0.2">
      <c r="A31" s="136"/>
      <c r="B31" s="1"/>
      <c r="C31" s="10" t="e">
        <f>'EKOM-tenester'!#REF!</f>
        <v>#REF!</v>
      </c>
      <c r="D31" s="10" t="e">
        <f>#REF!</f>
        <v>#REF!</v>
      </c>
      <c r="E31" s="11" t="e">
        <f t="shared" si="0"/>
        <v>#REF!</v>
      </c>
      <c r="F31" s="10" t="e">
        <f>'EKOM-tenester'!#REF!</f>
        <v>#REF!</v>
      </c>
      <c r="G31" s="10" t="e">
        <f>#REF!</f>
        <v>#REF!</v>
      </c>
      <c r="H31" s="11" t="e">
        <f t="shared" si="2"/>
        <v>#REF!</v>
      </c>
      <c r="I31" s="25">
        <f>'EKOM-tenester'!BK31</f>
        <v>0</v>
      </c>
      <c r="J31" s="25">
        <f>'EKOM-tenester'!BL31</f>
        <v>0</v>
      </c>
      <c r="K31" s="25">
        <f>'EKOM-tenester'!BM31</f>
        <v>0</v>
      </c>
      <c r="L31" s="52">
        <f>(IF('EKOM-tenester'!G31&gt;0,'EKOM-tenester'!F31,0))+(IF('EKOM-tenester'!L31&gt;0,'EKOM-tenester'!K31,0))+(IF('EKOM-tenester'!Q31&gt;0,'EKOM-tenester'!P31,0))+(IF('EKOM-tenester'!V31&gt;0,'EKOM-tenester'!U31,0))+(IF('EKOM-tenester'!AA31&gt;0,'EKOM-tenester'!Z31,0))+(IF('EKOM-tenester'!AF31&gt;0,'EKOM-tenester'!AE31,0))+(IF('EKOM-tenester'!AK31&gt;0,'EKOM-tenester'!AJ31,0))+(IF('EKOM-tenester'!AP31&gt;0,'EKOM-tenester'!AO31,0))+(IF('EKOM-tenester'!AU31&gt;0,'EKOM-tenester'!AT31,0))+(IF('EKOM-tenester'!AZ31&gt;0,'EKOM-tenester'!AY31,0))+(IF('EKOM-tenester'!BE31&gt;0,'EKOM-tenester'!BD31,0))+(IF('EKOM-tenester'!BJ31&gt;0,'EKOM-tenester'!BI31,0))</f>
        <v>0</v>
      </c>
      <c r="M31" s="52">
        <f t="shared" si="1"/>
        <v>0</v>
      </c>
      <c r="N31" s="135">
        <f t="shared" si="3"/>
        <v>0</v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21" customHeight="1" x14ac:dyDescent="0.2">
      <c r="A32" s="136"/>
      <c r="B32" s="1"/>
      <c r="C32" s="10" t="e">
        <f>'EKOM-tenester'!#REF!</f>
        <v>#REF!</v>
      </c>
      <c r="D32" s="10" t="e">
        <f>#REF!</f>
        <v>#REF!</v>
      </c>
      <c r="E32" s="11" t="e">
        <f t="shared" si="0"/>
        <v>#REF!</v>
      </c>
      <c r="F32" s="10" t="e">
        <f>'EKOM-tenester'!#REF!</f>
        <v>#REF!</v>
      </c>
      <c r="G32" s="10" t="e">
        <f>#REF!</f>
        <v>#REF!</v>
      </c>
      <c r="H32" s="11" t="e">
        <f t="shared" si="2"/>
        <v>#REF!</v>
      </c>
      <c r="I32" s="25">
        <f>'EKOM-tenester'!BK32</f>
        <v>0</v>
      </c>
      <c r="J32" s="25">
        <f>'EKOM-tenester'!BL32</f>
        <v>0</v>
      </c>
      <c r="K32" s="25">
        <f>'EKOM-tenester'!BM32</f>
        <v>0</v>
      </c>
      <c r="L32" s="52">
        <f>(IF('EKOM-tenester'!G32&gt;0,'EKOM-tenester'!F32,0))+(IF('EKOM-tenester'!L32&gt;0,'EKOM-tenester'!K32,0))+(IF('EKOM-tenester'!Q32&gt;0,'EKOM-tenester'!P32,0))+(IF('EKOM-tenester'!V32&gt;0,'EKOM-tenester'!U32,0))+(IF('EKOM-tenester'!AA32&gt;0,'EKOM-tenester'!Z32,0))+(IF('EKOM-tenester'!AF32&gt;0,'EKOM-tenester'!AE32,0))+(IF('EKOM-tenester'!AK32&gt;0,'EKOM-tenester'!AJ32,0))+(IF('EKOM-tenester'!AP32&gt;0,'EKOM-tenester'!AO32,0))+(IF('EKOM-tenester'!AU32&gt;0,'EKOM-tenester'!AT32,0))+(IF('EKOM-tenester'!AZ32&gt;0,'EKOM-tenester'!AY32,0))+(IF('EKOM-tenester'!BE32&gt;0,'EKOM-tenester'!BD32,0))+(IF('EKOM-tenester'!BJ32&gt;0,'EKOM-tenester'!BI32,0))</f>
        <v>0</v>
      </c>
      <c r="M32" s="52">
        <f t="shared" si="1"/>
        <v>0</v>
      </c>
      <c r="N32" s="135">
        <f t="shared" si="3"/>
        <v>0</v>
      </c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</row>
    <row r="33" spans="1:31" s="2" customFormat="1" ht="21" customHeight="1" x14ac:dyDescent="0.2">
      <c r="A33" s="136"/>
      <c r="B33" s="1"/>
      <c r="C33" s="10" t="e">
        <f>'EKOM-tenester'!#REF!</f>
        <v>#REF!</v>
      </c>
      <c r="D33" s="10" t="e">
        <f>#REF!</f>
        <v>#REF!</v>
      </c>
      <c r="E33" s="11" t="e">
        <f t="shared" si="0"/>
        <v>#REF!</v>
      </c>
      <c r="F33" s="10" t="e">
        <f>'EKOM-tenester'!#REF!</f>
        <v>#REF!</v>
      </c>
      <c r="G33" s="10" t="e">
        <f>#REF!</f>
        <v>#REF!</v>
      </c>
      <c r="H33" s="11" t="e">
        <f t="shared" si="2"/>
        <v>#REF!</v>
      </c>
      <c r="I33" s="25">
        <f>'EKOM-tenester'!BK33</f>
        <v>0</v>
      </c>
      <c r="J33" s="25">
        <f>'EKOM-tenester'!BL33</f>
        <v>0</v>
      </c>
      <c r="K33" s="25">
        <f>'EKOM-tenester'!BM33</f>
        <v>0</v>
      </c>
      <c r="L33" s="52">
        <f>(IF('EKOM-tenester'!G33&gt;0,'EKOM-tenester'!F33,0))+(IF('EKOM-tenester'!L33&gt;0,'EKOM-tenester'!K33,0))+(IF('EKOM-tenester'!Q33&gt;0,'EKOM-tenester'!P33,0))+(IF('EKOM-tenester'!V33&gt;0,'EKOM-tenester'!U33,0))+(IF('EKOM-tenester'!AA33&gt;0,'EKOM-tenester'!Z33,0))+(IF('EKOM-tenester'!AF33&gt;0,'EKOM-tenester'!AE33,0))+(IF('EKOM-tenester'!AK33&gt;0,'EKOM-tenester'!AJ33,0))+(IF('EKOM-tenester'!AP33&gt;0,'EKOM-tenester'!AO33,0))+(IF('EKOM-tenester'!AU33&gt;0,'EKOM-tenester'!AT33,0))+(IF('EKOM-tenester'!AZ33&gt;0,'EKOM-tenester'!AY33,0))+(IF('EKOM-tenester'!BE33&gt;0,'EKOM-tenester'!BD33,0))+(IF('EKOM-tenester'!BJ33&gt;0,'EKOM-tenester'!BI33,0))</f>
        <v>0</v>
      </c>
      <c r="M33" s="52">
        <f t="shared" si="1"/>
        <v>0</v>
      </c>
      <c r="N33" s="135">
        <f t="shared" si="3"/>
        <v>0</v>
      </c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</row>
    <row r="34" spans="1:31" s="2" customFormat="1" ht="21" customHeight="1" x14ac:dyDescent="0.2">
      <c r="A34" s="136"/>
      <c r="B34" s="1"/>
      <c r="C34" s="10" t="e">
        <f>'EKOM-tenester'!#REF!</f>
        <v>#REF!</v>
      </c>
      <c r="D34" s="10" t="e">
        <f>#REF!</f>
        <v>#REF!</v>
      </c>
      <c r="E34" s="11" t="e">
        <f t="shared" si="0"/>
        <v>#REF!</v>
      </c>
      <c r="F34" s="10" t="e">
        <f>'EKOM-tenester'!#REF!</f>
        <v>#REF!</v>
      </c>
      <c r="G34" s="10" t="e">
        <f>#REF!</f>
        <v>#REF!</v>
      </c>
      <c r="H34" s="11" t="e">
        <f t="shared" si="2"/>
        <v>#REF!</v>
      </c>
      <c r="I34" s="25">
        <f>'EKOM-tenester'!BK34</f>
        <v>0</v>
      </c>
      <c r="J34" s="25">
        <f>'EKOM-tenester'!BL34</f>
        <v>0</v>
      </c>
      <c r="K34" s="25">
        <f>'EKOM-tenester'!BM34</f>
        <v>0</v>
      </c>
      <c r="L34" s="52">
        <f>(IF('EKOM-tenester'!G34&gt;0,'EKOM-tenester'!F34,0))+(IF('EKOM-tenester'!L34&gt;0,'EKOM-tenester'!K34,0))+(IF('EKOM-tenester'!Q34&gt;0,'EKOM-tenester'!P34,0))+(IF('EKOM-tenester'!V34&gt;0,'EKOM-tenester'!U34,0))+(IF('EKOM-tenester'!AA34&gt;0,'EKOM-tenester'!Z34,0))+(IF('EKOM-tenester'!AF34&gt;0,'EKOM-tenester'!AE34,0))+(IF('EKOM-tenester'!AK34&gt;0,'EKOM-tenester'!AJ34,0))+(IF('EKOM-tenester'!AP34&gt;0,'EKOM-tenester'!AO34,0))+(IF('EKOM-tenester'!AU34&gt;0,'EKOM-tenester'!AT34,0))+(IF('EKOM-tenester'!AZ34&gt;0,'EKOM-tenester'!AY34,0))+(IF('EKOM-tenester'!BE34&gt;0,'EKOM-tenester'!BD34,0))+(IF('EKOM-tenester'!BJ34&gt;0,'EKOM-tenester'!BI34,0))</f>
        <v>0</v>
      </c>
      <c r="M34" s="52">
        <f t="shared" si="1"/>
        <v>0</v>
      </c>
      <c r="N34" s="135">
        <f t="shared" si="3"/>
        <v>0</v>
      </c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</row>
    <row r="35" spans="1:31" s="2" customFormat="1" ht="21" customHeight="1" x14ac:dyDescent="0.2">
      <c r="A35" s="136"/>
      <c r="B35" s="1"/>
      <c r="C35" s="10" t="e">
        <f>'EKOM-tenester'!#REF!</f>
        <v>#REF!</v>
      </c>
      <c r="D35" s="10" t="e">
        <f>#REF!</f>
        <v>#REF!</v>
      </c>
      <c r="E35" s="11" t="e">
        <f t="shared" si="0"/>
        <v>#REF!</v>
      </c>
      <c r="F35" s="10" t="e">
        <f>'EKOM-tenester'!#REF!</f>
        <v>#REF!</v>
      </c>
      <c r="G35" s="10" t="e">
        <f>#REF!</f>
        <v>#REF!</v>
      </c>
      <c r="H35" s="11" t="e">
        <f t="shared" si="2"/>
        <v>#REF!</v>
      </c>
      <c r="I35" s="25">
        <f>'EKOM-tenester'!BK35</f>
        <v>0</v>
      </c>
      <c r="J35" s="25">
        <f>'EKOM-tenester'!BL35</f>
        <v>0</v>
      </c>
      <c r="K35" s="25">
        <f>'EKOM-tenester'!BM35</f>
        <v>0</v>
      </c>
      <c r="L35" s="52">
        <f>(IF('EKOM-tenester'!G35&gt;0,'EKOM-tenester'!F35,0))+(IF('EKOM-tenester'!L35&gt;0,'EKOM-tenester'!K35,0))+(IF('EKOM-tenester'!Q35&gt;0,'EKOM-tenester'!P35,0))+(IF('EKOM-tenester'!V35&gt;0,'EKOM-tenester'!U35,0))+(IF('EKOM-tenester'!AA35&gt;0,'EKOM-tenester'!Z35,0))+(IF('EKOM-tenester'!AF35&gt;0,'EKOM-tenester'!AE35,0))+(IF('EKOM-tenester'!AK35&gt;0,'EKOM-tenester'!AJ35,0))+(IF('EKOM-tenester'!AP35&gt;0,'EKOM-tenester'!AO35,0))+(IF('EKOM-tenester'!AU35&gt;0,'EKOM-tenester'!AT35,0))+(IF('EKOM-tenester'!AZ35&gt;0,'EKOM-tenester'!AY35,0))+(IF('EKOM-tenester'!BE35&gt;0,'EKOM-tenester'!BD35,0))+(IF('EKOM-tenester'!BJ35&gt;0,'EKOM-tenester'!BI35,0))</f>
        <v>0</v>
      </c>
      <c r="M35" s="52">
        <f t="shared" si="1"/>
        <v>0</v>
      </c>
      <c r="N35" s="135">
        <f t="shared" si="3"/>
        <v>0</v>
      </c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</row>
    <row r="36" spans="1:31" s="2" customFormat="1" ht="21" customHeight="1" x14ac:dyDescent="0.2">
      <c r="A36" s="136"/>
      <c r="B36" s="1"/>
      <c r="C36" s="10" t="e">
        <f>'EKOM-tenester'!#REF!</f>
        <v>#REF!</v>
      </c>
      <c r="D36" s="10" t="e">
        <f>#REF!</f>
        <v>#REF!</v>
      </c>
      <c r="E36" s="11" t="e">
        <f t="shared" si="0"/>
        <v>#REF!</v>
      </c>
      <c r="F36" s="10" t="e">
        <f>'EKOM-tenester'!#REF!</f>
        <v>#REF!</v>
      </c>
      <c r="G36" s="10" t="e">
        <f>#REF!</f>
        <v>#REF!</v>
      </c>
      <c r="H36" s="11" t="e">
        <f t="shared" si="2"/>
        <v>#REF!</v>
      </c>
      <c r="I36" s="25">
        <f>'EKOM-tenester'!BK36</f>
        <v>0</v>
      </c>
      <c r="J36" s="25">
        <f>'EKOM-tenester'!BL36</f>
        <v>0</v>
      </c>
      <c r="K36" s="25">
        <f>'EKOM-tenester'!BM36</f>
        <v>0</v>
      </c>
      <c r="L36" s="52">
        <f>(IF('EKOM-tenester'!G36&gt;0,'EKOM-tenester'!F36,0))+(IF('EKOM-tenester'!L36&gt;0,'EKOM-tenester'!K36,0))+(IF('EKOM-tenester'!Q36&gt;0,'EKOM-tenester'!P36,0))+(IF('EKOM-tenester'!V36&gt;0,'EKOM-tenester'!U36,0))+(IF('EKOM-tenester'!AA36&gt;0,'EKOM-tenester'!Z36,0))+(IF('EKOM-tenester'!AF36&gt;0,'EKOM-tenester'!AE36,0))+(IF('EKOM-tenester'!AK36&gt;0,'EKOM-tenester'!AJ36,0))+(IF('EKOM-tenester'!AP36&gt;0,'EKOM-tenester'!AO36,0))+(IF('EKOM-tenester'!AU36&gt;0,'EKOM-tenester'!AT36,0))+(IF('EKOM-tenester'!AZ36&gt;0,'EKOM-tenester'!AY36,0))+(IF('EKOM-tenester'!BE36&gt;0,'EKOM-tenester'!BD36,0))+(IF('EKOM-tenester'!BJ36&gt;0,'EKOM-tenester'!BI36,0))</f>
        <v>0</v>
      </c>
      <c r="M36" s="52">
        <f t="shared" si="1"/>
        <v>0</v>
      </c>
      <c r="N36" s="135">
        <f t="shared" si="3"/>
        <v>0</v>
      </c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</row>
    <row r="37" spans="1:31" s="2" customFormat="1" ht="21" customHeight="1" x14ac:dyDescent="0.2">
      <c r="A37" s="136"/>
      <c r="B37" s="1"/>
      <c r="C37" s="10" t="e">
        <f>'EKOM-tenester'!#REF!</f>
        <v>#REF!</v>
      </c>
      <c r="D37" s="10" t="e">
        <f>#REF!</f>
        <v>#REF!</v>
      </c>
      <c r="E37" s="11" t="e">
        <f t="shared" si="0"/>
        <v>#REF!</v>
      </c>
      <c r="F37" s="10" t="e">
        <f>'EKOM-tenester'!#REF!</f>
        <v>#REF!</v>
      </c>
      <c r="G37" s="10" t="e">
        <f>#REF!</f>
        <v>#REF!</v>
      </c>
      <c r="H37" s="11" t="e">
        <f t="shared" si="2"/>
        <v>#REF!</v>
      </c>
      <c r="I37" s="25">
        <f>'EKOM-tenester'!BK37</f>
        <v>0</v>
      </c>
      <c r="J37" s="25">
        <f>'EKOM-tenester'!BL37</f>
        <v>0</v>
      </c>
      <c r="K37" s="25">
        <f>'EKOM-tenester'!BM37</f>
        <v>0</v>
      </c>
      <c r="L37" s="52">
        <f>(IF('EKOM-tenester'!G37&gt;0,'EKOM-tenester'!F37,0))+(IF('EKOM-tenester'!L37&gt;0,'EKOM-tenester'!K37,0))+(IF('EKOM-tenester'!Q37&gt;0,'EKOM-tenester'!P37,0))+(IF('EKOM-tenester'!V37&gt;0,'EKOM-tenester'!U37,0))+(IF('EKOM-tenester'!AA37&gt;0,'EKOM-tenester'!Z37,0))+(IF('EKOM-tenester'!AF37&gt;0,'EKOM-tenester'!AE37,0))+(IF('EKOM-tenester'!AK37&gt;0,'EKOM-tenester'!AJ37,0))+(IF('EKOM-tenester'!AP37&gt;0,'EKOM-tenester'!AO37,0))+(IF('EKOM-tenester'!AU37&gt;0,'EKOM-tenester'!AT37,0))+(IF('EKOM-tenester'!AZ37&gt;0,'EKOM-tenester'!AY37,0))+(IF('EKOM-tenester'!BE37&gt;0,'EKOM-tenester'!BD37,0))+(IF('EKOM-tenester'!BJ37&gt;0,'EKOM-tenester'!BI37,0))</f>
        <v>0</v>
      </c>
      <c r="M37" s="52">
        <f t="shared" si="1"/>
        <v>0</v>
      </c>
      <c r="N37" s="135">
        <f t="shared" si="3"/>
        <v>0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</row>
    <row r="38" spans="1:31" s="2" customFormat="1" ht="21" customHeight="1" x14ac:dyDescent="0.2">
      <c r="A38" s="136"/>
      <c r="B38" s="1"/>
      <c r="C38" s="10" t="e">
        <f>'EKOM-tenester'!#REF!</f>
        <v>#REF!</v>
      </c>
      <c r="D38" s="10" t="e">
        <f>#REF!</f>
        <v>#REF!</v>
      </c>
      <c r="E38" s="11" t="e">
        <f t="shared" si="0"/>
        <v>#REF!</v>
      </c>
      <c r="F38" s="10" t="e">
        <f>'EKOM-tenester'!#REF!</f>
        <v>#REF!</v>
      </c>
      <c r="G38" s="10" t="e">
        <f>#REF!</f>
        <v>#REF!</v>
      </c>
      <c r="H38" s="11" t="e">
        <f t="shared" si="2"/>
        <v>#REF!</v>
      </c>
      <c r="I38" s="25">
        <f>'EKOM-tenester'!BK38</f>
        <v>0</v>
      </c>
      <c r="J38" s="25">
        <f>'EKOM-tenester'!BL38</f>
        <v>0</v>
      </c>
      <c r="K38" s="25">
        <f>'EKOM-tenester'!BM38</f>
        <v>0</v>
      </c>
      <c r="L38" s="52">
        <f>(IF('EKOM-tenester'!G38&gt;0,'EKOM-tenester'!F38,0))+(IF('EKOM-tenester'!L38&gt;0,'EKOM-tenester'!K38,0))+(IF('EKOM-tenester'!Q38&gt;0,'EKOM-tenester'!P38,0))+(IF('EKOM-tenester'!V38&gt;0,'EKOM-tenester'!U38,0))+(IF('EKOM-tenester'!AA38&gt;0,'EKOM-tenester'!Z38,0))+(IF('EKOM-tenester'!AF38&gt;0,'EKOM-tenester'!AE38,0))+(IF('EKOM-tenester'!AK38&gt;0,'EKOM-tenester'!AJ38,0))+(IF('EKOM-tenester'!AP38&gt;0,'EKOM-tenester'!AO38,0))+(IF('EKOM-tenester'!AU38&gt;0,'EKOM-tenester'!AT38,0))+(IF('EKOM-tenester'!AZ38&gt;0,'EKOM-tenester'!AY38,0))+(IF('EKOM-tenester'!BE38&gt;0,'EKOM-tenester'!BD38,0))+(IF('EKOM-tenester'!BJ38&gt;0,'EKOM-tenester'!BI38,0))</f>
        <v>0</v>
      </c>
      <c r="M38" s="52">
        <f t="shared" si="1"/>
        <v>0</v>
      </c>
      <c r="N38" s="135">
        <f t="shared" si="3"/>
        <v>0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</row>
    <row r="39" spans="1:31" s="2" customFormat="1" ht="21" customHeight="1" x14ac:dyDescent="0.2">
      <c r="A39" s="136"/>
      <c r="B39" s="1"/>
      <c r="C39" s="10" t="e">
        <f>'EKOM-tenester'!#REF!</f>
        <v>#REF!</v>
      </c>
      <c r="D39" s="10" t="e">
        <f>#REF!</f>
        <v>#REF!</v>
      </c>
      <c r="E39" s="11" t="e">
        <f t="shared" si="0"/>
        <v>#REF!</v>
      </c>
      <c r="F39" s="10" t="e">
        <f>'EKOM-tenester'!#REF!</f>
        <v>#REF!</v>
      </c>
      <c r="G39" s="10" t="e">
        <f>#REF!</f>
        <v>#REF!</v>
      </c>
      <c r="H39" s="11" t="e">
        <f t="shared" si="2"/>
        <v>#REF!</v>
      </c>
      <c r="I39" s="25">
        <f>'EKOM-tenester'!BK39</f>
        <v>0</v>
      </c>
      <c r="J39" s="25">
        <f>'EKOM-tenester'!BL39</f>
        <v>0</v>
      </c>
      <c r="K39" s="25">
        <f>'EKOM-tenester'!BM39</f>
        <v>0</v>
      </c>
      <c r="L39" s="52">
        <f>(IF('EKOM-tenester'!G39&gt;0,'EKOM-tenester'!F39,0))+(IF('EKOM-tenester'!L39&gt;0,'EKOM-tenester'!K39,0))+(IF('EKOM-tenester'!Q39&gt;0,'EKOM-tenester'!P39,0))+(IF('EKOM-tenester'!V39&gt;0,'EKOM-tenester'!U39,0))+(IF('EKOM-tenester'!AA39&gt;0,'EKOM-tenester'!Z39,0))+(IF('EKOM-tenester'!AF39&gt;0,'EKOM-tenester'!AE39,0))+(IF('EKOM-tenester'!AK39&gt;0,'EKOM-tenester'!AJ39,0))+(IF('EKOM-tenester'!AP39&gt;0,'EKOM-tenester'!AO39,0))+(IF('EKOM-tenester'!AU39&gt;0,'EKOM-tenester'!AT39,0))+(IF('EKOM-tenester'!AZ39&gt;0,'EKOM-tenester'!AY39,0))+(IF('EKOM-tenester'!BE39&gt;0,'EKOM-tenester'!BD39,0))+(IF('EKOM-tenester'!BJ39&gt;0,'EKOM-tenester'!BI39,0))</f>
        <v>0</v>
      </c>
      <c r="M39" s="52">
        <f t="shared" si="1"/>
        <v>0</v>
      </c>
      <c r="N39" s="135">
        <f t="shared" si="3"/>
        <v>0</v>
      </c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</row>
    <row r="40" spans="1:31" s="2" customFormat="1" ht="21" customHeight="1" x14ac:dyDescent="0.2">
      <c r="A40" s="136"/>
      <c r="B40" s="1"/>
      <c r="C40" s="10" t="e">
        <f>'EKOM-tenester'!#REF!</f>
        <v>#REF!</v>
      </c>
      <c r="D40" s="10" t="e">
        <f>#REF!</f>
        <v>#REF!</v>
      </c>
      <c r="E40" s="11" t="e">
        <f t="shared" si="0"/>
        <v>#REF!</v>
      </c>
      <c r="F40" s="10" t="e">
        <f>'EKOM-tenester'!#REF!</f>
        <v>#REF!</v>
      </c>
      <c r="G40" s="10" t="e">
        <f>#REF!</f>
        <v>#REF!</v>
      </c>
      <c r="H40" s="11" t="e">
        <f t="shared" si="2"/>
        <v>#REF!</v>
      </c>
      <c r="I40" s="25">
        <f>'EKOM-tenester'!BK40</f>
        <v>0</v>
      </c>
      <c r="J40" s="25">
        <f>'EKOM-tenester'!BL40</f>
        <v>0</v>
      </c>
      <c r="K40" s="25">
        <f>'EKOM-tenester'!BM40</f>
        <v>0</v>
      </c>
      <c r="L40" s="52">
        <f>(IF('EKOM-tenester'!G40&gt;0,'EKOM-tenester'!F40,0))+(IF('EKOM-tenester'!L40&gt;0,'EKOM-tenester'!K40,0))+(IF('EKOM-tenester'!Q40&gt;0,'EKOM-tenester'!P40,0))+(IF('EKOM-tenester'!V40&gt;0,'EKOM-tenester'!U40,0))+(IF('EKOM-tenester'!AA40&gt;0,'EKOM-tenester'!Z40,0))+(IF('EKOM-tenester'!AF40&gt;0,'EKOM-tenester'!AE40,0))+(IF('EKOM-tenester'!AK40&gt;0,'EKOM-tenester'!AJ40,0))+(IF('EKOM-tenester'!AP40&gt;0,'EKOM-tenester'!AO40,0))+(IF('EKOM-tenester'!AU40&gt;0,'EKOM-tenester'!AT40,0))+(IF('EKOM-tenester'!AZ40&gt;0,'EKOM-tenester'!AY40,0))+(IF('EKOM-tenester'!BE40&gt;0,'EKOM-tenester'!BD40,0))+(IF('EKOM-tenester'!BJ40&gt;0,'EKOM-tenester'!BI40,0))</f>
        <v>0</v>
      </c>
      <c r="M40" s="52">
        <f t="shared" si="1"/>
        <v>0</v>
      </c>
      <c r="N40" s="135">
        <f t="shared" si="3"/>
        <v>0</v>
      </c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</row>
    <row r="41" spans="1:31" s="2" customFormat="1" ht="21" customHeight="1" x14ac:dyDescent="0.2">
      <c r="A41" s="136"/>
      <c r="B41" s="1"/>
      <c r="C41" s="10" t="e">
        <f>'EKOM-tenester'!#REF!</f>
        <v>#REF!</v>
      </c>
      <c r="D41" s="10" t="e">
        <f>#REF!</f>
        <v>#REF!</v>
      </c>
      <c r="E41" s="11" t="e">
        <f t="shared" si="0"/>
        <v>#REF!</v>
      </c>
      <c r="F41" s="10" t="e">
        <f>'EKOM-tenester'!#REF!</f>
        <v>#REF!</v>
      </c>
      <c r="G41" s="10" t="e">
        <f>#REF!</f>
        <v>#REF!</v>
      </c>
      <c r="H41" s="11" t="e">
        <f t="shared" si="2"/>
        <v>#REF!</v>
      </c>
      <c r="I41" s="25">
        <f>'EKOM-tenester'!BK41</f>
        <v>0</v>
      </c>
      <c r="J41" s="25">
        <f>'EKOM-tenester'!BL41</f>
        <v>0</v>
      </c>
      <c r="K41" s="25">
        <f>'EKOM-tenester'!BM41</f>
        <v>0</v>
      </c>
      <c r="L41" s="52">
        <f>(IF('EKOM-tenester'!G41&gt;0,'EKOM-tenester'!F41,0))+(IF('EKOM-tenester'!L41&gt;0,'EKOM-tenester'!K41,0))+(IF('EKOM-tenester'!Q41&gt;0,'EKOM-tenester'!P41,0))+(IF('EKOM-tenester'!V41&gt;0,'EKOM-tenester'!U41,0))+(IF('EKOM-tenester'!AA41&gt;0,'EKOM-tenester'!Z41,0))+(IF('EKOM-tenester'!AF41&gt;0,'EKOM-tenester'!AE41,0))+(IF('EKOM-tenester'!AK41&gt;0,'EKOM-tenester'!AJ41,0))+(IF('EKOM-tenester'!AP41&gt;0,'EKOM-tenester'!AO41,0))+(IF('EKOM-tenester'!AU41&gt;0,'EKOM-tenester'!AT41,0))+(IF('EKOM-tenester'!AZ41&gt;0,'EKOM-tenester'!AY41,0))+(IF('EKOM-tenester'!BE41&gt;0,'EKOM-tenester'!BD41,0))+(IF('EKOM-tenester'!BJ41&gt;0,'EKOM-tenester'!BI41,0))</f>
        <v>0</v>
      </c>
      <c r="M41" s="52">
        <f t="shared" si="1"/>
        <v>0</v>
      </c>
      <c r="N41" s="135">
        <f t="shared" si="3"/>
        <v>0</v>
      </c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</row>
    <row r="42" spans="1:31" s="2" customFormat="1" ht="21" customHeight="1" x14ac:dyDescent="0.2">
      <c r="A42" s="136"/>
      <c r="B42" s="1"/>
      <c r="C42" s="10" t="e">
        <f>'EKOM-tenester'!#REF!</f>
        <v>#REF!</v>
      </c>
      <c r="D42" s="10" t="e">
        <f>#REF!</f>
        <v>#REF!</v>
      </c>
      <c r="E42" s="11" t="e">
        <f t="shared" si="0"/>
        <v>#REF!</v>
      </c>
      <c r="F42" s="10" t="e">
        <f>'EKOM-tenester'!#REF!</f>
        <v>#REF!</v>
      </c>
      <c r="G42" s="10" t="e">
        <f>#REF!</f>
        <v>#REF!</v>
      </c>
      <c r="H42" s="11" t="e">
        <f t="shared" si="2"/>
        <v>#REF!</v>
      </c>
      <c r="I42" s="25">
        <f>'EKOM-tenester'!BK42</f>
        <v>0</v>
      </c>
      <c r="J42" s="25">
        <f>'EKOM-tenester'!BL42</f>
        <v>0</v>
      </c>
      <c r="K42" s="25">
        <f>'EKOM-tenester'!BM42</f>
        <v>0</v>
      </c>
      <c r="L42" s="52">
        <f>(IF('EKOM-tenester'!G42&gt;0,'EKOM-tenester'!F42,0))+(IF('EKOM-tenester'!L42&gt;0,'EKOM-tenester'!K42,0))+(IF('EKOM-tenester'!Q42&gt;0,'EKOM-tenester'!P42,0))+(IF('EKOM-tenester'!V42&gt;0,'EKOM-tenester'!U42,0))+(IF('EKOM-tenester'!AA42&gt;0,'EKOM-tenester'!Z42,0))+(IF('EKOM-tenester'!AF42&gt;0,'EKOM-tenester'!AE42,0))+(IF('EKOM-tenester'!AK42&gt;0,'EKOM-tenester'!AJ42,0))+(IF('EKOM-tenester'!AP42&gt;0,'EKOM-tenester'!AO42,0))+(IF('EKOM-tenester'!AU42&gt;0,'EKOM-tenester'!AT42,0))+(IF('EKOM-tenester'!AZ42&gt;0,'EKOM-tenester'!AY42,0))+(IF('EKOM-tenester'!BE42&gt;0,'EKOM-tenester'!BD42,0))+(IF('EKOM-tenester'!BJ42&gt;0,'EKOM-tenester'!BI42,0))</f>
        <v>0</v>
      </c>
      <c r="M42" s="52">
        <f t="shared" si="1"/>
        <v>0</v>
      </c>
      <c r="N42" s="135">
        <f t="shared" si="3"/>
        <v>0</v>
      </c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</row>
    <row r="43" spans="1:31" s="2" customFormat="1" ht="21" customHeight="1" x14ac:dyDescent="0.2">
      <c r="A43" s="136"/>
      <c r="B43" s="1"/>
      <c r="C43" s="10" t="e">
        <f>'EKOM-tenester'!#REF!</f>
        <v>#REF!</v>
      </c>
      <c r="D43" s="10" t="e">
        <f>#REF!</f>
        <v>#REF!</v>
      </c>
      <c r="E43" s="11" t="e">
        <f t="shared" ref="E43:E74" si="4">SUM(C43,D43)</f>
        <v>#REF!</v>
      </c>
      <c r="F43" s="10" t="e">
        <f>'EKOM-tenester'!#REF!</f>
        <v>#REF!</v>
      </c>
      <c r="G43" s="10" t="e">
        <f>#REF!</f>
        <v>#REF!</v>
      </c>
      <c r="H43" s="11" t="e">
        <f t="shared" si="2"/>
        <v>#REF!</v>
      </c>
      <c r="I43" s="25">
        <f>'EKOM-tenester'!BK43</f>
        <v>0</v>
      </c>
      <c r="J43" s="25">
        <f>'EKOM-tenester'!BL43</f>
        <v>0</v>
      </c>
      <c r="K43" s="25">
        <f>'EKOM-tenester'!BM43</f>
        <v>0</v>
      </c>
      <c r="L43" s="52">
        <f>(IF('EKOM-tenester'!G43&gt;0,'EKOM-tenester'!F43,0))+(IF('EKOM-tenester'!L43&gt;0,'EKOM-tenester'!K43,0))+(IF('EKOM-tenester'!Q43&gt;0,'EKOM-tenester'!P43,0))+(IF('EKOM-tenester'!V43&gt;0,'EKOM-tenester'!U43,0))+(IF('EKOM-tenester'!AA43&gt;0,'EKOM-tenester'!Z43,0))+(IF('EKOM-tenester'!AF43&gt;0,'EKOM-tenester'!AE43,0))+(IF('EKOM-tenester'!AK43&gt;0,'EKOM-tenester'!AJ43,0))+(IF('EKOM-tenester'!AP43&gt;0,'EKOM-tenester'!AO43,0))+(IF('EKOM-tenester'!AU43&gt;0,'EKOM-tenester'!AT43,0))+(IF('EKOM-tenester'!AZ43&gt;0,'EKOM-tenester'!AY43,0))+(IF('EKOM-tenester'!BE43&gt;0,'EKOM-tenester'!BD43,0))+(IF('EKOM-tenester'!BJ43&gt;0,'EKOM-tenester'!BI43,0))</f>
        <v>0</v>
      </c>
      <c r="M43" s="52">
        <f t="shared" ref="M43:M74" si="5">IF((L43+J43&gt;4391),(4392-L43),J43)</f>
        <v>0</v>
      </c>
      <c r="N43" s="135">
        <f t="shared" si="3"/>
        <v>0</v>
      </c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</row>
    <row r="44" spans="1:31" s="2" customFormat="1" ht="21" customHeight="1" x14ac:dyDescent="0.2">
      <c r="A44" s="136"/>
      <c r="B44" s="1"/>
      <c r="C44" s="10" t="e">
        <f>'EKOM-tenester'!#REF!</f>
        <v>#REF!</v>
      </c>
      <c r="D44" s="10" t="e">
        <f>#REF!</f>
        <v>#REF!</v>
      </c>
      <c r="E44" s="11" t="e">
        <f t="shared" si="4"/>
        <v>#REF!</v>
      </c>
      <c r="F44" s="10" t="e">
        <f>'EKOM-tenester'!#REF!</f>
        <v>#REF!</v>
      </c>
      <c r="G44" s="10" t="e">
        <f>#REF!</f>
        <v>#REF!</v>
      </c>
      <c r="H44" s="11" t="e">
        <f t="shared" si="2"/>
        <v>#REF!</v>
      </c>
      <c r="I44" s="25">
        <f>'EKOM-tenester'!BK44</f>
        <v>0</v>
      </c>
      <c r="J44" s="25">
        <f>'EKOM-tenester'!BL44</f>
        <v>0</v>
      </c>
      <c r="K44" s="25">
        <f>'EKOM-tenester'!BM44</f>
        <v>0</v>
      </c>
      <c r="L44" s="52">
        <f>(IF('EKOM-tenester'!G44&gt;0,'EKOM-tenester'!F44,0))+(IF('EKOM-tenester'!L44&gt;0,'EKOM-tenester'!K44,0))+(IF('EKOM-tenester'!Q44&gt;0,'EKOM-tenester'!P44,0))+(IF('EKOM-tenester'!V44&gt;0,'EKOM-tenester'!U44,0))+(IF('EKOM-tenester'!AA44&gt;0,'EKOM-tenester'!Z44,0))+(IF('EKOM-tenester'!AF44&gt;0,'EKOM-tenester'!AE44,0))+(IF('EKOM-tenester'!AK44&gt;0,'EKOM-tenester'!AJ44,0))+(IF('EKOM-tenester'!AP44&gt;0,'EKOM-tenester'!AO44,0))+(IF('EKOM-tenester'!AU44&gt;0,'EKOM-tenester'!AT44,0))+(IF('EKOM-tenester'!AZ44&gt;0,'EKOM-tenester'!AY44,0))+(IF('EKOM-tenester'!BE44&gt;0,'EKOM-tenester'!BD44,0))+(IF('EKOM-tenester'!BJ44&gt;0,'EKOM-tenester'!BI44,0))</f>
        <v>0</v>
      </c>
      <c r="M44" s="52">
        <f t="shared" si="5"/>
        <v>0</v>
      </c>
      <c r="N44" s="135">
        <f t="shared" si="3"/>
        <v>0</v>
      </c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</row>
    <row r="45" spans="1:31" s="2" customFormat="1" ht="21" customHeight="1" x14ac:dyDescent="0.2">
      <c r="A45" s="136"/>
      <c r="B45" s="1"/>
      <c r="C45" s="10" t="e">
        <f>'EKOM-tenester'!#REF!</f>
        <v>#REF!</v>
      </c>
      <c r="D45" s="10" t="e">
        <f>#REF!</f>
        <v>#REF!</v>
      </c>
      <c r="E45" s="11" t="e">
        <f t="shared" si="4"/>
        <v>#REF!</v>
      </c>
      <c r="F45" s="10" t="e">
        <f>'EKOM-tenester'!#REF!</f>
        <v>#REF!</v>
      </c>
      <c r="G45" s="10" t="e">
        <f>#REF!</f>
        <v>#REF!</v>
      </c>
      <c r="H45" s="11" t="e">
        <f t="shared" si="2"/>
        <v>#REF!</v>
      </c>
      <c r="I45" s="25">
        <f>'EKOM-tenester'!BK45</f>
        <v>0</v>
      </c>
      <c r="J45" s="25">
        <f>'EKOM-tenester'!BL45</f>
        <v>0</v>
      </c>
      <c r="K45" s="25">
        <f>'EKOM-tenester'!BM45</f>
        <v>0</v>
      </c>
      <c r="L45" s="52">
        <f>(IF('EKOM-tenester'!G45&gt;0,'EKOM-tenester'!F45,0))+(IF('EKOM-tenester'!L45&gt;0,'EKOM-tenester'!K45,0))+(IF('EKOM-tenester'!Q45&gt;0,'EKOM-tenester'!P45,0))+(IF('EKOM-tenester'!V45&gt;0,'EKOM-tenester'!U45,0))+(IF('EKOM-tenester'!AA45&gt;0,'EKOM-tenester'!Z45,0))+(IF('EKOM-tenester'!AF45&gt;0,'EKOM-tenester'!AE45,0))+(IF('EKOM-tenester'!AK45&gt;0,'EKOM-tenester'!AJ45,0))+(IF('EKOM-tenester'!AP45&gt;0,'EKOM-tenester'!AO45,0))+(IF('EKOM-tenester'!AU45&gt;0,'EKOM-tenester'!AT45,0))+(IF('EKOM-tenester'!AZ45&gt;0,'EKOM-tenester'!AY45,0))+(IF('EKOM-tenester'!BE45&gt;0,'EKOM-tenester'!BD45,0))+(IF('EKOM-tenester'!BJ45&gt;0,'EKOM-tenester'!BI45,0))</f>
        <v>0</v>
      </c>
      <c r="M45" s="52">
        <f t="shared" si="5"/>
        <v>0</v>
      </c>
      <c r="N45" s="135">
        <f t="shared" si="3"/>
        <v>0</v>
      </c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</row>
    <row r="46" spans="1:31" s="2" customFormat="1" ht="21" customHeight="1" x14ac:dyDescent="0.2">
      <c r="A46" s="136"/>
      <c r="B46" s="1"/>
      <c r="C46" s="10" t="e">
        <f>'EKOM-tenester'!#REF!</f>
        <v>#REF!</v>
      </c>
      <c r="D46" s="10" t="e">
        <f>#REF!</f>
        <v>#REF!</v>
      </c>
      <c r="E46" s="11" t="e">
        <f t="shared" si="4"/>
        <v>#REF!</v>
      </c>
      <c r="F46" s="10" t="e">
        <f>'EKOM-tenester'!#REF!</f>
        <v>#REF!</v>
      </c>
      <c r="G46" s="10" t="e">
        <f>#REF!</f>
        <v>#REF!</v>
      </c>
      <c r="H46" s="11" t="e">
        <f t="shared" si="2"/>
        <v>#REF!</v>
      </c>
      <c r="I46" s="25">
        <f>'EKOM-tenester'!BK46</f>
        <v>0</v>
      </c>
      <c r="J46" s="25">
        <f>'EKOM-tenester'!BL46</f>
        <v>0</v>
      </c>
      <c r="K46" s="25">
        <f>'EKOM-tenester'!BM46</f>
        <v>0</v>
      </c>
      <c r="L46" s="52">
        <f>(IF('EKOM-tenester'!G46&gt;0,'EKOM-tenester'!F46,0))+(IF('EKOM-tenester'!L46&gt;0,'EKOM-tenester'!K46,0))+(IF('EKOM-tenester'!Q46&gt;0,'EKOM-tenester'!P46,0))+(IF('EKOM-tenester'!V46&gt;0,'EKOM-tenester'!U46,0))+(IF('EKOM-tenester'!AA46&gt;0,'EKOM-tenester'!Z46,0))+(IF('EKOM-tenester'!AF46&gt;0,'EKOM-tenester'!AE46,0))+(IF('EKOM-tenester'!AK46&gt;0,'EKOM-tenester'!AJ46,0))+(IF('EKOM-tenester'!AP46&gt;0,'EKOM-tenester'!AO46,0))+(IF('EKOM-tenester'!AU46&gt;0,'EKOM-tenester'!AT46,0))+(IF('EKOM-tenester'!AZ46&gt;0,'EKOM-tenester'!AY46,0))+(IF('EKOM-tenester'!BE46&gt;0,'EKOM-tenester'!BD46,0))+(IF('EKOM-tenester'!BJ46&gt;0,'EKOM-tenester'!BI46,0))</f>
        <v>0</v>
      </c>
      <c r="M46" s="52">
        <f t="shared" si="5"/>
        <v>0</v>
      </c>
      <c r="N46" s="135">
        <f t="shared" si="3"/>
        <v>0</v>
      </c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</row>
    <row r="47" spans="1:31" s="2" customFormat="1" ht="21" customHeight="1" x14ac:dyDescent="0.2">
      <c r="A47" s="136"/>
      <c r="B47" s="1"/>
      <c r="C47" s="10" t="e">
        <f>'EKOM-tenester'!#REF!</f>
        <v>#REF!</v>
      </c>
      <c r="D47" s="10" t="e">
        <f>#REF!</f>
        <v>#REF!</v>
      </c>
      <c r="E47" s="11" t="e">
        <f t="shared" si="4"/>
        <v>#REF!</v>
      </c>
      <c r="F47" s="10" t="e">
        <f>'EKOM-tenester'!#REF!</f>
        <v>#REF!</v>
      </c>
      <c r="G47" s="10" t="e">
        <f>#REF!</f>
        <v>#REF!</v>
      </c>
      <c r="H47" s="11" t="e">
        <f t="shared" si="2"/>
        <v>#REF!</v>
      </c>
      <c r="I47" s="25">
        <f>'EKOM-tenester'!BK47</f>
        <v>0</v>
      </c>
      <c r="J47" s="25">
        <f>'EKOM-tenester'!BL47</f>
        <v>0</v>
      </c>
      <c r="K47" s="25">
        <f>'EKOM-tenester'!BM47</f>
        <v>0</v>
      </c>
      <c r="L47" s="52">
        <f>(IF('EKOM-tenester'!G47&gt;0,'EKOM-tenester'!F47,0))+(IF('EKOM-tenester'!L47&gt;0,'EKOM-tenester'!K47,0))+(IF('EKOM-tenester'!Q47&gt;0,'EKOM-tenester'!P47,0))+(IF('EKOM-tenester'!V47&gt;0,'EKOM-tenester'!U47,0))+(IF('EKOM-tenester'!AA47&gt;0,'EKOM-tenester'!Z47,0))+(IF('EKOM-tenester'!AF47&gt;0,'EKOM-tenester'!AE47,0))+(IF('EKOM-tenester'!AK47&gt;0,'EKOM-tenester'!AJ47,0))+(IF('EKOM-tenester'!AP47&gt;0,'EKOM-tenester'!AO47,0))+(IF('EKOM-tenester'!AU47&gt;0,'EKOM-tenester'!AT47,0))+(IF('EKOM-tenester'!AZ47&gt;0,'EKOM-tenester'!AY47,0))+(IF('EKOM-tenester'!BE47&gt;0,'EKOM-tenester'!BD47,0))+(IF('EKOM-tenester'!BJ47&gt;0,'EKOM-tenester'!BI47,0))</f>
        <v>0</v>
      </c>
      <c r="M47" s="52">
        <f t="shared" si="5"/>
        <v>0</v>
      </c>
      <c r="N47" s="135">
        <f t="shared" si="3"/>
        <v>0</v>
      </c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</row>
    <row r="48" spans="1:31" s="2" customFormat="1" ht="21" customHeight="1" x14ac:dyDescent="0.2">
      <c r="A48" s="136"/>
      <c r="B48" s="1"/>
      <c r="C48" s="10" t="e">
        <f>'EKOM-tenester'!#REF!</f>
        <v>#REF!</v>
      </c>
      <c r="D48" s="10" t="e">
        <f>#REF!</f>
        <v>#REF!</v>
      </c>
      <c r="E48" s="11" t="e">
        <f t="shared" si="4"/>
        <v>#REF!</v>
      </c>
      <c r="F48" s="10" t="e">
        <f>'EKOM-tenester'!#REF!</f>
        <v>#REF!</v>
      </c>
      <c r="G48" s="10" t="e">
        <f>#REF!</f>
        <v>#REF!</v>
      </c>
      <c r="H48" s="11" t="e">
        <f t="shared" si="2"/>
        <v>#REF!</v>
      </c>
      <c r="I48" s="25">
        <f>'EKOM-tenester'!BK48</f>
        <v>0</v>
      </c>
      <c r="J48" s="25">
        <f>'EKOM-tenester'!BL48</f>
        <v>0</v>
      </c>
      <c r="K48" s="25">
        <f>'EKOM-tenester'!BM48</f>
        <v>0</v>
      </c>
      <c r="L48" s="52">
        <f>(IF('EKOM-tenester'!G48&gt;0,'EKOM-tenester'!F48,0))+(IF('EKOM-tenester'!L48&gt;0,'EKOM-tenester'!K48,0))+(IF('EKOM-tenester'!Q48&gt;0,'EKOM-tenester'!P48,0))+(IF('EKOM-tenester'!V48&gt;0,'EKOM-tenester'!U48,0))+(IF('EKOM-tenester'!AA48&gt;0,'EKOM-tenester'!Z48,0))+(IF('EKOM-tenester'!AF48&gt;0,'EKOM-tenester'!AE48,0))+(IF('EKOM-tenester'!AK48&gt;0,'EKOM-tenester'!AJ48,0))+(IF('EKOM-tenester'!AP48&gt;0,'EKOM-tenester'!AO48,0))+(IF('EKOM-tenester'!AU48&gt;0,'EKOM-tenester'!AT48,0))+(IF('EKOM-tenester'!AZ48&gt;0,'EKOM-tenester'!AY48,0))+(IF('EKOM-tenester'!BE48&gt;0,'EKOM-tenester'!BD48,0))+(IF('EKOM-tenester'!BJ48&gt;0,'EKOM-tenester'!BI48,0))</f>
        <v>0</v>
      </c>
      <c r="M48" s="52">
        <f t="shared" si="5"/>
        <v>0</v>
      </c>
      <c r="N48" s="135">
        <f t="shared" si="3"/>
        <v>0</v>
      </c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</row>
    <row r="49" spans="1:31" s="2" customFormat="1" ht="21" customHeight="1" x14ac:dyDescent="0.2">
      <c r="A49" s="136"/>
      <c r="B49" s="1"/>
      <c r="C49" s="10" t="e">
        <f>'EKOM-tenester'!#REF!</f>
        <v>#REF!</v>
      </c>
      <c r="D49" s="10" t="e">
        <f>#REF!</f>
        <v>#REF!</v>
      </c>
      <c r="E49" s="11" t="e">
        <f t="shared" si="4"/>
        <v>#REF!</v>
      </c>
      <c r="F49" s="10" t="e">
        <f>'EKOM-tenester'!#REF!</f>
        <v>#REF!</v>
      </c>
      <c r="G49" s="10" t="e">
        <f>#REF!</f>
        <v>#REF!</v>
      </c>
      <c r="H49" s="11" t="e">
        <f t="shared" si="2"/>
        <v>#REF!</v>
      </c>
      <c r="I49" s="25">
        <f>'EKOM-tenester'!BK49</f>
        <v>0</v>
      </c>
      <c r="J49" s="25">
        <f>'EKOM-tenester'!BL49</f>
        <v>0</v>
      </c>
      <c r="K49" s="25">
        <f>'EKOM-tenester'!BM49</f>
        <v>0</v>
      </c>
      <c r="L49" s="52">
        <f>(IF('EKOM-tenester'!G49&gt;0,'EKOM-tenester'!F49,0))+(IF('EKOM-tenester'!L49&gt;0,'EKOM-tenester'!K49,0))+(IF('EKOM-tenester'!Q49&gt;0,'EKOM-tenester'!P49,0))+(IF('EKOM-tenester'!V49&gt;0,'EKOM-tenester'!U49,0))+(IF('EKOM-tenester'!AA49&gt;0,'EKOM-tenester'!Z49,0))+(IF('EKOM-tenester'!AF49&gt;0,'EKOM-tenester'!AE49,0))+(IF('EKOM-tenester'!AK49&gt;0,'EKOM-tenester'!AJ49,0))+(IF('EKOM-tenester'!AP49&gt;0,'EKOM-tenester'!AO49,0))+(IF('EKOM-tenester'!AU49&gt;0,'EKOM-tenester'!AT49,0))+(IF('EKOM-tenester'!AZ49&gt;0,'EKOM-tenester'!AY49,0))+(IF('EKOM-tenester'!BE49&gt;0,'EKOM-tenester'!BD49,0))+(IF('EKOM-tenester'!BJ49&gt;0,'EKOM-tenester'!BI49,0))</f>
        <v>0</v>
      </c>
      <c r="M49" s="52">
        <f t="shared" si="5"/>
        <v>0</v>
      </c>
      <c r="N49" s="135">
        <f t="shared" si="3"/>
        <v>0</v>
      </c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</row>
    <row r="50" spans="1:31" s="2" customFormat="1" ht="21" customHeight="1" x14ac:dyDescent="0.2">
      <c r="A50" s="136"/>
      <c r="B50" s="1"/>
      <c r="C50" s="10" t="e">
        <f>'EKOM-tenester'!#REF!</f>
        <v>#REF!</v>
      </c>
      <c r="D50" s="10" t="e">
        <f>#REF!</f>
        <v>#REF!</v>
      </c>
      <c r="E50" s="11" t="e">
        <f t="shared" si="4"/>
        <v>#REF!</v>
      </c>
      <c r="F50" s="10" t="e">
        <f>'EKOM-tenester'!#REF!</f>
        <v>#REF!</v>
      </c>
      <c r="G50" s="10" t="e">
        <f>#REF!</f>
        <v>#REF!</v>
      </c>
      <c r="H50" s="11" t="e">
        <f t="shared" si="2"/>
        <v>#REF!</v>
      </c>
      <c r="I50" s="25">
        <f>'EKOM-tenester'!BK50</f>
        <v>0</v>
      </c>
      <c r="J50" s="25">
        <f>'EKOM-tenester'!BL50</f>
        <v>0</v>
      </c>
      <c r="K50" s="25">
        <f>'EKOM-tenester'!BM50</f>
        <v>0</v>
      </c>
      <c r="L50" s="52">
        <f>(IF('EKOM-tenester'!G50&gt;0,'EKOM-tenester'!F50,0))+(IF('EKOM-tenester'!L50&gt;0,'EKOM-tenester'!K50,0))+(IF('EKOM-tenester'!Q50&gt;0,'EKOM-tenester'!P50,0))+(IF('EKOM-tenester'!V50&gt;0,'EKOM-tenester'!U50,0))+(IF('EKOM-tenester'!AA50&gt;0,'EKOM-tenester'!Z50,0))+(IF('EKOM-tenester'!AF50&gt;0,'EKOM-tenester'!AE50,0))+(IF('EKOM-tenester'!AK50&gt;0,'EKOM-tenester'!AJ50,0))+(IF('EKOM-tenester'!AP50&gt;0,'EKOM-tenester'!AO50,0))+(IF('EKOM-tenester'!AU50&gt;0,'EKOM-tenester'!AT50,0))+(IF('EKOM-tenester'!AZ50&gt;0,'EKOM-tenester'!AY50,0))+(IF('EKOM-tenester'!BE50&gt;0,'EKOM-tenester'!BD50,0))+(IF('EKOM-tenester'!BJ50&gt;0,'EKOM-tenester'!BI50,0))</f>
        <v>0</v>
      </c>
      <c r="M50" s="52">
        <f t="shared" si="5"/>
        <v>0</v>
      </c>
      <c r="N50" s="135">
        <f t="shared" si="3"/>
        <v>0</v>
      </c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</row>
    <row r="51" spans="1:31" s="2" customFormat="1" ht="21" customHeight="1" x14ac:dyDescent="0.2">
      <c r="A51" s="136"/>
      <c r="B51" s="1"/>
      <c r="C51" s="10" t="e">
        <f>'EKOM-tenester'!#REF!</f>
        <v>#REF!</v>
      </c>
      <c r="D51" s="10" t="e">
        <f>#REF!</f>
        <v>#REF!</v>
      </c>
      <c r="E51" s="11" t="e">
        <f t="shared" si="4"/>
        <v>#REF!</v>
      </c>
      <c r="F51" s="10" t="e">
        <f>'EKOM-tenester'!#REF!</f>
        <v>#REF!</v>
      </c>
      <c r="G51" s="10" t="e">
        <f>#REF!</f>
        <v>#REF!</v>
      </c>
      <c r="H51" s="11" t="e">
        <f t="shared" si="2"/>
        <v>#REF!</v>
      </c>
      <c r="I51" s="25">
        <f>'EKOM-tenester'!BK51</f>
        <v>0</v>
      </c>
      <c r="J51" s="25">
        <f>'EKOM-tenester'!BL51</f>
        <v>0</v>
      </c>
      <c r="K51" s="25">
        <f>'EKOM-tenester'!BM51</f>
        <v>0</v>
      </c>
      <c r="L51" s="52">
        <f>(IF('EKOM-tenester'!G51&gt;0,'EKOM-tenester'!F51,0))+(IF('EKOM-tenester'!L51&gt;0,'EKOM-tenester'!K51,0))+(IF('EKOM-tenester'!Q51&gt;0,'EKOM-tenester'!P51,0))+(IF('EKOM-tenester'!V51&gt;0,'EKOM-tenester'!U51,0))+(IF('EKOM-tenester'!AA51&gt;0,'EKOM-tenester'!Z51,0))+(IF('EKOM-tenester'!AF51&gt;0,'EKOM-tenester'!AE51,0))+(IF('EKOM-tenester'!AK51&gt;0,'EKOM-tenester'!AJ51,0))+(IF('EKOM-tenester'!AP51&gt;0,'EKOM-tenester'!AO51,0))+(IF('EKOM-tenester'!AU51&gt;0,'EKOM-tenester'!AT51,0))+(IF('EKOM-tenester'!AZ51&gt;0,'EKOM-tenester'!AY51,0))+(IF('EKOM-tenester'!BE51&gt;0,'EKOM-tenester'!BD51,0))+(IF('EKOM-tenester'!BJ51&gt;0,'EKOM-tenester'!BI51,0))</f>
        <v>0</v>
      </c>
      <c r="M51" s="52">
        <f t="shared" si="5"/>
        <v>0</v>
      </c>
      <c r="N51" s="135">
        <f t="shared" si="3"/>
        <v>0</v>
      </c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</row>
    <row r="52" spans="1:31" s="2" customFormat="1" ht="21" customHeight="1" x14ac:dyDescent="0.2">
      <c r="A52" s="136"/>
      <c r="B52" s="1"/>
      <c r="C52" s="10" t="e">
        <f>'EKOM-tenester'!#REF!</f>
        <v>#REF!</v>
      </c>
      <c r="D52" s="10" t="e">
        <f>#REF!</f>
        <v>#REF!</v>
      </c>
      <c r="E52" s="11" t="e">
        <f t="shared" si="4"/>
        <v>#REF!</v>
      </c>
      <c r="F52" s="10" t="e">
        <f>'EKOM-tenester'!#REF!</f>
        <v>#REF!</v>
      </c>
      <c r="G52" s="10" t="e">
        <f>#REF!</f>
        <v>#REF!</v>
      </c>
      <c r="H52" s="11" t="e">
        <f t="shared" si="2"/>
        <v>#REF!</v>
      </c>
      <c r="I52" s="25">
        <f>'EKOM-tenester'!BK52</f>
        <v>0</v>
      </c>
      <c r="J52" s="25">
        <f>'EKOM-tenester'!BL52</f>
        <v>0</v>
      </c>
      <c r="K52" s="25">
        <f>'EKOM-tenester'!BM52</f>
        <v>0</v>
      </c>
      <c r="L52" s="52">
        <f>(IF('EKOM-tenester'!G52&gt;0,'EKOM-tenester'!F52,0))+(IF('EKOM-tenester'!L52&gt;0,'EKOM-tenester'!K52,0))+(IF('EKOM-tenester'!Q52&gt;0,'EKOM-tenester'!P52,0))+(IF('EKOM-tenester'!V52&gt;0,'EKOM-tenester'!U52,0))+(IF('EKOM-tenester'!AA52&gt;0,'EKOM-tenester'!Z52,0))+(IF('EKOM-tenester'!AF52&gt;0,'EKOM-tenester'!AE52,0))+(IF('EKOM-tenester'!AK52&gt;0,'EKOM-tenester'!AJ52,0))+(IF('EKOM-tenester'!AP52&gt;0,'EKOM-tenester'!AO52,0))+(IF('EKOM-tenester'!AU52&gt;0,'EKOM-tenester'!AT52,0))+(IF('EKOM-tenester'!AZ52&gt;0,'EKOM-tenester'!AY52,0))+(IF('EKOM-tenester'!BE52&gt;0,'EKOM-tenester'!BD52,0))+(IF('EKOM-tenester'!BJ52&gt;0,'EKOM-tenester'!BI52,0))</f>
        <v>0</v>
      </c>
      <c r="M52" s="52">
        <f t="shared" si="5"/>
        <v>0</v>
      </c>
      <c r="N52" s="135">
        <f t="shared" si="3"/>
        <v>0</v>
      </c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</row>
    <row r="53" spans="1:31" s="2" customFormat="1" ht="21" customHeight="1" x14ac:dyDescent="0.2">
      <c r="A53" s="136"/>
      <c r="B53" s="1"/>
      <c r="C53" s="10" t="e">
        <f>'EKOM-tenester'!#REF!</f>
        <v>#REF!</v>
      </c>
      <c r="D53" s="10" t="e">
        <f>#REF!</f>
        <v>#REF!</v>
      </c>
      <c r="E53" s="11" t="e">
        <f t="shared" si="4"/>
        <v>#REF!</v>
      </c>
      <c r="F53" s="10" t="e">
        <f>'EKOM-tenester'!#REF!</f>
        <v>#REF!</v>
      </c>
      <c r="G53" s="10" t="e">
        <f>#REF!</f>
        <v>#REF!</v>
      </c>
      <c r="H53" s="11" t="e">
        <f t="shared" si="2"/>
        <v>#REF!</v>
      </c>
      <c r="I53" s="25">
        <f>'EKOM-tenester'!BK53</f>
        <v>0</v>
      </c>
      <c r="J53" s="25">
        <f>'EKOM-tenester'!BL53</f>
        <v>0</v>
      </c>
      <c r="K53" s="25">
        <f>'EKOM-tenester'!BM53</f>
        <v>0</v>
      </c>
      <c r="L53" s="52">
        <f>(IF('EKOM-tenester'!G53&gt;0,'EKOM-tenester'!F53,0))+(IF('EKOM-tenester'!L53&gt;0,'EKOM-tenester'!K53,0))+(IF('EKOM-tenester'!Q53&gt;0,'EKOM-tenester'!P53,0))+(IF('EKOM-tenester'!V53&gt;0,'EKOM-tenester'!U53,0))+(IF('EKOM-tenester'!AA53&gt;0,'EKOM-tenester'!Z53,0))+(IF('EKOM-tenester'!AF53&gt;0,'EKOM-tenester'!AE53,0))+(IF('EKOM-tenester'!AK53&gt;0,'EKOM-tenester'!AJ53,0))+(IF('EKOM-tenester'!AP53&gt;0,'EKOM-tenester'!AO53,0))+(IF('EKOM-tenester'!AU53&gt;0,'EKOM-tenester'!AT53,0))+(IF('EKOM-tenester'!AZ53&gt;0,'EKOM-tenester'!AY53,0))+(IF('EKOM-tenester'!BE53&gt;0,'EKOM-tenester'!BD53,0))+(IF('EKOM-tenester'!BJ53&gt;0,'EKOM-tenester'!BI53,0))</f>
        <v>0</v>
      </c>
      <c r="M53" s="52">
        <f t="shared" si="5"/>
        <v>0</v>
      </c>
      <c r="N53" s="135">
        <f t="shared" si="3"/>
        <v>0</v>
      </c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</row>
    <row r="54" spans="1:31" s="2" customFormat="1" ht="21" customHeight="1" x14ac:dyDescent="0.2">
      <c r="A54" s="136"/>
      <c r="B54" s="1"/>
      <c r="C54" s="10" t="e">
        <f>'EKOM-tenester'!#REF!</f>
        <v>#REF!</v>
      </c>
      <c r="D54" s="10" t="e">
        <f>#REF!</f>
        <v>#REF!</v>
      </c>
      <c r="E54" s="11" t="e">
        <f t="shared" si="4"/>
        <v>#REF!</v>
      </c>
      <c r="F54" s="10" t="e">
        <f>'EKOM-tenester'!#REF!</f>
        <v>#REF!</v>
      </c>
      <c r="G54" s="10" t="e">
        <f>#REF!</f>
        <v>#REF!</v>
      </c>
      <c r="H54" s="11" t="e">
        <f t="shared" si="2"/>
        <v>#REF!</v>
      </c>
      <c r="I54" s="25">
        <f>'EKOM-tenester'!BK54</f>
        <v>0</v>
      </c>
      <c r="J54" s="25">
        <f>'EKOM-tenester'!BL54</f>
        <v>0</v>
      </c>
      <c r="K54" s="25">
        <f>'EKOM-tenester'!BM54</f>
        <v>0</v>
      </c>
      <c r="L54" s="52">
        <f>(IF('EKOM-tenester'!G54&gt;0,'EKOM-tenester'!F54,0))+(IF('EKOM-tenester'!L54&gt;0,'EKOM-tenester'!K54,0))+(IF('EKOM-tenester'!Q54&gt;0,'EKOM-tenester'!P54,0))+(IF('EKOM-tenester'!V54&gt;0,'EKOM-tenester'!U54,0))+(IF('EKOM-tenester'!AA54&gt;0,'EKOM-tenester'!Z54,0))+(IF('EKOM-tenester'!AF54&gt;0,'EKOM-tenester'!AE54,0))+(IF('EKOM-tenester'!AK54&gt;0,'EKOM-tenester'!AJ54,0))+(IF('EKOM-tenester'!AP54&gt;0,'EKOM-tenester'!AO54,0))+(IF('EKOM-tenester'!AU54&gt;0,'EKOM-tenester'!AT54,0))+(IF('EKOM-tenester'!AZ54&gt;0,'EKOM-tenester'!AY54,0))+(IF('EKOM-tenester'!BE54&gt;0,'EKOM-tenester'!BD54,0))+(IF('EKOM-tenester'!BJ54&gt;0,'EKOM-tenester'!BI54,0))</f>
        <v>0</v>
      </c>
      <c r="M54" s="52">
        <f t="shared" si="5"/>
        <v>0</v>
      </c>
      <c r="N54" s="135">
        <f t="shared" si="3"/>
        <v>0</v>
      </c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</row>
    <row r="55" spans="1:31" s="2" customFormat="1" ht="21" customHeight="1" x14ac:dyDescent="0.2">
      <c r="A55" s="136"/>
      <c r="B55" s="1"/>
      <c r="C55" s="10" t="e">
        <f>'EKOM-tenester'!#REF!</f>
        <v>#REF!</v>
      </c>
      <c r="D55" s="10" t="e">
        <f>#REF!</f>
        <v>#REF!</v>
      </c>
      <c r="E55" s="11" t="e">
        <f t="shared" si="4"/>
        <v>#REF!</v>
      </c>
      <c r="F55" s="10" t="e">
        <f>'EKOM-tenester'!#REF!</f>
        <v>#REF!</v>
      </c>
      <c r="G55" s="10" t="e">
        <f>#REF!</f>
        <v>#REF!</v>
      </c>
      <c r="H55" s="11" t="e">
        <f t="shared" si="2"/>
        <v>#REF!</v>
      </c>
      <c r="I55" s="25">
        <f>'EKOM-tenester'!BK55</f>
        <v>0</v>
      </c>
      <c r="J55" s="25">
        <f>'EKOM-tenester'!BL55</f>
        <v>0</v>
      </c>
      <c r="K55" s="25">
        <f>'EKOM-tenester'!BM55</f>
        <v>0</v>
      </c>
      <c r="L55" s="52">
        <f>(IF('EKOM-tenester'!G55&gt;0,'EKOM-tenester'!F55,0))+(IF('EKOM-tenester'!L55&gt;0,'EKOM-tenester'!K55,0))+(IF('EKOM-tenester'!Q55&gt;0,'EKOM-tenester'!P55,0))+(IF('EKOM-tenester'!V55&gt;0,'EKOM-tenester'!U55,0))+(IF('EKOM-tenester'!AA55&gt;0,'EKOM-tenester'!Z55,0))+(IF('EKOM-tenester'!AF55&gt;0,'EKOM-tenester'!AE55,0))+(IF('EKOM-tenester'!AK55&gt;0,'EKOM-tenester'!AJ55,0))+(IF('EKOM-tenester'!AP55&gt;0,'EKOM-tenester'!AO55,0))+(IF('EKOM-tenester'!AU55&gt;0,'EKOM-tenester'!AT55,0))+(IF('EKOM-tenester'!AZ55&gt;0,'EKOM-tenester'!AY55,0))+(IF('EKOM-tenester'!BE55&gt;0,'EKOM-tenester'!BD55,0))+(IF('EKOM-tenester'!BJ55&gt;0,'EKOM-tenester'!BI55,0))</f>
        <v>0</v>
      </c>
      <c r="M55" s="52">
        <f t="shared" si="5"/>
        <v>0</v>
      </c>
      <c r="N55" s="135">
        <f t="shared" si="3"/>
        <v>0</v>
      </c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</row>
    <row r="56" spans="1:31" s="2" customFormat="1" ht="21" customHeight="1" x14ac:dyDescent="0.2">
      <c r="A56" s="136"/>
      <c r="B56" s="1"/>
      <c r="C56" s="10" t="e">
        <f>'EKOM-tenester'!#REF!</f>
        <v>#REF!</v>
      </c>
      <c r="D56" s="10" t="e">
        <f>#REF!</f>
        <v>#REF!</v>
      </c>
      <c r="E56" s="11" t="e">
        <f t="shared" si="4"/>
        <v>#REF!</v>
      </c>
      <c r="F56" s="10" t="e">
        <f>'EKOM-tenester'!#REF!</f>
        <v>#REF!</v>
      </c>
      <c r="G56" s="10" t="e">
        <f>#REF!</f>
        <v>#REF!</v>
      </c>
      <c r="H56" s="11" t="e">
        <f t="shared" si="2"/>
        <v>#REF!</v>
      </c>
      <c r="I56" s="25">
        <f>'EKOM-tenester'!BK56</f>
        <v>0</v>
      </c>
      <c r="J56" s="25">
        <f>'EKOM-tenester'!BL56</f>
        <v>0</v>
      </c>
      <c r="K56" s="25">
        <f>'EKOM-tenester'!BM56</f>
        <v>0</v>
      </c>
      <c r="L56" s="52">
        <f>(IF('EKOM-tenester'!G56&gt;0,'EKOM-tenester'!F56,0))+(IF('EKOM-tenester'!L56&gt;0,'EKOM-tenester'!K56,0))+(IF('EKOM-tenester'!Q56&gt;0,'EKOM-tenester'!P56,0))+(IF('EKOM-tenester'!V56&gt;0,'EKOM-tenester'!U56,0))+(IF('EKOM-tenester'!AA56&gt;0,'EKOM-tenester'!Z56,0))+(IF('EKOM-tenester'!AF56&gt;0,'EKOM-tenester'!AE56,0))+(IF('EKOM-tenester'!AK56&gt;0,'EKOM-tenester'!AJ56,0))+(IF('EKOM-tenester'!AP56&gt;0,'EKOM-tenester'!AO56,0))+(IF('EKOM-tenester'!AU56&gt;0,'EKOM-tenester'!AT56,0))+(IF('EKOM-tenester'!AZ56&gt;0,'EKOM-tenester'!AY56,0))+(IF('EKOM-tenester'!BE56&gt;0,'EKOM-tenester'!BD56,0))+(IF('EKOM-tenester'!BJ56&gt;0,'EKOM-tenester'!BI56,0))</f>
        <v>0</v>
      </c>
      <c r="M56" s="52">
        <f t="shared" si="5"/>
        <v>0</v>
      </c>
      <c r="N56" s="135">
        <f t="shared" si="3"/>
        <v>0</v>
      </c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</row>
    <row r="57" spans="1:31" s="2" customFormat="1" ht="21" customHeight="1" x14ac:dyDescent="0.2">
      <c r="A57" s="136"/>
      <c r="B57" s="1"/>
      <c r="C57" s="10" t="e">
        <f>'EKOM-tenester'!#REF!</f>
        <v>#REF!</v>
      </c>
      <c r="D57" s="10" t="e">
        <f>#REF!</f>
        <v>#REF!</v>
      </c>
      <c r="E57" s="11" t="e">
        <f t="shared" si="4"/>
        <v>#REF!</v>
      </c>
      <c r="F57" s="10" t="e">
        <f>'EKOM-tenester'!#REF!</f>
        <v>#REF!</v>
      </c>
      <c r="G57" s="10" t="e">
        <f>#REF!</f>
        <v>#REF!</v>
      </c>
      <c r="H57" s="11" t="e">
        <f t="shared" si="2"/>
        <v>#REF!</v>
      </c>
      <c r="I57" s="25">
        <f>'EKOM-tenester'!BK57</f>
        <v>0</v>
      </c>
      <c r="J57" s="25">
        <f>'EKOM-tenester'!BL57</f>
        <v>0</v>
      </c>
      <c r="K57" s="25">
        <f>'EKOM-tenester'!BM57</f>
        <v>0</v>
      </c>
      <c r="L57" s="52">
        <f>(IF('EKOM-tenester'!G57&gt;0,'EKOM-tenester'!F57,0))+(IF('EKOM-tenester'!L57&gt;0,'EKOM-tenester'!K57,0))+(IF('EKOM-tenester'!Q57&gt;0,'EKOM-tenester'!P57,0))+(IF('EKOM-tenester'!V57&gt;0,'EKOM-tenester'!U57,0))+(IF('EKOM-tenester'!AA57&gt;0,'EKOM-tenester'!Z57,0))+(IF('EKOM-tenester'!AF57&gt;0,'EKOM-tenester'!AE57,0))+(IF('EKOM-tenester'!AK57&gt;0,'EKOM-tenester'!AJ57,0))+(IF('EKOM-tenester'!AP57&gt;0,'EKOM-tenester'!AO57,0))+(IF('EKOM-tenester'!AU57&gt;0,'EKOM-tenester'!AT57,0))+(IF('EKOM-tenester'!AZ57&gt;0,'EKOM-tenester'!AY57,0))+(IF('EKOM-tenester'!BE57&gt;0,'EKOM-tenester'!BD57,0))+(IF('EKOM-tenester'!BJ57&gt;0,'EKOM-tenester'!BI57,0))</f>
        <v>0</v>
      </c>
      <c r="M57" s="52">
        <f t="shared" si="5"/>
        <v>0</v>
      </c>
      <c r="N57" s="135">
        <f t="shared" si="3"/>
        <v>0</v>
      </c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</row>
    <row r="58" spans="1:31" s="2" customFormat="1" ht="21" customHeight="1" x14ac:dyDescent="0.2">
      <c r="A58" s="136"/>
      <c r="B58" s="1"/>
      <c r="C58" s="10" t="e">
        <f>'EKOM-tenester'!#REF!</f>
        <v>#REF!</v>
      </c>
      <c r="D58" s="10" t="e">
        <f>#REF!</f>
        <v>#REF!</v>
      </c>
      <c r="E58" s="11" t="e">
        <f t="shared" si="4"/>
        <v>#REF!</v>
      </c>
      <c r="F58" s="10" t="e">
        <f>'EKOM-tenester'!#REF!</f>
        <v>#REF!</v>
      </c>
      <c r="G58" s="10" t="e">
        <f>#REF!</f>
        <v>#REF!</v>
      </c>
      <c r="H58" s="11" t="e">
        <f t="shared" si="2"/>
        <v>#REF!</v>
      </c>
      <c r="I58" s="25">
        <f>'EKOM-tenester'!BK58</f>
        <v>0</v>
      </c>
      <c r="J58" s="25">
        <f>'EKOM-tenester'!BL58</f>
        <v>0</v>
      </c>
      <c r="K58" s="25">
        <f>'EKOM-tenester'!BM58</f>
        <v>0</v>
      </c>
      <c r="L58" s="52">
        <f>(IF('EKOM-tenester'!G58&gt;0,'EKOM-tenester'!F58,0))+(IF('EKOM-tenester'!L58&gt;0,'EKOM-tenester'!K58,0))+(IF('EKOM-tenester'!Q58&gt;0,'EKOM-tenester'!P58,0))+(IF('EKOM-tenester'!V58&gt;0,'EKOM-tenester'!U58,0))+(IF('EKOM-tenester'!AA58&gt;0,'EKOM-tenester'!Z58,0))+(IF('EKOM-tenester'!AF58&gt;0,'EKOM-tenester'!AE58,0))+(IF('EKOM-tenester'!AK58&gt;0,'EKOM-tenester'!AJ58,0))+(IF('EKOM-tenester'!AP58&gt;0,'EKOM-tenester'!AO58,0))+(IF('EKOM-tenester'!AU58&gt;0,'EKOM-tenester'!AT58,0))+(IF('EKOM-tenester'!AZ58&gt;0,'EKOM-tenester'!AY58,0))+(IF('EKOM-tenester'!BE58&gt;0,'EKOM-tenester'!BD58,0))+(IF('EKOM-tenester'!BJ58&gt;0,'EKOM-tenester'!BI58,0))</f>
        <v>0</v>
      </c>
      <c r="M58" s="52">
        <f t="shared" si="5"/>
        <v>0</v>
      </c>
      <c r="N58" s="135">
        <f t="shared" si="3"/>
        <v>0</v>
      </c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</row>
    <row r="59" spans="1:31" s="2" customFormat="1" ht="21" customHeight="1" x14ac:dyDescent="0.2">
      <c r="A59" s="136"/>
      <c r="B59" s="1"/>
      <c r="C59" s="10" t="e">
        <f>'EKOM-tenester'!#REF!</f>
        <v>#REF!</v>
      </c>
      <c r="D59" s="10" t="e">
        <f>#REF!</f>
        <v>#REF!</v>
      </c>
      <c r="E59" s="11" t="e">
        <f t="shared" si="4"/>
        <v>#REF!</v>
      </c>
      <c r="F59" s="10" t="e">
        <f>'EKOM-tenester'!#REF!</f>
        <v>#REF!</v>
      </c>
      <c r="G59" s="10" t="e">
        <f>#REF!</f>
        <v>#REF!</v>
      </c>
      <c r="H59" s="11" t="e">
        <f t="shared" si="2"/>
        <v>#REF!</v>
      </c>
      <c r="I59" s="25">
        <f>'EKOM-tenester'!BK59</f>
        <v>0</v>
      </c>
      <c r="J59" s="25">
        <f>'EKOM-tenester'!BL59</f>
        <v>0</v>
      </c>
      <c r="K59" s="25">
        <f>'EKOM-tenester'!BM59</f>
        <v>0</v>
      </c>
      <c r="L59" s="52">
        <f>(IF('EKOM-tenester'!G59&gt;0,'EKOM-tenester'!F59,0))+(IF('EKOM-tenester'!L59&gt;0,'EKOM-tenester'!K59,0))+(IF('EKOM-tenester'!Q59&gt;0,'EKOM-tenester'!P59,0))+(IF('EKOM-tenester'!V59&gt;0,'EKOM-tenester'!U59,0))+(IF('EKOM-tenester'!AA59&gt;0,'EKOM-tenester'!Z59,0))+(IF('EKOM-tenester'!AF59&gt;0,'EKOM-tenester'!AE59,0))+(IF('EKOM-tenester'!AK59&gt;0,'EKOM-tenester'!AJ59,0))+(IF('EKOM-tenester'!AP59&gt;0,'EKOM-tenester'!AO59,0))+(IF('EKOM-tenester'!AU59&gt;0,'EKOM-tenester'!AT59,0))+(IF('EKOM-tenester'!AZ59&gt;0,'EKOM-tenester'!AY59,0))+(IF('EKOM-tenester'!BE59&gt;0,'EKOM-tenester'!BD59,0))+(IF('EKOM-tenester'!BJ59&gt;0,'EKOM-tenester'!BI59,0))</f>
        <v>0</v>
      </c>
      <c r="M59" s="52">
        <f t="shared" si="5"/>
        <v>0</v>
      </c>
      <c r="N59" s="135">
        <f t="shared" si="3"/>
        <v>0</v>
      </c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</row>
    <row r="60" spans="1:31" s="2" customFormat="1" ht="21" customHeight="1" x14ac:dyDescent="0.2">
      <c r="A60" s="136"/>
      <c r="B60" s="1"/>
      <c r="C60" s="10" t="e">
        <f>'EKOM-tenester'!#REF!</f>
        <v>#REF!</v>
      </c>
      <c r="D60" s="10" t="e">
        <f>#REF!</f>
        <v>#REF!</v>
      </c>
      <c r="E60" s="11" t="e">
        <f t="shared" si="4"/>
        <v>#REF!</v>
      </c>
      <c r="F60" s="10" t="e">
        <f>'EKOM-tenester'!#REF!</f>
        <v>#REF!</v>
      </c>
      <c r="G60" s="10" t="e">
        <f>#REF!</f>
        <v>#REF!</v>
      </c>
      <c r="H60" s="11" t="e">
        <f t="shared" si="2"/>
        <v>#REF!</v>
      </c>
      <c r="I60" s="25">
        <f>'EKOM-tenester'!BK60</f>
        <v>0</v>
      </c>
      <c r="J60" s="25">
        <f>'EKOM-tenester'!BL60</f>
        <v>0</v>
      </c>
      <c r="K60" s="25">
        <f>'EKOM-tenester'!BM60</f>
        <v>0</v>
      </c>
      <c r="L60" s="52">
        <f>(IF('EKOM-tenester'!G60&gt;0,'EKOM-tenester'!F60,0))+(IF('EKOM-tenester'!L60&gt;0,'EKOM-tenester'!K60,0))+(IF('EKOM-tenester'!Q60&gt;0,'EKOM-tenester'!P60,0))+(IF('EKOM-tenester'!V60&gt;0,'EKOM-tenester'!U60,0))+(IF('EKOM-tenester'!AA60&gt;0,'EKOM-tenester'!Z60,0))+(IF('EKOM-tenester'!AF60&gt;0,'EKOM-tenester'!AE60,0))+(IF('EKOM-tenester'!AK60&gt;0,'EKOM-tenester'!AJ60,0))+(IF('EKOM-tenester'!AP60&gt;0,'EKOM-tenester'!AO60,0))+(IF('EKOM-tenester'!AU60&gt;0,'EKOM-tenester'!AT60,0))+(IF('EKOM-tenester'!AZ60&gt;0,'EKOM-tenester'!AY60,0))+(IF('EKOM-tenester'!BE60&gt;0,'EKOM-tenester'!BD60,0))+(IF('EKOM-tenester'!BJ60&gt;0,'EKOM-tenester'!BI60,0))</f>
        <v>0</v>
      </c>
      <c r="M60" s="52">
        <f t="shared" si="5"/>
        <v>0</v>
      </c>
      <c r="N60" s="135">
        <f t="shared" si="3"/>
        <v>0</v>
      </c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</row>
    <row r="61" spans="1:31" s="2" customFormat="1" ht="21" customHeight="1" x14ac:dyDescent="0.2">
      <c r="A61" s="136"/>
      <c r="B61" s="1"/>
      <c r="C61" s="10" t="e">
        <f>'EKOM-tenester'!#REF!</f>
        <v>#REF!</v>
      </c>
      <c r="D61" s="10" t="e">
        <f>#REF!</f>
        <v>#REF!</v>
      </c>
      <c r="E61" s="11" t="e">
        <f t="shared" si="4"/>
        <v>#REF!</v>
      </c>
      <c r="F61" s="10" t="e">
        <f>'EKOM-tenester'!#REF!</f>
        <v>#REF!</v>
      </c>
      <c r="G61" s="10" t="e">
        <f>#REF!</f>
        <v>#REF!</v>
      </c>
      <c r="H61" s="11" t="e">
        <f t="shared" si="2"/>
        <v>#REF!</v>
      </c>
      <c r="I61" s="25">
        <f>'EKOM-tenester'!BK61</f>
        <v>0</v>
      </c>
      <c r="J61" s="25">
        <f>'EKOM-tenester'!BL61</f>
        <v>0</v>
      </c>
      <c r="K61" s="25">
        <f>'EKOM-tenester'!BM61</f>
        <v>0</v>
      </c>
      <c r="L61" s="52">
        <f>(IF('EKOM-tenester'!G61&gt;0,'EKOM-tenester'!F61,0))+(IF('EKOM-tenester'!L61&gt;0,'EKOM-tenester'!K61,0))+(IF('EKOM-tenester'!Q61&gt;0,'EKOM-tenester'!P61,0))+(IF('EKOM-tenester'!V61&gt;0,'EKOM-tenester'!U61,0))+(IF('EKOM-tenester'!AA61&gt;0,'EKOM-tenester'!Z61,0))+(IF('EKOM-tenester'!AF61&gt;0,'EKOM-tenester'!AE61,0))+(IF('EKOM-tenester'!AK61&gt;0,'EKOM-tenester'!AJ61,0))+(IF('EKOM-tenester'!AP61&gt;0,'EKOM-tenester'!AO61,0))+(IF('EKOM-tenester'!AU61&gt;0,'EKOM-tenester'!AT61,0))+(IF('EKOM-tenester'!AZ61&gt;0,'EKOM-tenester'!AY61,0))+(IF('EKOM-tenester'!BE61&gt;0,'EKOM-tenester'!BD61,0))+(IF('EKOM-tenester'!BJ61&gt;0,'EKOM-tenester'!BI61,0))</f>
        <v>0</v>
      </c>
      <c r="M61" s="52">
        <f t="shared" si="5"/>
        <v>0</v>
      </c>
      <c r="N61" s="135">
        <f t="shared" si="3"/>
        <v>0</v>
      </c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</row>
    <row r="62" spans="1:31" s="2" customFormat="1" ht="21" customHeight="1" x14ac:dyDescent="0.2">
      <c r="A62" s="136"/>
      <c r="B62" s="1"/>
      <c r="C62" s="10" t="e">
        <f>'EKOM-tenester'!#REF!</f>
        <v>#REF!</v>
      </c>
      <c r="D62" s="10" t="e">
        <f>#REF!</f>
        <v>#REF!</v>
      </c>
      <c r="E62" s="11" t="e">
        <f t="shared" si="4"/>
        <v>#REF!</v>
      </c>
      <c r="F62" s="10" t="e">
        <f>'EKOM-tenester'!#REF!</f>
        <v>#REF!</v>
      </c>
      <c r="G62" s="10" t="e">
        <f>#REF!</f>
        <v>#REF!</v>
      </c>
      <c r="H62" s="11" t="e">
        <f t="shared" si="2"/>
        <v>#REF!</v>
      </c>
      <c r="I62" s="25">
        <f>'EKOM-tenester'!BK62</f>
        <v>0</v>
      </c>
      <c r="J62" s="25">
        <f>'EKOM-tenester'!BL62</f>
        <v>0</v>
      </c>
      <c r="K62" s="25">
        <f>'EKOM-tenester'!BM62</f>
        <v>0</v>
      </c>
      <c r="L62" s="52">
        <f>(IF('EKOM-tenester'!G62&gt;0,'EKOM-tenester'!F62,0))+(IF('EKOM-tenester'!L62&gt;0,'EKOM-tenester'!K62,0))+(IF('EKOM-tenester'!Q62&gt;0,'EKOM-tenester'!P62,0))+(IF('EKOM-tenester'!V62&gt;0,'EKOM-tenester'!U62,0))+(IF('EKOM-tenester'!AA62&gt;0,'EKOM-tenester'!Z62,0))+(IF('EKOM-tenester'!AF62&gt;0,'EKOM-tenester'!AE62,0))+(IF('EKOM-tenester'!AK62&gt;0,'EKOM-tenester'!AJ62,0))+(IF('EKOM-tenester'!AP62&gt;0,'EKOM-tenester'!AO62,0))+(IF('EKOM-tenester'!AU62&gt;0,'EKOM-tenester'!AT62,0))+(IF('EKOM-tenester'!AZ62&gt;0,'EKOM-tenester'!AY62,0))+(IF('EKOM-tenester'!BE62&gt;0,'EKOM-tenester'!BD62,0))+(IF('EKOM-tenester'!BJ62&gt;0,'EKOM-tenester'!BI62,0))</f>
        <v>0</v>
      </c>
      <c r="M62" s="52">
        <f t="shared" si="5"/>
        <v>0</v>
      </c>
      <c r="N62" s="135">
        <f t="shared" si="3"/>
        <v>0</v>
      </c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</row>
    <row r="63" spans="1:31" s="2" customFormat="1" ht="21" customHeight="1" x14ac:dyDescent="0.2">
      <c r="A63" s="136"/>
      <c r="B63" s="1"/>
      <c r="C63" s="10" t="e">
        <f>'EKOM-tenester'!#REF!</f>
        <v>#REF!</v>
      </c>
      <c r="D63" s="10" t="e">
        <f>#REF!</f>
        <v>#REF!</v>
      </c>
      <c r="E63" s="11" t="e">
        <f t="shared" si="4"/>
        <v>#REF!</v>
      </c>
      <c r="F63" s="10" t="e">
        <f>'EKOM-tenester'!#REF!</f>
        <v>#REF!</v>
      </c>
      <c r="G63" s="10" t="e">
        <f>#REF!</f>
        <v>#REF!</v>
      </c>
      <c r="H63" s="11" t="e">
        <f t="shared" si="2"/>
        <v>#REF!</v>
      </c>
      <c r="I63" s="25">
        <f>'EKOM-tenester'!BK63</f>
        <v>0</v>
      </c>
      <c r="J63" s="25">
        <f>'EKOM-tenester'!BL63</f>
        <v>0</v>
      </c>
      <c r="K63" s="25">
        <f>'EKOM-tenester'!BM63</f>
        <v>0</v>
      </c>
      <c r="L63" s="52">
        <f>(IF('EKOM-tenester'!G63&gt;0,'EKOM-tenester'!F63,0))+(IF('EKOM-tenester'!L63&gt;0,'EKOM-tenester'!K63,0))+(IF('EKOM-tenester'!Q63&gt;0,'EKOM-tenester'!P63,0))+(IF('EKOM-tenester'!V63&gt;0,'EKOM-tenester'!U63,0))+(IF('EKOM-tenester'!AA63&gt;0,'EKOM-tenester'!Z63,0))+(IF('EKOM-tenester'!AF63&gt;0,'EKOM-tenester'!AE63,0))+(IF('EKOM-tenester'!AK63&gt;0,'EKOM-tenester'!AJ63,0))+(IF('EKOM-tenester'!AP63&gt;0,'EKOM-tenester'!AO63,0))+(IF('EKOM-tenester'!AU63&gt;0,'EKOM-tenester'!AT63,0))+(IF('EKOM-tenester'!AZ63&gt;0,'EKOM-tenester'!AY63,0))+(IF('EKOM-tenester'!BE63&gt;0,'EKOM-tenester'!BD63,0))+(IF('EKOM-tenester'!BJ63&gt;0,'EKOM-tenester'!BI63,0))</f>
        <v>0</v>
      </c>
      <c r="M63" s="52">
        <f t="shared" si="5"/>
        <v>0</v>
      </c>
      <c r="N63" s="135">
        <f t="shared" si="3"/>
        <v>0</v>
      </c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</row>
    <row r="64" spans="1:31" s="2" customFormat="1" ht="21" customHeight="1" x14ac:dyDescent="0.2">
      <c r="A64" s="136"/>
      <c r="B64" s="1"/>
      <c r="C64" s="10" t="e">
        <f>'EKOM-tenester'!#REF!</f>
        <v>#REF!</v>
      </c>
      <c r="D64" s="10" t="e">
        <f>#REF!</f>
        <v>#REF!</v>
      </c>
      <c r="E64" s="11" t="e">
        <f t="shared" si="4"/>
        <v>#REF!</v>
      </c>
      <c r="F64" s="10" t="e">
        <f>'EKOM-tenester'!#REF!</f>
        <v>#REF!</v>
      </c>
      <c r="G64" s="10" t="e">
        <f>#REF!</f>
        <v>#REF!</v>
      </c>
      <c r="H64" s="11" t="e">
        <f t="shared" si="2"/>
        <v>#REF!</v>
      </c>
      <c r="I64" s="25">
        <f>'EKOM-tenester'!BK64</f>
        <v>0</v>
      </c>
      <c r="J64" s="25">
        <f>'EKOM-tenester'!BL64</f>
        <v>0</v>
      </c>
      <c r="K64" s="25">
        <f>'EKOM-tenester'!BM64</f>
        <v>0</v>
      </c>
      <c r="L64" s="52">
        <f>(IF('EKOM-tenester'!G64&gt;0,'EKOM-tenester'!F64,0))+(IF('EKOM-tenester'!L64&gt;0,'EKOM-tenester'!K64,0))+(IF('EKOM-tenester'!Q64&gt;0,'EKOM-tenester'!P64,0))+(IF('EKOM-tenester'!V64&gt;0,'EKOM-tenester'!U64,0))+(IF('EKOM-tenester'!AA64&gt;0,'EKOM-tenester'!Z64,0))+(IF('EKOM-tenester'!AF64&gt;0,'EKOM-tenester'!AE64,0))+(IF('EKOM-tenester'!AK64&gt;0,'EKOM-tenester'!AJ64,0))+(IF('EKOM-tenester'!AP64&gt;0,'EKOM-tenester'!AO64,0))+(IF('EKOM-tenester'!AU64&gt;0,'EKOM-tenester'!AT64,0))+(IF('EKOM-tenester'!AZ64&gt;0,'EKOM-tenester'!AY64,0))+(IF('EKOM-tenester'!BE64&gt;0,'EKOM-tenester'!BD64,0))+(IF('EKOM-tenester'!BJ64&gt;0,'EKOM-tenester'!BI64,0))</f>
        <v>0</v>
      </c>
      <c r="M64" s="52">
        <f t="shared" si="5"/>
        <v>0</v>
      </c>
      <c r="N64" s="135">
        <f t="shared" si="3"/>
        <v>0</v>
      </c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</row>
    <row r="65" spans="1:31" s="2" customFormat="1" ht="21" customHeight="1" x14ac:dyDescent="0.2">
      <c r="A65" s="136"/>
      <c r="B65" s="1"/>
      <c r="C65" s="10" t="e">
        <f>'EKOM-tenester'!#REF!</f>
        <v>#REF!</v>
      </c>
      <c r="D65" s="10" t="e">
        <f>#REF!</f>
        <v>#REF!</v>
      </c>
      <c r="E65" s="11" t="e">
        <f t="shared" si="4"/>
        <v>#REF!</v>
      </c>
      <c r="F65" s="10" t="e">
        <f>'EKOM-tenester'!#REF!</f>
        <v>#REF!</v>
      </c>
      <c r="G65" s="10" t="e">
        <f>#REF!</f>
        <v>#REF!</v>
      </c>
      <c r="H65" s="11" t="e">
        <f t="shared" si="2"/>
        <v>#REF!</v>
      </c>
      <c r="I65" s="25">
        <f>'EKOM-tenester'!BK65</f>
        <v>0</v>
      </c>
      <c r="J65" s="25">
        <f>'EKOM-tenester'!BL65</f>
        <v>0</v>
      </c>
      <c r="K65" s="25">
        <f>'EKOM-tenester'!BM65</f>
        <v>0</v>
      </c>
      <c r="L65" s="52">
        <f>(IF('EKOM-tenester'!G65&gt;0,'EKOM-tenester'!F65,0))+(IF('EKOM-tenester'!L65&gt;0,'EKOM-tenester'!K65,0))+(IF('EKOM-tenester'!Q65&gt;0,'EKOM-tenester'!P65,0))+(IF('EKOM-tenester'!V65&gt;0,'EKOM-tenester'!U65,0))+(IF('EKOM-tenester'!AA65&gt;0,'EKOM-tenester'!Z65,0))+(IF('EKOM-tenester'!AF65&gt;0,'EKOM-tenester'!AE65,0))+(IF('EKOM-tenester'!AK65&gt;0,'EKOM-tenester'!AJ65,0))+(IF('EKOM-tenester'!AP65&gt;0,'EKOM-tenester'!AO65,0))+(IF('EKOM-tenester'!AU65&gt;0,'EKOM-tenester'!AT65,0))+(IF('EKOM-tenester'!AZ65&gt;0,'EKOM-tenester'!AY65,0))+(IF('EKOM-tenester'!BE65&gt;0,'EKOM-tenester'!BD65,0))+(IF('EKOM-tenester'!BJ65&gt;0,'EKOM-tenester'!BI65,0))</f>
        <v>0</v>
      </c>
      <c r="M65" s="52">
        <f t="shared" si="5"/>
        <v>0</v>
      </c>
      <c r="N65" s="135">
        <f t="shared" si="3"/>
        <v>0</v>
      </c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</row>
    <row r="66" spans="1:31" s="2" customFormat="1" ht="21" customHeight="1" x14ac:dyDescent="0.2">
      <c r="A66" s="136"/>
      <c r="B66" s="1"/>
      <c r="C66" s="10" t="e">
        <f>'EKOM-tenester'!#REF!</f>
        <v>#REF!</v>
      </c>
      <c r="D66" s="10" t="e">
        <f>#REF!</f>
        <v>#REF!</v>
      </c>
      <c r="E66" s="11" t="e">
        <f t="shared" si="4"/>
        <v>#REF!</v>
      </c>
      <c r="F66" s="10" t="e">
        <f>'EKOM-tenester'!#REF!</f>
        <v>#REF!</v>
      </c>
      <c r="G66" s="10" t="e">
        <f>#REF!</f>
        <v>#REF!</v>
      </c>
      <c r="H66" s="11" t="e">
        <f t="shared" si="2"/>
        <v>#REF!</v>
      </c>
      <c r="I66" s="25">
        <f>'EKOM-tenester'!BK66</f>
        <v>0</v>
      </c>
      <c r="J66" s="25">
        <f>'EKOM-tenester'!BL66</f>
        <v>0</v>
      </c>
      <c r="K66" s="25">
        <f>'EKOM-tenester'!BM66</f>
        <v>0</v>
      </c>
      <c r="L66" s="52">
        <f>(IF('EKOM-tenester'!G66&gt;0,'EKOM-tenester'!F66,0))+(IF('EKOM-tenester'!L66&gt;0,'EKOM-tenester'!K66,0))+(IF('EKOM-tenester'!Q66&gt;0,'EKOM-tenester'!P66,0))+(IF('EKOM-tenester'!V66&gt;0,'EKOM-tenester'!U66,0))+(IF('EKOM-tenester'!AA66&gt;0,'EKOM-tenester'!Z66,0))+(IF('EKOM-tenester'!AF66&gt;0,'EKOM-tenester'!AE66,0))+(IF('EKOM-tenester'!AK66&gt;0,'EKOM-tenester'!AJ66,0))+(IF('EKOM-tenester'!AP66&gt;0,'EKOM-tenester'!AO66,0))+(IF('EKOM-tenester'!AU66&gt;0,'EKOM-tenester'!AT66,0))+(IF('EKOM-tenester'!AZ66&gt;0,'EKOM-tenester'!AY66,0))+(IF('EKOM-tenester'!BE66&gt;0,'EKOM-tenester'!BD66,0))+(IF('EKOM-tenester'!BJ66&gt;0,'EKOM-tenester'!BI66,0))</f>
        <v>0</v>
      </c>
      <c r="M66" s="52">
        <f t="shared" si="5"/>
        <v>0</v>
      </c>
      <c r="N66" s="135">
        <f t="shared" si="3"/>
        <v>0</v>
      </c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</row>
    <row r="67" spans="1:31" s="2" customFormat="1" ht="21" customHeight="1" x14ac:dyDescent="0.2">
      <c r="A67" s="136"/>
      <c r="B67" s="1"/>
      <c r="C67" s="10" t="e">
        <f>'EKOM-tenester'!#REF!</f>
        <v>#REF!</v>
      </c>
      <c r="D67" s="10" t="e">
        <f>#REF!</f>
        <v>#REF!</v>
      </c>
      <c r="E67" s="11" t="e">
        <f t="shared" si="4"/>
        <v>#REF!</v>
      </c>
      <c r="F67" s="10" t="e">
        <f>'EKOM-tenester'!#REF!</f>
        <v>#REF!</v>
      </c>
      <c r="G67" s="10" t="e">
        <f>#REF!</f>
        <v>#REF!</v>
      </c>
      <c r="H67" s="11" t="e">
        <f t="shared" si="2"/>
        <v>#REF!</v>
      </c>
      <c r="I67" s="25">
        <f>'EKOM-tenester'!BK67</f>
        <v>0</v>
      </c>
      <c r="J67" s="25">
        <f>'EKOM-tenester'!BL67</f>
        <v>0</v>
      </c>
      <c r="K67" s="25">
        <f>'EKOM-tenester'!BM67</f>
        <v>0</v>
      </c>
      <c r="L67" s="52">
        <f>(IF('EKOM-tenester'!G67&gt;0,'EKOM-tenester'!F67,0))+(IF('EKOM-tenester'!L67&gt;0,'EKOM-tenester'!K67,0))+(IF('EKOM-tenester'!Q67&gt;0,'EKOM-tenester'!P67,0))+(IF('EKOM-tenester'!V67&gt;0,'EKOM-tenester'!U67,0))+(IF('EKOM-tenester'!AA67&gt;0,'EKOM-tenester'!Z67,0))+(IF('EKOM-tenester'!AF67&gt;0,'EKOM-tenester'!AE67,0))+(IF('EKOM-tenester'!AK67&gt;0,'EKOM-tenester'!AJ67,0))+(IF('EKOM-tenester'!AP67&gt;0,'EKOM-tenester'!AO67,0))+(IF('EKOM-tenester'!AU67&gt;0,'EKOM-tenester'!AT67,0))+(IF('EKOM-tenester'!AZ67&gt;0,'EKOM-tenester'!AY67,0))+(IF('EKOM-tenester'!BE67&gt;0,'EKOM-tenester'!BD67,0))+(IF('EKOM-tenester'!BJ67&gt;0,'EKOM-tenester'!BI67,0))</f>
        <v>0</v>
      </c>
      <c r="M67" s="52">
        <f t="shared" si="5"/>
        <v>0</v>
      </c>
      <c r="N67" s="135">
        <f t="shared" si="3"/>
        <v>0</v>
      </c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</row>
    <row r="68" spans="1:31" s="2" customFormat="1" ht="21" customHeight="1" x14ac:dyDescent="0.2">
      <c r="A68" s="136"/>
      <c r="B68" s="1"/>
      <c r="C68" s="10" t="e">
        <f>'EKOM-tenester'!#REF!</f>
        <v>#REF!</v>
      </c>
      <c r="D68" s="10" t="e">
        <f>#REF!</f>
        <v>#REF!</v>
      </c>
      <c r="E68" s="11" t="e">
        <f t="shared" si="4"/>
        <v>#REF!</v>
      </c>
      <c r="F68" s="10" t="e">
        <f>'EKOM-tenester'!#REF!</f>
        <v>#REF!</v>
      </c>
      <c r="G68" s="10" t="e">
        <f>#REF!</f>
        <v>#REF!</v>
      </c>
      <c r="H68" s="11" t="e">
        <f t="shared" si="2"/>
        <v>#REF!</v>
      </c>
      <c r="I68" s="25">
        <f>'EKOM-tenester'!BK68</f>
        <v>0</v>
      </c>
      <c r="J68" s="25">
        <f>'EKOM-tenester'!BL68</f>
        <v>0</v>
      </c>
      <c r="K68" s="25">
        <f>'EKOM-tenester'!BM68</f>
        <v>0</v>
      </c>
      <c r="L68" s="52">
        <f>(IF('EKOM-tenester'!G68&gt;0,'EKOM-tenester'!F68,0))+(IF('EKOM-tenester'!L68&gt;0,'EKOM-tenester'!K68,0))+(IF('EKOM-tenester'!Q68&gt;0,'EKOM-tenester'!P68,0))+(IF('EKOM-tenester'!V68&gt;0,'EKOM-tenester'!U68,0))+(IF('EKOM-tenester'!AA68&gt;0,'EKOM-tenester'!Z68,0))+(IF('EKOM-tenester'!AF68&gt;0,'EKOM-tenester'!AE68,0))+(IF('EKOM-tenester'!AK68&gt;0,'EKOM-tenester'!AJ68,0))+(IF('EKOM-tenester'!AP68&gt;0,'EKOM-tenester'!AO68,0))+(IF('EKOM-tenester'!AU68&gt;0,'EKOM-tenester'!AT68,0))+(IF('EKOM-tenester'!AZ68&gt;0,'EKOM-tenester'!AY68,0))+(IF('EKOM-tenester'!BE68&gt;0,'EKOM-tenester'!BD68,0))+(IF('EKOM-tenester'!BJ68&gt;0,'EKOM-tenester'!BI68,0))</f>
        <v>0</v>
      </c>
      <c r="M68" s="52">
        <f t="shared" si="5"/>
        <v>0</v>
      </c>
      <c r="N68" s="135">
        <f t="shared" si="3"/>
        <v>0</v>
      </c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</row>
    <row r="69" spans="1:31" s="2" customFormat="1" ht="21" customHeight="1" x14ac:dyDescent="0.2">
      <c r="A69" s="136"/>
      <c r="B69" s="1"/>
      <c r="C69" s="10" t="e">
        <f>'EKOM-tenester'!#REF!</f>
        <v>#REF!</v>
      </c>
      <c r="D69" s="10" t="e">
        <f>#REF!</f>
        <v>#REF!</v>
      </c>
      <c r="E69" s="11" t="e">
        <f t="shared" si="4"/>
        <v>#REF!</v>
      </c>
      <c r="F69" s="10" t="e">
        <f>'EKOM-tenester'!#REF!</f>
        <v>#REF!</v>
      </c>
      <c r="G69" s="10" t="e">
        <f>#REF!</f>
        <v>#REF!</v>
      </c>
      <c r="H69" s="11" t="e">
        <f t="shared" si="2"/>
        <v>#REF!</v>
      </c>
      <c r="I69" s="25">
        <f>'EKOM-tenester'!BK69</f>
        <v>0</v>
      </c>
      <c r="J69" s="25">
        <f>'EKOM-tenester'!BL69</f>
        <v>0</v>
      </c>
      <c r="K69" s="25">
        <f>'EKOM-tenester'!BM69</f>
        <v>0</v>
      </c>
      <c r="L69" s="52">
        <f>(IF('EKOM-tenester'!G69&gt;0,'EKOM-tenester'!F69,0))+(IF('EKOM-tenester'!L69&gt;0,'EKOM-tenester'!K69,0))+(IF('EKOM-tenester'!Q69&gt;0,'EKOM-tenester'!P69,0))+(IF('EKOM-tenester'!V69&gt;0,'EKOM-tenester'!U69,0))+(IF('EKOM-tenester'!AA69&gt;0,'EKOM-tenester'!Z69,0))+(IF('EKOM-tenester'!AF69&gt;0,'EKOM-tenester'!AE69,0))+(IF('EKOM-tenester'!AK69&gt;0,'EKOM-tenester'!AJ69,0))+(IF('EKOM-tenester'!AP69&gt;0,'EKOM-tenester'!AO69,0))+(IF('EKOM-tenester'!AU69&gt;0,'EKOM-tenester'!AT69,0))+(IF('EKOM-tenester'!AZ69&gt;0,'EKOM-tenester'!AY69,0))+(IF('EKOM-tenester'!BE69&gt;0,'EKOM-tenester'!BD69,0))+(IF('EKOM-tenester'!BJ69&gt;0,'EKOM-tenester'!BI69,0))</f>
        <v>0</v>
      </c>
      <c r="M69" s="52">
        <f t="shared" si="5"/>
        <v>0</v>
      </c>
      <c r="N69" s="135">
        <f t="shared" si="3"/>
        <v>0</v>
      </c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</row>
    <row r="70" spans="1:31" s="2" customFormat="1" ht="21" customHeight="1" x14ac:dyDescent="0.2">
      <c r="A70" s="136"/>
      <c r="B70" s="1"/>
      <c r="C70" s="10" t="e">
        <f>'EKOM-tenester'!#REF!</f>
        <v>#REF!</v>
      </c>
      <c r="D70" s="10" t="e">
        <f>#REF!</f>
        <v>#REF!</v>
      </c>
      <c r="E70" s="11" t="e">
        <f t="shared" si="4"/>
        <v>#REF!</v>
      </c>
      <c r="F70" s="10" t="e">
        <f>'EKOM-tenester'!#REF!</f>
        <v>#REF!</v>
      </c>
      <c r="G70" s="10" t="e">
        <f>#REF!</f>
        <v>#REF!</v>
      </c>
      <c r="H70" s="11" t="e">
        <f t="shared" si="2"/>
        <v>#REF!</v>
      </c>
      <c r="I70" s="25">
        <f>'EKOM-tenester'!BK70</f>
        <v>0</v>
      </c>
      <c r="J70" s="25">
        <f>'EKOM-tenester'!BL70</f>
        <v>0</v>
      </c>
      <c r="K70" s="25">
        <f>'EKOM-tenester'!BM70</f>
        <v>0</v>
      </c>
      <c r="L70" s="52">
        <f>(IF('EKOM-tenester'!G70&gt;0,'EKOM-tenester'!F70,0))+(IF('EKOM-tenester'!L70&gt;0,'EKOM-tenester'!K70,0))+(IF('EKOM-tenester'!Q70&gt;0,'EKOM-tenester'!P70,0))+(IF('EKOM-tenester'!V70&gt;0,'EKOM-tenester'!U70,0))+(IF('EKOM-tenester'!AA70&gt;0,'EKOM-tenester'!Z70,0))+(IF('EKOM-tenester'!AF70&gt;0,'EKOM-tenester'!AE70,0))+(IF('EKOM-tenester'!AK70&gt;0,'EKOM-tenester'!AJ70,0))+(IF('EKOM-tenester'!AP70&gt;0,'EKOM-tenester'!AO70,0))+(IF('EKOM-tenester'!AU70&gt;0,'EKOM-tenester'!AT70,0))+(IF('EKOM-tenester'!AZ70&gt;0,'EKOM-tenester'!AY70,0))+(IF('EKOM-tenester'!BE70&gt;0,'EKOM-tenester'!BD70,0))+(IF('EKOM-tenester'!BJ70&gt;0,'EKOM-tenester'!BI70,0))</f>
        <v>0</v>
      </c>
      <c r="M70" s="52">
        <f t="shared" si="5"/>
        <v>0</v>
      </c>
      <c r="N70" s="135">
        <f t="shared" si="3"/>
        <v>0</v>
      </c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</row>
    <row r="71" spans="1:31" s="2" customFormat="1" ht="21" customHeight="1" x14ac:dyDescent="0.2">
      <c r="A71" s="136"/>
      <c r="B71" s="1"/>
      <c r="C71" s="10" t="e">
        <f>'EKOM-tenester'!#REF!</f>
        <v>#REF!</v>
      </c>
      <c r="D71" s="10" t="e">
        <f>#REF!</f>
        <v>#REF!</v>
      </c>
      <c r="E71" s="11" t="e">
        <f t="shared" si="4"/>
        <v>#REF!</v>
      </c>
      <c r="F71" s="10" t="e">
        <f>'EKOM-tenester'!#REF!</f>
        <v>#REF!</v>
      </c>
      <c r="G71" s="10" t="e">
        <f>#REF!</f>
        <v>#REF!</v>
      </c>
      <c r="H71" s="11" t="e">
        <f t="shared" si="2"/>
        <v>#REF!</v>
      </c>
      <c r="I71" s="25">
        <f>'EKOM-tenester'!BK71</f>
        <v>0</v>
      </c>
      <c r="J71" s="25">
        <f>'EKOM-tenester'!BL71</f>
        <v>0</v>
      </c>
      <c r="K71" s="25">
        <f>'EKOM-tenester'!BM71</f>
        <v>0</v>
      </c>
      <c r="L71" s="52">
        <f>(IF('EKOM-tenester'!G71&gt;0,'EKOM-tenester'!F71,0))+(IF('EKOM-tenester'!L71&gt;0,'EKOM-tenester'!K71,0))+(IF('EKOM-tenester'!Q71&gt;0,'EKOM-tenester'!P71,0))+(IF('EKOM-tenester'!V71&gt;0,'EKOM-tenester'!U71,0))+(IF('EKOM-tenester'!AA71&gt;0,'EKOM-tenester'!Z71,0))+(IF('EKOM-tenester'!AF71&gt;0,'EKOM-tenester'!AE71,0))+(IF('EKOM-tenester'!AK71&gt;0,'EKOM-tenester'!AJ71,0))+(IF('EKOM-tenester'!AP71&gt;0,'EKOM-tenester'!AO71,0))+(IF('EKOM-tenester'!AU71&gt;0,'EKOM-tenester'!AT71,0))+(IF('EKOM-tenester'!AZ71&gt;0,'EKOM-tenester'!AY71,0))+(IF('EKOM-tenester'!BE71&gt;0,'EKOM-tenester'!BD71,0))+(IF('EKOM-tenester'!BJ71&gt;0,'EKOM-tenester'!BI71,0))</f>
        <v>0</v>
      </c>
      <c r="M71" s="52">
        <f t="shared" si="5"/>
        <v>0</v>
      </c>
      <c r="N71" s="135">
        <f t="shared" si="3"/>
        <v>0</v>
      </c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</row>
    <row r="72" spans="1:31" s="2" customFormat="1" ht="21" customHeight="1" x14ac:dyDescent="0.2">
      <c r="A72" s="136"/>
      <c r="B72" s="1"/>
      <c r="C72" s="10" t="e">
        <f>'EKOM-tenester'!#REF!</f>
        <v>#REF!</v>
      </c>
      <c r="D72" s="10" t="e">
        <f>#REF!</f>
        <v>#REF!</v>
      </c>
      <c r="E72" s="11" t="e">
        <f t="shared" si="4"/>
        <v>#REF!</v>
      </c>
      <c r="F72" s="10" t="e">
        <f>'EKOM-tenester'!#REF!</f>
        <v>#REF!</v>
      </c>
      <c r="G72" s="10" t="e">
        <f>#REF!</f>
        <v>#REF!</v>
      </c>
      <c r="H72" s="11" t="e">
        <f t="shared" si="2"/>
        <v>#REF!</v>
      </c>
      <c r="I72" s="25">
        <f>'EKOM-tenester'!BK72</f>
        <v>0</v>
      </c>
      <c r="J72" s="25">
        <f>'EKOM-tenester'!BL72</f>
        <v>0</v>
      </c>
      <c r="K72" s="25">
        <f>'EKOM-tenester'!BM72</f>
        <v>0</v>
      </c>
      <c r="L72" s="52">
        <f>(IF('EKOM-tenester'!G72&gt;0,'EKOM-tenester'!F72,0))+(IF('EKOM-tenester'!L72&gt;0,'EKOM-tenester'!K72,0))+(IF('EKOM-tenester'!Q72&gt;0,'EKOM-tenester'!P72,0))+(IF('EKOM-tenester'!V72&gt;0,'EKOM-tenester'!U72,0))+(IF('EKOM-tenester'!AA72&gt;0,'EKOM-tenester'!Z72,0))+(IF('EKOM-tenester'!AF72&gt;0,'EKOM-tenester'!AE72,0))+(IF('EKOM-tenester'!AK72&gt;0,'EKOM-tenester'!AJ72,0))+(IF('EKOM-tenester'!AP72&gt;0,'EKOM-tenester'!AO72,0))+(IF('EKOM-tenester'!AU72&gt;0,'EKOM-tenester'!AT72,0))+(IF('EKOM-tenester'!AZ72&gt;0,'EKOM-tenester'!AY72,0))+(IF('EKOM-tenester'!BE72&gt;0,'EKOM-tenester'!BD72,0))+(IF('EKOM-tenester'!BJ72&gt;0,'EKOM-tenester'!BI72,0))</f>
        <v>0</v>
      </c>
      <c r="M72" s="52">
        <f t="shared" si="5"/>
        <v>0</v>
      </c>
      <c r="N72" s="135">
        <f t="shared" si="3"/>
        <v>0</v>
      </c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</row>
    <row r="73" spans="1:31" s="2" customFormat="1" ht="21" customHeight="1" x14ac:dyDescent="0.2">
      <c r="A73" s="136"/>
      <c r="B73" s="1"/>
      <c r="C73" s="10" t="e">
        <f>'EKOM-tenester'!#REF!</f>
        <v>#REF!</v>
      </c>
      <c r="D73" s="10" t="e">
        <f>#REF!</f>
        <v>#REF!</v>
      </c>
      <c r="E73" s="11" t="e">
        <f t="shared" si="4"/>
        <v>#REF!</v>
      </c>
      <c r="F73" s="10" t="e">
        <f>'EKOM-tenester'!#REF!</f>
        <v>#REF!</v>
      </c>
      <c r="G73" s="10" t="e">
        <f>#REF!</f>
        <v>#REF!</v>
      </c>
      <c r="H73" s="11" t="e">
        <f t="shared" si="2"/>
        <v>#REF!</v>
      </c>
      <c r="I73" s="25">
        <f>'EKOM-tenester'!BK73</f>
        <v>0</v>
      </c>
      <c r="J73" s="25">
        <f>'EKOM-tenester'!BL73</f>
        <v>0</v>
      </c>
      <c r="K73" s="25">
        <f>'EKOM-tenester'!BM73</f>
        <v>0</v>
      </c>
      <c r="L73" s="52">
        <f>(IF('EKOM-tenester'!G73&gt;0,'EKOM-tenester'!F73,0))+(IF('EKOM-tenester'!L73&gt;0,'EKOM-tenester'!K73,0))+(IF('EKOM-tenester'!Q73&gt;0,'EKOM-tenester'!P73,0))+(IF('EKOM-tenester'!V73&gt;0,'EKOM-tenester'!U73,0))+(IF('EKOM-tenester'!AA73&gt;0,'EKOM-tenester'!Z73,0))+(IF('EKOM-tenester'!AF73&gt;0,'EKOM-tenester'!AE73,0))+(IF('EKOM-tenester'!AK73&gt;0,'EKOM-tenester'!AJ73,0))+(IF('EKOM-tenester'!AP73&gt;0,'EKOM-tenester'!AO73,0))+(IF('EKOM-tenester'!AU73&gt;0,'EKOM-tenester'!AT73,0))+(IF('EKOM-tenester'!AZ73&gt;0,'EKOM-tenester'!AY73,0))+(IF('EKOM-tenester'!BE73&gt;0,'EKOM-tenester'!BD73,0))+(IF('EKOM-tenester'!BJ73&gt;0,'EKOM-tenester'!BI73,0))</f>
        <v>0</v>
      </c>
      <c r="M73" s="52">
        <f t="shared" si="5"/>
        <v>0</v>
      </c>
      <c r="N73" s="135">
        <f t="shared" si="3"/>
        <v>0</v>
      </c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</row>
    <row r="74" spans="1:31" s="2" customFormat="1" ht="21" customHeight="1" x14ac:dyDescent="0.2">
      <c r="A74" s="136"/>
      <c r="B74" s="1"/>
      <c r="C74" s="10" t="e">
        <f>'EKOM-tenester'!#REF!</f>
        <v>#REF!</v>
      </c>
      <c r="D74" s="10" t="e">
        <f>#REF!</f>
        <v>#REF!</v>
      </c>
      <c r="E74" s="11" t="e">
        <f t="shared" si="4"/>
        <v>#REF!</v>
      </c>
      <c r="F74" s="10" t="e">
        <f>'EKOM-tenester'!#REF!</f>
        <v>#REF!</v>
      </c>
      <c r="G74" s="10" t="e">
        <f>#REF!</f>
        <v>#REF!</v>
      </c>
      <c r="H74" s="11" t="e">
        <f t="shared" si="2"/>
        <v>#REF!</v>
      </c>
      <c r="I74" s="25">
        <f>'EKOM-tenester'!BK74</f>
        <v>0</v>
      </c>
      <c r="J74" s="25">
        <f>'EKOM-tenester'!BL74</f>
        <v>0</v>
      </c>
      <c r="K74" s="25">
        <f>'EKOM-tenester'!BM74</f>
        <v>0</v>
      </c>
      <c r="L74" s="52">
        <f>(IF('EKOM-tenester'!G74&gt;0,'EKOM-tenester'!F74,0))+(IF('EKOM-tenester'!L74&gt;0,'EKOM-tenester'!K74,0))+(IF('EKOM-tenester'!Q74&gt;0,'EKOM-tenester'!P74,0))+(IF('EKOM-tenester'!V74&gt;0,'EKOM-tenester'!U74,0))+(IF('EKOM-tenester'!AA74&gt;0,'EKOM-tenester'!Z74,0))+(IF('EKOM-tenester'!AF74&gt;0,'EKOM-tenester'!AE74,0))+(IF('EKOM-tenester'!AK74&gt;0,'EKOM-tenester'!AJ74,0))+(IF('EKOM-tenester'!AP74&gt;0,'EKOM-tenester'!AO74,0))+(IF('EKOM-tenester'!AU74&gt;0,'EKOM-tenester'!AT74,0))+(IF('EKOM-tenester'!AZ74&gt;0,'EKOM-tenester'!AY74,0))+(IF('EKOM-tenester'!BE74&gt;0,'EKOM-tenester'!BD74,0))+(IF('EKOM-tenester'!BJ74&gt;0,'EKOM-tenester'!BI74,0))</f>
        <v>0</v>
      </c>
      <c r="M74" s="52">
        <f t="shared" si="5"/>
        <v>0</v>
      </c>
      <c r="N74" s="135">
        <f t="shared" si="3"/>
        <v>0</v>
      </c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</row>
    <row r="75" spans="1:31" s="2" customFormat="1" ht="21" customHeight="1" x14ac:dyDescent="0.2">
      <c r="A75" s="136"/>
      <c r="B75" s="1"/>
      <c r="C75" s="10" t="e">
        <f>'EKOM-tenester'!#REF!</f>
        <v>#REF!</v>
      </c>
      <c r="D75" s="10" t="e">
        <f>#REF!</f>
        <v>#REF!</v>
      </c>
      <c r="E75" s="11" t="e">
        <f t="shared" ref="E75:E106" si="6">SUM(C75,D75)</f>
        <v>#REF!</v>
      </c>
      <c r="F75" s="10" t="e">
        <f>'EKOM-tenester'!#REF!</f>
        <v>#REF!</v>
      </c>
      <c r="G75" s="10" t="e">
        <f>#REF!</f>
        <v>#REF!</v>
      </c>
      <c r="H75" s="11" t="e">
        <f t="shared" si="2"/>
        <v>#REF!</v>
      </c>
      <c r="I75" s="25">
        <f>'EKOM-tenester'!BK75</f>
        <v>0</v>
      </c>
      <c r="J75" s="25">
        <f>'EKOM-tenester'!BL75</f>
        <v>0</v>
      </c>
      <c r="K75" s="25">
        <f>'EKOM-tenester'!BM75</f>
        <v>0</v>
      </c>
      <c r="L75" s="52">
        <f>(IF('EKOM-tenester'!G75&gt;0,'EKOM-tenester'!F75,0))+(IF('EKOM-tenester'!L75&gt;0,'EKOM-tenester'!K75,0))+(IF('EKOM-tenester'!Q75&gt;0,'EKOM-tenester'!P75,0))+(IF('EKOM-tenester'!V75&gt;0,'EKOM-tenester'!U75,0))+(IF('EKOM-tenester'!AA75&gt;0,'EKOM-tenester'!Z75,0))+(IF('EKOM-tenester'!AF75&gt;0,'EKOM-tenester'!AE75,0))+(IF('EKOM-tenester'!AK75&gt;0,'EKOM-tenester'!AJ75,0))+(IF('EKOM-tenester'!AP75&gt;0,'EKOM-tenester'!AO75,0))+(IF('EKOM-tenester'!AU75&gt;0,'EKOM-tenester'!AT75,0))+(IF('EKOM-tenester'!AZ75&gt;0,'EKOM-tenester'!AY75,0))+(IF('EKOM-tenester'!BE75&gt;0,'EKOM-tenester'!BD75,0))+(IF('EKOM-tenester'!BJ75&gt;0,'EKOM-tenester'!BI75,0))</f>
        <v>0</v>
      </c>
      <c r="M75" s="52">
        <f t="shared" ref="M75:M106" si="7">IF((L75+J75&gt;4391),(4392-L75),J75)</f>
        <v>0</v>
      </c>
      <c r="N75" s="135">
        <f t="shared" si="3"/>
        <v>0</v>
      </c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</row>
    <row r="76" spans="1:31" s="2" customFormat="1" ht="21" customHeight="1" x14ac:dyDescent="0.2">
      <c r="A76" s="136"/>
      <c r="B76" s="1"/>
      <c r="C76" s="10" t="e">
        <f>'EKOM-tenester'!#REF!</f>
        <v>#REF!</v>
      </c>
      <c r="D76" s="10" t="e">
        <f>#REF!</f>
        <v>#REF!</v>
      </c>
      <c r="E76" s="11" t="e">
        <f t="shared" si="6"/>
        <v>#REF!</v>
      </c>
      <c r="F76" s="10" t="e">
        <f>'EKOM-tenester'!#REF!</f>
        <v>#REF!</v>
      </c>
      <c r="G76" s="10" t="e">
        <f>#REF!</f>
        <v>#REF!</v>
      </c>
      <c r="H76" s="11" t="e">
        <f t="shared" ref="H76:H139" si="8">SUM(F76:G76)</f>
        <v>#REF!</v>
      </c>
      <c r="I76" s="25">
        <f>'EKOM-tenester'!BK76</f>
        <v>0</v>
      </c>
      <c r="J76" s="25">
        <f>'EKOM-tenester'!BL76</f>
        <v>0</v>
      </c>
      <c r="K76" s="25">
        <f>'EKOM-tenester'!BM76</f>
        <v>0</v>
      </c>
      <c r="L76" s="52">
        <f>(IF('EKOM-tenester'!G76&gt;0,'EKOM-tenester'!F76,0))+(IF('EKOM-tenester'!L76&gt;0,'EKOM-tenester'!K76,0))+(IF('EKOM-tenester'!Q76&gt;0,'EKOM-tenester'!P76,0))+(IF('EKOM-tenester'!V76&gt;0,'EKOM-tenester'!U76,0))+(IF('EKOM-tenester'!AA76&gt;0,'EKOM-tenester'!Z76,0))+(IF('EKOM-tenester'!AF76&gt;0,'EKOM-tenester'!AE76,0))+(IF('EKOM-tenester'!AK76&gt;0,'EKOM-tenester'!AJ76,0))+(IF('EKOM-tenester'!AP76&gt;0,'EKOM-tenester'!AO76,0))+(IF('EKOM-tenester'!AU76&gt;0,'EKOM-tenester'!AT76,0))+(IF('EKOM-tenester'!AZ76&gt;0,'EKOM-tenester'!AY76,0))+(IF('EKOM-tenester'!BE76&gt;0,'EKOM-tenester'!BD76,0))+(IF('EKOM-tenester'!BJ76&gt;0,'EKOM-tenester'!BI76,0))</f>
        <v>0</v>
      </c>
      <c r="M76" s="52">
        <f t="shared" si="7"/>
        <v>0</v>
      </c>
      <c r="N76" s="135">
        <f t="shared" ref="N76:N139" si="9">IF((M76+L76)&lt;4392,(M76+L76),4392)</f>
        <v>0</v>
      </c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</row>
    <row r="77" spans="1:31" s="2" customFormat="1" ht="21" customHeight="1" x14ac:dyDescent="0.2">
      <c r="A77" s="136"/>
      <c r="B77" s="1"/>
      <c r="C77" s="10" t="e">
        <f>'EKOM-tenester'!#REF!</f>
        <v>#REF!</v>
      </c>
      <c r="D77" s="10" t="e">
        <f>#REF!</f>
        <v>#REF!</v>
      </c>
      <c r="E77" s="11" t="e">
        <f t="shared" si="6"/>
        <v>#REF!</v>
      </c>
      <c r="F77" s="10" t="e">
        <f>'EKOM-tenester'!#REF!</f>
        <v>#REF!</v>
      </c>
      <c r="G77" s="10" t="e">
        <f>#REF!</f>
        <v>#REF!</v>
      </c>
      <c r="H77" s="11" t="e">
        <f t="shared" si="8"/>
        <v>#REF!</v>
      </c>
      <c r="I77" s="25">
        <f>'EKOM-tenester'!BK77</f>
        <v>0</v>
      </c>
      <c r="J77" s="25">
        <f>'EKOM-tenester'!BL77</f>
        <v>0</v>
      </c>
      <c r="K77" s="25">
        <f>'EKOM-tenester'!BM77</f>
        <v>0</v>
      </c>
      <c r="L77" s="52">
        <f>(IF('EKOM-tenester'!G77&gt;0,'EKOM-tenester'!F77,0))+(IF('EKOM-tenester'!L77&gt;0,'EKOM-tenester'!K77,0))+(IF('EKOM-tenester'!Q77&gt;0,'EKOM-tenester'!P77,0))+(IF('EKOM-tenester'!V77&gt;0,'EKOM-tenester'!U77,0))+(IF('EKOM-tenester'!AA77&gt;0,'EKOM-tenester'!Z77,0))+(IF('EKOM-tenester'!AF77&gt;0,'EKOM-tenester'!AE77,0))+(IF('EKOM-tenester'!AK77&gt;0,'EKOM-tenester'!AJ77,0))+(IF('EKOM-tenester'!AP77&gt;0,'EKOM-tenester'!AO77,0))+(IF('EKOM-tenester'!AU77&gt;0,'EKOM-tenester'!AT77,0))+(IF('EKOM-tenester'!AZ77&gt;0,'EKOM-tenester'!AY77,0))+(IF('EKOM-tenester'!BE77&gt;0,'EKOM-tenester'!BD77,0))+(IF('EKOM-tenester'!BJ77&gt;0,'EKOM-tenester'!BI77,0))</f>
        <v>0</v>
      </c>
      <c r="M77" s="52">
        <f t="shared" si="7"/>
        <v>0</v>
      </c>
      <c r="N77" s="135">
        <f t="shared" si="9"/>
        <v>0</v>
      </c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</row>
    <row r="78" spans="1:31" s="6" customFormat="1" ht="21" customHeight="1" x14ac:dyDescent="0.2">
      <c r="A78" s="136"/>
      <c r="B78" s="1"/>
      <c r="C78" s="10" t="e">
        <f>'EKOM-tenester'!#REF!</f>
        <v>#REF!</v>
      </c>
      <c r="D78" s="10" t="e">
        <f>#REF!</f>
        <v>#REF!</v>
      </c>
      <c r="E78" s="11" t="e">
        <f t="shared" si="6"/>
        <v>#REF!</v>
      </c>
      <c r="F78" s="10" t="e">
        <f>'EKOM-tenester'!#REF!</f>
        <v>#REF!</v>
      </c>
      <c r="G78" s="10" t="e">
        <f>#REF!</f>
        <v>#REF!</v>
      </c>
      <c r="H78" s="11" t="e">
        <f t="shared" si="8"/>
        <v>#REF!</v>
      </c>
      <c r="I78" s="25">
        <f>'EKOM-tenester'!BK78</f>
        <v>0</v>
      </c>
      <c r="J78" s="25">
        <f>'EKOM-tenester'!BL78</f>
        <v>0</v>
      </c>
      <c r="K78" s="25">
        <f>'EKOM-tenester'!BM78</f>
        <v>0</v>
      </c>
      <c r="L78" s="52">
        <f>(IF('EKOM-tenester'!G78&gt;0,'EKOM-tenester'!F78,0))+(IF('EKOM-tenester'!L78&gt;0,'EKOM-tenester'!K78,0))+(IF('EKOM-tenester'!Q78&gt;0,'EKOM-tenester'!P78,0))+(IF('EKOM-tenester'!V78&gt;0,'EKOM-tenester'!U78,0))+(IF('EKOM-tenester'!AA78&gt;0,'EKOM-tenester'!Z78,0))+(IF('EKOM-tenester'!AF78&gt;0,'EKOM-tenester'!AE78,0))+(IF('EKOM-tenester'!AK78&gt;0,'EKOM-tenester'!AJ78,0))+(IF('EKOM-tenester'!AP78&gt;0,'EKOM-tenester'!AO78,0))+(IF('EKOM-tenester'!AU78&gt;0,'EKOM-tenester'!AT78,0))+(IF('EKOM-tenester'!AZ78&gt;0,'EKOM-tenester'!AY78,0))+(IF('EKOM-tenester'!BE78&gt;0,'EKOM-tenester'!BD78,0))+(IF('EKOM-tenester'!BJ78&gt;0,'EKOM-tenester'!BI78,0))</f>
        <v>0</v>
      </c>
      <c r="M78" s="52">
        <f t="shared" si="7"/>
        <v>0</v>
      </c>
      <c r="N78" s="135">
        <f t="shared" si="9"/>
        <v>0</v>
      </c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</row>
    <row r="79" spans="1:31" s="2" customFormat="1" ht="21" customHeight="1" x14ac:dyDescent="0.2">
      <c r="A79" s="136"/>
      <c r="B79" s="1"/>
      <c r="C79" s="10" t="e">
        <f>'EKOM-tenester'!#REF!</f>
        <v>#REF!</v>
      </c>
      <c r="D79" s="10" t="e">
        <f>#REF!</f>
        <v>#REF!</v>
      </c>
      <c r="E79" s="11" t="e">
        <f t="shared" si="6"/>
        <v>#REF!</v>
      </c>
      <c r="F79" s="10" t="e">
        <f>'EKOM-tenester'!#REF!</f>
        <v>#REF!</v>
      </c>
      <c r="G79" s="10" t="e">
        <f>#REF!</f>
        <v>#REF!</v>
      </c>
      <c r="H79" s="11" t="e">
        <f t="shared" si="8"/>
        <v>#REF!</v>
      </c>
      <c r="I79" s="25">
        <f>'EKOM-tenester'!BK79</f>
        <v>0</v>
      </c>
      <c r="J79" s="25">
        <f>'EKOM-tenester'!BL79</f>
        <v>0</v>
      </c>
      <c r="K79" s="25">
        <f>'EKOM-tenester'!BM79</f>
        <v>0</v>
      </c>
      <c r="L79" s="52">
        <f>(IF('EKOM-tenester'!G79&gt;0,'EKOM-tenester'!F79,0))+(IF('EKOM-tenester'!L79&gt;0,'EKOM-tenester'!K79,0))+(IF('EKOM-tenester'!Q79&gt;0,'EKOM-tenester'!P79,0))+(IF('EKOM-tenester'!V79&gt;0,'EKOM-tenester'!U79,0))+(IF('EKOM-tenester'!AA79&gt;0,'EKOM-tenester'!Z79,0))+(IF('EKOM-tenester'!AF79&gt;0,'EKOM-tenester'!AE79,0))+(IF('EKOM-tenester'!AK79&gt;0,'EKOM-tenester'!AJ79,0))+(IF('EKOM-tenester'!AP79&gt;0,'EKOM-tenester'!AO79,0))+(IF('EKOM-tenester'!AU79&gt;0,'EKOM-tenester'!AT79,0))+(IF('EKOM-tenester'!AZ79&gt;0,'EKOM-tenester'!AY79,0))+(IF('EKOM-tenester'!BE79&gt;0,'EKOM-tenester'!BD79,0))+(IF('EKOM-tenester'!BJ79&gt;0,'EKOM-tenester'!BI79,0))</f>
        <v>0</v>
      </c>
      <c r="M79" s="52">
        <f t="shared" si="7"/>
        <v>0</v>
      </c>
      <c r="N79" s="135">
        <f t="shared" si="9"/>
        <v>0</v>
      </c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</row>
    <row r="80" spans="1:31" s="2" customFormat="1" ht="21" customHeight="1" x14ac:dyDescent="0.2">
      <c r="A80" s="136"/>
      <c r="B80" s="1"/>
      <c r="C80" s="10" t="e">
        <f>'EKOM-tenester'!#REF!</f>
        <v>#REF!</v>
      </c>
      <c r="D80" s="10" t="e">
        <f>#REF!</f>
        <v>#REF!</v>
      </c>
      <c r="E80" s="11" t="e">
        <f t="shared" si="6"/>
        <v>#REF!</v>
      </c>
      <c r="F80" s="10" t="e">
        <f>'EKOM-tenester'!#REF!</f>
        <v>#REF!</v>
      </c>
      <c r="G80" s="10" t="e">
        <f>#REF!</f>
        <v>#REF!</v>
      </c>
      <c r="H80" s="11" t="e">
        <f t="shared" si="8"/>
        <v>#REF!</v>
      </c>
      <c r="I80" s="25">
        <f>'EKOM-tenester'!BK80</f>
        <v>0</v>
      </c>
      <c r="J80" s="25">
        <f>'EKOM-tenester'!BL80</f>
        <v>0</v>
      </c>
      <c r="K80" s="25">
        <f>'EKOM-tenester'!BM80</f>
        <v>0</v>
      </c>
      <c r="L80" s="52">
        <f>(IF('EKOM-tenester'!G80&gt;0,'EKOM-tenester'!F80,0))+(IF('EKOM-tenester'!L80&gt;0,'EKOM-tenester'!K80,0))+(IF('EKOM-tenester'!Q80&gt;0,'EKOM-tenester'!P80,0))+(IF('EKOM-tenester'!V80&gt;0,'EKOM-tenester'!U80,0))+(IF('EKOM-tenester'!AA80&gt;0,'EKOM-tenester'!Z80,0))+(IF('EKOM-tenester'!AF80&gt;0,'EKOM-tenester'!AE80,0))+(IF('EKOM-tenester'!AK80&gt;0,'EKOM-tenester'!AJ80,0))+(IF('EKOM-tenester'!AP80&gt;0,'EKOM-tenester'!AO80,0))+(IF('EKOM-tenester'!AU80&gt;0,'EKOM-tenester'!AT80,0))+(IF('EKOM-tenester'!AZ80&gt;0,'EKOM-tenester'!AY80,0))+(IF('EKOM-tenester'!BE80&gt;0,'EKOM-tenester'!BD80,0))+(IF('EKOM-tenester'!BJ80&gt;0,'EKOM-tenester'!BI80,0))</f>
        <v>0</v>
      </c>
      <c r="M80" s="52">
        <f t="shared" si="7"/>
        <v>0</v>
      </c>
      <c r="N80" s="135">
        <f t="shared" si="9"/>
        <v>0</v>
      </c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</row>
    <row r="81" spans="1:31" s="2" customFormat="1" ht="21" customHeight="1" x14ac:dyDescent="0.2">
      <c r="A81" s="136"/>
      <c r="B81" s="1"/>
      <c r="C81" s="10" t="e">
        <f>'EKOM-tenester'!#REF!</f>
        <v>#REF!</v>
      </c>
      <c r="D81" s="10" t="e">
        <f>#REF!</f>
        <v>#REF!</v>
      </c>
      <c r="E81" s="11" t="e">
        <f t="shared" si="6"/>
        <v>#REF!</v>
      </c>
      <c r="F81" s="10" t="e">
        <f>'EKOM-tenester'!#REF!</f>
        <v>#REF!</v>
      </c>
      <c r="G81" s="10" t="e">
        <f>#REF!</f>
        <v>#REF!</v>
      </c>
      <c r="H81" s="11" t="e">
        <f t="shared" si="8"/>
        <v>#REF!</v>
      </c>
      <c r="I81" s="25">
        <f>'EKOM-tenester'!BK81</f>
        <v>0</v>
      </c>
      <c r="J81" s="25">
        <f>'EKOM-tenester'!BL81</f>
        <v>0</v>
      </c>
      <c r="K81" s="25">
        <f>'EKOM-tenester'!BM81</f>
        <v>0</v>
      </c>
      <c r="L81" s="52">
        <f>(IF('EKOM-tenester'!G81&gt;0,'EKOM-tenester'!F81,0))+(IF('EKOM-tenester'!L81&gt;0,'EKOM-tenester'!K81,0))+(IF('EKOM-tenester'!Q81&gt;0,'EKOM-tenester'!P81,0))+(IF('EKOM-tenester'!V81&gt;0,'EKOM-tenester'!U81,0))+(IF('EKOM-tenester'!AA81&gt;0,'EKOM-tenester'!Z81,0))+(IF('EKOM-tenester'!AF81&gt;0,'EKOM-tenester'!AE81,0))+(IF('EKOM-tenester'!AK81&gt;0,'EKOM-tenester'!AJ81,0))+(IF('EKOM-tenester'!AP81&gt;0,'EKOM-tenester'!AO81,0))+(IF('EKOM-tenester'!AU81&gt;0,'EKOM-tenester'!AT81,0))+(IF('EKOM-tenester'!AZ81&gt;0,'EKOM-tenester'!AY81,0))+(IF('EKOM-tenester'!BE81&gt;0,'EKOM-tenester'!BD81,0))+(IF('EKOM-tenester'!BJ81&gt;0,'EKOM-tenester'!BI81,0))</f>
        <v>0</v>
      </c>
      <c r="M81" s="52">
        <f t="shared" si="7"/>
        <v>0</v>
      </c>
      <c r="N81" s="135">
        <f t="shared" si="9"/>
        <v>0</v>
      </c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</row>
    <row r="82" spans="1:31" s="2" customFormat="1" ht="21" customHeight="1" x14ac:dyDescent="0.2">
      <c r="A82" s="136"/>
      <c r="B82" s="1"/>
      <c r="C82" s="10" t="e">
        <f>'EKOM-tenester'!#REF!</f>
        <v>#REF!</v>
      </c>
      <c r="D82" s="10" t="e">
        <f>#REF!</f>
        <v>#REF!</v>
      </c>
      <c r="E82" s="11" t="e">
        <f t="shared" si="6"/>
        <v>#REF!</v>
      </c>
      <c r="F82" s="10" t="e">
        <f>'EKOM-tenester'!#REF!</f>
        <v>#REF!</v>
      </c>
      <c r="G82" s="10" t="e">
        <f>#REF!</f>
        <v>#REF!</v>
      </c>
      <c r="H82" s="11" t="e">
        <f t="shared" si="8"/>
        <v>#REF!</v>
      </c>
      <c r="I82" s="25">
        <f>'EKOM-tenester'!BK82</f>
        <v>0</v>
      </c>
      <c r="J82" s="25">
        <f>'EKOM-tenester'!BL82</f>
        <v>0</v>
      </c>
      <c r="K82" s="25">
        <f>'EKOM-tenester'!BM82</f>
        <v>0</v>
      </c>
      <c r="L82" s="52">
        <f>(IF('EKOM-tenester'!G82&gt;0,'EKOM-tenester'!F82,0))+(IF('EKOM-tenester'!L82&gt;0,'EKOM-tenester'!K82,0))+(IF('EKOM-tenester'!Q82&gt;0,'EKOM-tenester'!P82,0))+(IF('EKOM-tenester'!V82&gt;0,'EKOM-tenester'!U82,0))+(IF('EKOM-tenester'!AA82&gt;0,'EKOM-tenester'!Z82,0))+(IF('EKOM-tenester'!AF82&gt;0,'EKOM-tenester'!AE82,0))+(IF('EKOM-tenester'!AK82&gt;0,'EKOM-tenester'!AJ82,0))+(IF('EKOM-tenester'!AP82&gt;0,'EKOM-tenester'!AO82,0))+(IF('EKOM-tenester'!AU82&gt;0,'EKOM-tenester'!AT82,0))+(IF('EKOM-tenester'!AZ82&gt;0,'EKOM-tenester'!AY82,0))+(IF('EKOM-tenester'!BE82&gt;0,'EKOM-tenester'!BD82,0))+(IF('EKOM-tenester'!BJ82&gt;0,'EKOM-tenester'!BI82,0))</f>
        <v>0</v>
      </c>
      <c r="M82" s="52">
        <f t="shared" si="7"/>
        <v>0</v>
      </c>
      <c r="N82" s="135">
        <f t="shared" si="9"/>
        <v>0</v>
      </c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</row>
    <row r="83" spans="1:31" s="2" customFormat="1" ht="21" customHeight="1" x14ac:dyDescent="0.2">
      <c r="A83" s="136"/>
      <c r="B83" s="1"/>
      <c r="C83" s="10" t="e">
        <f>'EKOM-tenester'!#REF!</f>
        <v>#REF!</v>
      </c>
      <c r="D83" s="10" t="e">
        <f>#REF!</f>
        <v>#REF!</v>
      </c>
      <c r="E83" s="11" t="e">
        <f t="shared" si="6"/>
        <v>#REF!</v>
      </c>
      <c r="F83" s="10" t="e">
        <f>'EKOM-tenester'!#REF!</f>
        <v>#REF!</v>
      </c>
      <c r="G83" s="10" t="e">
        <f>#REF!</f>
        <v>#REF!</v>
      </c>
      <c r="H83" s="11" t="e">
        <f t="shared" si="8"/>
        <v>#REF!</v>
      </c>
      <c r="I83" s="25">
        <f>'EKOM-tenester'!BK83</f>
        <v>0</v>
      </c>
      <c r="J83" s="25">
        <f>'EKOM-tenester'!BL83</f>
        <v>0</v>
      </c>
      <c r="K83" s="25">
        <f>'EKOM-tenester'!BM83</f>
        <v>0</v>
      </c>
      <c r="L83" s="52">
        <f>(IF('EKOM-tenester'!G83&gt;0,'EKOM-tenester'!F83,0))+(IF('EKOM-tenester'!L83&gt;0,'EKOM-tenester'!K83,0))+(IF('EKOM-tenester'!Q83&gt;0,'EKOM-tenester'!P83,0))+(IF('EKOM-tenester'!V83&gt;0,'EKOM-tenester'!U83,0))+(IF('EKOM-tenester'!AA83&gt;0,'EKOM-tenester'!Z83,0))+(IF('EKOM-tenester'!AF83&gt;0,'EKOM-tenester'!AE83,0))+(IF('EKOM-tenester'!AK83&gt;0,'EKOM-tenester'!AJ83,0))+(IF('EKOM-tenester'!AP83&gt;0,'EKOM-tenester'!AO83,0))+(IF('EKOM-tenester'!AU83&gt;0,'EKOM-tenester'!AT83,0))+(IF('EKOM-tenester'!AZ83&gt;0,'EKOM-tenester'!AY83,0))+(IF('EKOM-tenester'!BE83&gt;0,'EKOM-tenester'!BD83,0))+(IF('EKOM-tenester'!BJ83&gt;0,'EKOM-tenester'!BI83,0))</f>
        <v>0</v>
      </c>
      <c r="M83" s="52">
        <f t="shared" si="7"/>
        <v>0</v>
      </c>
      <c r="N83" s="135">
        <f t="shared" si="9"/>
        <v>0</v>
      </c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</row>
    <row r="84" spans="1:31" s="2" customFormat="1" ht="21" customHeight="1" x14ac:dyDescent="0.2">
      <c r="A84" s="136"/>
      <c r="B84" s="1"/>
      <c r="C84" s="10" t="e">
        <f>'EKOM-tenester'!#REF!</f>
        <v>#REF!</v>
      </c>
      <c r="D84" s="10" t="e">
        <f>#REF!</f>
        <v>#REF!</v>
      </c>
      <c r="E84" s="11" t="e">
        <f t="shared" si="6"/>
        <v>#REF!</v>
      </c>
      <c r="F84" s="10" t="e">
        <f>'EKOM-tenester'!#REF!</f>
        <v>#REF!</v>
      </c>
      <c r="G84" s="10" t="e">
        <f>#REF!</f>
        <v>#REF!</v>
      </c>
      <c r="H84" s="11" t="e">
        <f t="shared" si="8"/>
        <v>#REF!</v>
      </c>
      <c r="I84" s="25">
        <f>'EKOM-tenester'!BK84</f>
        <v>0</v>
      </c>
      <c r="J84" s="25">
        <f>'EKOM-tenester'!BL84</f>
        <v>0</v>
      </c>
      <c r="K84" s="25">
        <f>'EKOM-tenester'!BM84</f>
        <v>0</v>
      </c>
      <c r="L84" s="52">
        <f>(IF('EKOM-tenester'!G84&gt;0,'EKOM-tenester'!F84,0))+(IF('EKOM-tenester'!L84&gt;0,'EKOM-tenester'!K84,0))+(IF('EKOM-tenester'!Q84&gt;0,'EKOM-tenester'!P84,0))+(IF('EKOM-tenester'!V84&gt;0,'EKOM-tenester'!U84,0))+(IF('EKOM-tenester'!AA84&gt;0,'EKOM-tenester'!Z84,0))+(IF('EKOM-tenester'!AF84&gt;0,'EKOM-tenester'!AE84,0))+(IF('EKOM-tenester'!AK84&gt;0,'EKOM-tenester'!AJ84,0))+(IF('EKOM-tenester'!AP84&gt;0,'EKOM-tenester'!AO84,0))+(IF('EKOM-tenester'!AU84&gt;0,'EKOM-tenester'!AT84,0))+(IF('EKOM-tenester'!AZ84&gt;0,'EKOM-tenester'!AY84,0))+(IF('EKOM-tenester'!BE84&gt;0,'EKOM-tenester'!BD84,0))+(IF('EKOM-tenester'!BJ84&gt;0,'EKOM-tenester'!BI84,0))</f>
        <v>0</v>
      </c>
      <c r="M84" s="52">
        <f t="shared" si="7"/>
        <v>0</v>
      </c>
      <c r="N84" s="135">
        <f t="shared" si="9"/>
        <v>0</v>
      </c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</row>
    <row r="85" spans="1:31" s="2" customFormat="1" ht="21" customHeight="1" x14ac:dyDescent="0.2">
      <c r="A85" s="136"/>
      <c r="B85" s="1"/>
      <c r="C85" s="10" t="e">
        <f>'EKOM-tenester'!#REF!</f>
        <v>#REF!</v>
      </c>
      <c r="D85" s="10" t="e">
        <f>#REF!</f>
        <v>#REF!</v>
      </c>
      <c r="E85" s="11" t="e">
        <f t="shared" si="6"/>
        <v>#REF!</v>
      </c>
      <c r="F85" s="10" t="e">
        <f>'EKOM-tenester'!#REF!</f>
        <v>#REF!</v>
      </c>
      <c r="G85" s="10" t="e">
        <f>#REF!</f>
        <v>#REF!</v>
      </c>
      <c r="H85" s="11" t="e">
        <f t="shared" si="8"/>
        <v>#REF!</v>
      </c>
      <c r="I85" s="25">
        <f>'EKOM-tenester'!BK85</f>
        <v>0</v>
      </c>
      <c r="J85" s="25">
        <f>'EKOM-tenester'!BL85</f>
        <v>0</v>
      </c>
      <c r="K85" s="25">
        <f>'EKOM-tenester'!BM85</f>
        <v>0</v>
      </c>
      <c r="L85" s="52">
        <f>(IF('EKOM-tenester'!G85&gt;0,'EKOM-tenester'!F85,0))+(IF('EKOM-tenester'!L85&gt;0,'EKOM-tenester'!K85,0))+(IF('EKOM-tenester'!Q85&gt;0,'EKOM-tenester'!P85,0))+(IF('EKOM-tenester'!V85&gt;0,'EKOM-tenester'!U85,0))+(IF('EKOM-tenester'!AA85&gt;0,'EKOM-tenester'!Z85,0))+(IF('EKOM-tenester'!AF85&gt;0,'EKOM-tenester'!AE85,0))+(IF('EKOM-tenester'!AK85&gt;0,'EKOM-tenester'!AJ85,0))+(IF('EKOM-tenester'!AP85&gt;0,'EKOM-tenester'!AO85,0))+(IF('EKOM-tenester'!AU85&gt;0,'EKOM-tenester'!AT85,0))+(IF('EKOM-tenester'!AZ85&gt;0,'EKOM-tenester'!AY85,0))+(IF('EKOM-tenester'!BE85&gt;0,'EKOM-tenester'!BD85,0))+(IF('EKOM-tenester'!BJ85&gt;0,'EKOM-tenester'!BI85,0))</f>
        <v>0</v>
      </c>
      <c r="M85" s="52">
        <f t="shared" si="7"/>
        <v>0</v>
      </c>
      <c r="N85" s="135">
        <f t="shared" si="9"/>
        <v>0</v>
      </c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</row>
    <row r="86" spans="1:31" s="2" customFormat="1" ht="21" customHeight="1" x14ac:dyDescent="0.2">
      <c r="A86" s="136"/>
      <c r="B86" s="1"/>
      <c r="C86" s="10" t="e">
        <f>'EKOM-tenester'!#REF!</f>
        <v>#REF!</v>
      </c>
      <c r="D86" s="10" t="e">
        <f>#REF!</f>
        <v>#REF!</v>
      </c>
      <c r="E86" s="11" t="e">
        <f t="shared" si="6"/>
        <v>#REF!</v>
      </c>
      <c r="F86" s="10" t="e">
        <f>'EKOM-tenester'!#REF!</f>
        <v>#REF!</v>
      </c>
      <c r="G86" s="10" t="e">
        <f>#REF!</f>
        <v>#REF!</v>
      </c>
      <c r="H86" s="11" t="e">
        <f t="shared" si="8"/>
        <v>#REF!</v>
      </c>
      <c r="I86" s="25">
        <f>'EKOM-tenester'!BK86</f>
        <v>0</v>
      </c>
      <c r="J86" s="25">
        <f>'EKOM-tenester'!BL86</f>
        <v>0</v>
      </c>
      <c r="K86" s="25">
        <f>'EKOM-tenester'!BM86</f>
        <v>0</v>
      </c>
      <c r="L86" s="52">
        <f>(IF('EKOM-tenester'!G86&gt;0,'EKOM-tenester'!F86,0))+(IF('EKOM-tenester'!L86&gt;0,'EKOM-tenester'!K86,0))+(IF('EKOM-tenester'!Q86&gt;0,'EKOM-tenester'!P86,0))+(IF('EKOM-tenester'!V86&gt;0,'EKOM-tenester'!U86,0))+(IF('EKOM-tenester'!AA86&gt;0,'EKOM-tenester'!Z86,0))+(IF('EKOM-tenester'!AF86&gt;0,'EKOM-tenester'!AE86,0))+(IF('EKOM-tenester'!AK86&gt;0,'EKOM-tenester'!AJ86,0))+(IF('EKOM-tenester'!AP86&gt;0,'EKOM-tenester'!AO86,0))+(IF('EKOM-tenester'!AU86&gt;0,'EKOM-tenester'!AT86,0))+(IF('EKOM-tenester'!AZ86&gt;0,'EKOM-tenester'!AY86,0))+(IF('EKOM-tenester'!BE86&gt;0,'EKOM-tenester'!BD86,0))+(IF('EKOM-tenester'!BJ86&gt;0,'EKOM-tenester'!BI86,0))</f>
        <v>0</v>
      </c>
      <c r="M86" s="52">
        <f t="shared" si="7"/>
        <v>0</v>
      </c>
      <c r="N86" s="135">
        <f t="shared" si="9"/>
        <v>0</v>
      </c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</row>
    <row r="87" spans="1:31" s="2" customFormat="1" ht="21" customHeight="1" x14ac:dyDescent="0.2">
      <c r="A87" s="136"/>
      <c r="B87" s="1"/>
      <c r="C87" s="10" t="e">
        <f>'EKOM-tenester'!#REF!</f>
        <v>#REF!</v>
      </c>
      <c r="D87" s="10" t="e">
        <f>#REF!</f>
        <v>#REF!</v>
      </c>
      <c r="E87" s="11" t="e">
        <f t="shared" si="6"/>
        <v>#REF!</v>
      </c>
      <c r="F87" s="10" t="e">
        <f>'EKOM-tenester'!#REF!</f>
        <v>#REF!</v>
      </c>
      <c r="G87" s="10" t="e">
        <f>#REF!</f>
        <v>#REF!</v>
      </c>
      <c r="H87" s="11" t="e">
        <f t="shared" si="8"/>
        <v>#REF!</v>
      </c>
      <c r="I87" s="25">
        <f>'EKOM-tenester'!BK87</f>
        <v>0</v>
      </c>
      <c r="J87" s="25">
        <f>'EKOM-tenester'!BL87</f>
        <v>0</v>
      </c>
      <c r="K87" s="25">
        <f>'EKOM-tenester'!BM87</f>
        <v>0</v>
      </c>
      <c r="L87" s="52">
        <f>(IF('EKOM-tenester'!G87&gt;0,'EKOM-tenester'!F87,0))+(IF('EKOM-tenester'!L87&gt;0,'EKOM-tenester'!K87,0))+(IF('EKOM-tenester'!Q87&gt;0,'EKOM-tenester'!P87,0))+(IF('EKOM-tenester'!V87&gt;0,'EKOM-tenester'!U87,0))+(IF('EKOM-tenester'!AA87&gt;0,'EKOM-tenester'!Z87,0))+(IF('EKOM-tenester'!AF87&gt;0,'EKOM-tenester'!AE87,0))+(IF('EKOM-tenester'!AK87&gt;0,'EKOM-tenester'!AJ87,0))+(IF('EKOM-tenester'!AP87&gt;0,'EKOM-tenester'!AO87,0))+(IF('EKOM-tenester'!AU87&gt;0,'EKOM-tenester'!AT87,0))+(IF('EKOM-tenester'!AZ87&gt;0,'EKOM-tenester'!AY87,0))+(IF('EKOM-tenester'!BE87&gt;0,'EKOM-tenester'!BD87,0))+(IF('EKOM-tenester'!BJ87&gt;0,'EKOM-tenester'!BI87,0))</f>
        <v>0</v>
      </c>
      <c r="M87" s="52">
        <f t="shared" si="7"/>
        <v>0</v>
      </c>
      <c r="N87" s="135">
        <f t="shared" si="9"/>
        <v>0</v>
      </c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</row>
    <row r="88" spans="1:31" s="2" customFormat="1" ht="21" customHeight="1" x14ac:dyDescent="0.2">
      <c r="A88" s="136"/>
      <c r="B88" s="1"/>
      <c r="C88" s="10" t="e">
        <f>'EKOM-tenester'!#REF!</f>
        <v>#REF!</v>
      </c>
      <c r="D88" s="10" t="e">
        <f>#REF!</f>
        <v>#REF!</v>
      </c>
      <c r="E88" s="11" t="e">
        <f t="shared" si="6"/>
        <v>#REF!</v>
      </c>
      <c r="F88" s="10" t="e">
        <f>'EKOM-tenester'!#REF!</f>
        <v>#REF!</v>
      </c>
      <c r="G88" s="10" t="e">
        <f>#REF!</f>
        <v>#REF!</v>
      </c>
      <c r="H88" s="11" t="e">
        <f t="shared" si="8"/>
        <v>#REF!</v>
      </c>
      <c r="I88" s="25">
        <f>'EKOM-tenester'!BK88</f>
        <v>0</v>
      </c>
      <c r="J88" s="25">
        <f>'EKOM-tenester'!BL88</f>
        <v>0</v>
      </c>
      <c r="K88" s="25">
        <f>'EKOM-tenester'!BM88</f>
        <v>0</v>
      </c>
      <c r="L88" s="52">
        <f>(IF('EKOM-tenester'!G88&gt;0,'EKOM-tenester'!F88,0))+(IF('EKOM-tenester'!L88&gt;0,'EKOM-tenester'!K88,0))+(IF('EKOM-tenester'!Q88&gt;0,'EKOM-tenester'!P88,0))+(IF('EKOM-tenester'!V88&gt;0,'EKOM-tenester'!U88,0))+(IF('EKOM-tenester'!AA88&gt;0,'EKOM-tenester'!Z88,0))+(IF('EKOM-tenester'!AF88&gt;0,'EKOM-tenester'!AE88,0))+(IF('EKOM-tenester'!AK88&gt;0,'EKOM-tenester'!AJ88,0))+(IF('EKOM-tenester'!AP88&gt;0,'EKOM-tenester'!AO88,0))+(IF('EKOM-tenester'!AU88&gt;0,'EKOM-tenester'!AT88,0))+(IF('EKOM-tenester'!AZ88&gt;0,'EKOM-tenester'!AY88,0))+(IF('EKOM-tenester'!BE88&gt;0,'EKOM-tenester'!BD88,0))+(IF('EKOM-tenester'!BJ88&gt;0,'EKOM-tenester'!BI88,0))</f>
        <v>0</v>
      </c>
      <c r="M88" s="52">
        <f t="shared" si="7"/>
        <v>0</v>
      </c>
      <c r="N88" s="135">
        <f t="shared" si="9"/>
        <v>0</v>
      </c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</row>
    <row r="89" spans="1:31" s="2" customFormat="1" ht="21" customHeight="1" x14ac:dyDescent="0.2">
      <c r="A89" s="136"/>
      <c r="B89" s="1"/>
      <c r="C89" s="10" t="e">
        <f>'EKOM-tenester'!#REF!</f>
        <v>#REF!</v>
      </c>
      <c r="D89" s="10" t="e">
        <f>#REF!</f>
        <v>#REF!</v>
      </c>
      <c r="E89" s="11" t="e">
        <f t="shared" si="6"/>
        <v>#REF!</v>
      </c>
      <c r="F89" s="10" t="e">
        <f>'EKOM-tenester'!#REF!</f>
        <v>#REF!</v>
      </c>
      <c r="G89" s="10" t="e">
        <f>#REF!</f>
        <v>#REF!</v>
      </c>
      <c r="H89" s="11" t="e">
        <f t="shared" si="8"/>
        <v>#REF!</v>
      </c>
      <c r="I89" s="25">
        <f>'EKOM-tenester'!BK89</f>
        <v>0</v>
      </c>
      <c r="J89" s="25">
        <f>'EKOM-tenester'!BL89</f>
        <v>0</v>
      </c>
      <c r="K89" s="25">
        <f>'EKOM-tenester'!BM89</f>
        <v>0</v>
      </c>
      <c r="L89" s="52">
        <f>(IF('EKOM-tenester'!G89&gt;0,'EKOM-tenester'!F89,0))+(IF('EKOM-tenester'!L89&gt;0,'EKOM-tenester'!K89,0))+(IF('EKOM-tenester'!Q89&gt;0,'EKOM-tenester'!P89,0))+(IF('EKOM-tenester'!V89&gt;0,'EKOM-tenester'!U89,0))+(IF('EKOM-tenester'!AA89&gt;0,'EKOM-tenester'!Z89,0))+(IF('EKOM-tenester'!AF89&gt;0,'EKOM-tenester'!AE89,0))+(IF('EKOM-tenester'!AK89&gt;0,'EKOM-tenester'!AJ89,0))+(IF('EKOM-tenester'!AP89&gt;0,'EKOM-tenester'!AO89,0))+(IF('EKOM-tenester'!AU89&gt;0,'EKOM-tenester'!AT89,0))+(IF('EKOM-tenester'!AZ89&gt;0,'EKOM-tenester'!AY89,0))+(IF('EKOM-tenester'!BE89&gt;0,'EKOM-tenester'!BD89,0))+(IF('EKOM-tenester'!BJ89&gt;0,'EKOM-tenester'!BI89,0))</f>
        <v>0</v>
      </c>
      <c r="M89" s="52">
        <f t="shared" si="7"/>
        <v>0</v>
      </c>
      <c r="N89" s="135">
        <f t="shared" si="9"/>
        <v>0</v>
      </c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</row>
    <row r="90" spans="1:31" s="2" customFormat="1" ht="21" customHeight="1" x14ac:dyDescent="0.2">
      <c r="A90" s="136"/>
      <c r="B90" s="1"/>
      <c r="C90" s="10" t="e">
        <f>'EKOM-tenester'!#REF!</f>
        <v>#REF!</v>
      </c>
      <c r="D90" s="10" t="e">
        <f>#REF!</f>
        <v>#REF!</v>
      </c>
      <c r="E90" s="11" t="e">
        <f t="shared" si="6"/>
        <v>#REF!</v>
      </c>
      <c r="F90" s="10" t="e">
        <f>'EKOM-tenester'!#REF!</f>
        <v>#REF!</v>
      </c>
      <c r="G90" s="10" t="e">
        <f>#REF!</f>
        <v>#REF!</v>
      </c>
      <c r="H90" s="11" t="e">
        <f t="shared" si="8"/>
        <v>#REF!</v>
      </c>
      <c r="I90" s="25">
        <f>'EKOM-tenester'!BK90</f>
        <v>0</v>
      </c>
      <c r="J90" s="25">
        <f>'EKOM-tenester'!BL90</f>
        <v>0</v>
      </c>
      <c r="K90" s="25">
        <f>'EKOM-tenester'!BM90</f>
        <v>0</v>
      </c>
      <c r="L90" s="52">
        <f>(IF('EKOM-tenester'!G90&gt;0,'EKOM-tenester'!F90,0))+(IF('EKOM-tenester'!L90&gt;0,'EKOM-tenester'!K90,0))+(IF('EKOM-tenester'!Q90&gt;0,'EKOM-tenester'!P90,0))+(IF('EKOM-tenester'!V90&gt;0,'EKOM-tenester'!U90,0))+(IF('EKOM-tenester'!AA90&gt;0,'EKOM-tenester'!Z90,0))+(IF('EKOM-tenester'!AF90&gt;0,'EKOM-tenester'!AE90,0))+(IF('EKOM-tenester'!AK90&gt;0,'EKOM-tenester'!AJ90,0))+(IF('EKOM-tenester'!AP90&gt;0,'EKOM-tenester'!AO90,0))+(IF('EKOM-tenester'!AU90&gt;0,'EKOM-tenester'!AT90,0))+(IF('EKOM-tenester'!AZ90&gt;0,'EKOM-tenester'!AY90,0))+(IF('EKOM-tenester'!BE90&gt;0,'EKOM-tenester'!BD90,0))+(IF('EKOM-tenester'!BJ90&gt;0,'EKOM-tenester'!BI90,0))</f>
        <v>0</v>
      </c>
      <c r="M90" s="52">
        <f t="shared" si="7"/>
        <v>0</v>
      </c>
      <c r="N90" s="135">
        <f t="shared" si="9"/>
        <v>0</v>
      </c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</row>
    <row r="91" spans="1:31" s="2" customFormat="1" ht="21" customHeight="1" x14ac:dyDescent="0.2">
      <c r="A91" s="136"/>
      <c r="B91" s="1"/>
      <c r="C91" s="10" t="e">
        <f>'EKOM-tenester'!#REF!</f>
        <v>#REF!</v>
      </c>
      <c r="D91" s="10" t="e">
        <f>#REF!</f>
        <v>#REF!</v>
      </c>
      <c r="E91" s="11" t="e">
        <f t="shared" si="6"/>
        <v>#REF!</v>
      </c>
      <c r="F91" s="10" t="e">
        <f>'EKOM-tenester'!#REF!</f>
        <v>#REF!</v>
      </c>
      <c r="G91" s="10" t="e">
        <f>#REF!</f>
        <v>#REF!</v>
      </c>
      <c r="H91" s="11" t="e">
        <f t="shared" si="8"/>
        <v>#REF!</v>
      </c>
      <c r="I91" s="25">
        <f>'EKOM-tenester'!BK91</f>
        <v>0</v>
      </c>
      <c r="J91" s="25">
        <f>'EKOM-tenester'!BL91</f>
        <v>0</v>
      </c>
      <c r="K91" s="25">
        <f>'EKOM-tenester'!BM91</f>
        <v>0</v>
      </c>
      <c r="L91" s="52">
        <f>(IF('EKOM-tenester'!G91&gt;0,'EKOM-tenester'!F91,0))+(IF('EKOM-tenester'!L91&gt;0,'EKOM-tenester'!K91,0))+(IF('EKOM-tenester'!Q91&gt;0,'EKOM-tenester'!P91,0))+(IF('EKOM-tenester'!V91&gt;0,'EKOM-tenester'!U91,0))+(IF('EKOM-tenester'!AA91&gt;0,'EKOM-tenester'!Z91,0))+(IF('EKOM-tenester'!AF91&gt;0,'EKOM-tenester'!AE91,0))+(IF('EKOM-tenester'!AK91&gt;0,'EKOM-tenester'!AJ91,0))+(IF('EKOM-tenester'!AP91&gt;0,'EKOM-tenester'!AO91,0))+(IF('EKOM-tenester'!AU91&gt;0,'EKOM-tenester'!AT91,0))+(IF('EKOM-tenester'!AZ91&gt;0,'EKOM-tenester'!AY91,0))+(IF('EKOM-tenester'!BE91&gt;0,'EKOM-tenester'!BD91,0))+(IF('EKOM-tenester'!BJ91&gt;0,'EKOM-tenester'!BI91,0))</f>
        <v>0</v>
      </c>
      <c r="M91" s="52">
        <f t="shared" si="7"/>
        <v>0</v>
      </c>
      <c r="N91" s="135">
        <f t="shared" si="9"/>
        <v>0</v>
      </c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</row>
    <row r="92" spans="1:31" s="2" customFormat="1" ht="21" customHeight="1" x14ac:dyDescent="0.2">
      <c r="A92" s="136"/>
      <c r="B92" s="1"/>
      <c r="C92" s="10" t="e">
        <f>'EKOM-tenester'!#REF!</f>
        <v>#REF!</v>
      </c>
      <c r="D92" s="10" t="e">
        <f>#REF!</f>
        <v>#REF!</v>
      </c>
      <c r="E92" s="11" t="e">
        <f t="shared" si="6"/>
        <v>#REF!</v>
      </c>
      <c r="F92" s="10" t="e">
        <f>'EKOM-tenester'!#REF!</f>
        <v>#REF!</v>
      </c>
      <c r="G92" s="10" t="e">
        <f>#REF!</f>
        <v>#REF!</v>
      </c>
      <c r="H92" s="11" t="e">
        <f t="shared" si="8"/>
        <v>#REF!</v>
      </c>
      <c r="I92" s="25">
        <f>'EKOM-tenester'!BK92</f>
        <v>0</v>
      </c>
      <c r="J92" s="25">
        <f>'EKOM-tenester'!BL92</f>
        <v>0</v>
      </c>
      <c r="K92" s="25">
        <f>'EKOM-tenester'!BM92</f>
        <v>0</v>
      </c>
      <c r="L92" s="52">
        <f>(IF('EKOM-tenester'!G92&gt;0,'EKOM-tenester'!F92,0))+(IF('EKOM-tenester'!L92&gt;0,'EKOM-tenester'!K92,0))+(IF('EKOM-tenester'!Q92&gt;0,'EKOM-tenester'!P92,0))+(IF('EKOM-tenester'!V92&gt;0,'EKOM-tenester'!U92,0))+(IF('EKOM-tenester'!AA92&gt;0,'EKOM-tenester'!Z92,0))+(IF('EKOM-tenester'!AF92&gt;0,'EKOM-tenester'!AE92,0))+(IF('EKOM-tenester'!AK92&gt;0,'EKOM-tenester'!AJ92,0))+(IF('EKOM-tenester'!AP92&gt;0,'EKOM-tenester'!AO92,0))+(IF('EKOM-tenester'!AU92&gt;0,'EKOM-tenester'!AT92,0))+(IF('EKOM-tenester'!AZ92&gt;0,'EKOM-tenester'!AY92,0))+(IF('EKOM-tenester'!BE92&gt;0,'EKOM-tenester'!BD92,0))+(IF('EKOM-tenester'!BJ92&gt;0,'EKOM-tenester'!BI92,0))</f>
        <v>0</v>
      </c>
      <c r="M92" s="52">
        <f t="shared" si="7"/>
        <v>0</v>
      </c>
      <c r="N92" s="135">
        <f t="shared" si="9"/>
        <v>0</v>
      </c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</row>
    <row r="93" spans="1:31" s="2" customFormat="1" ht="21" customHeight="1" x14ac:dyDescent="0.2">
      <c r="A93" s="136"/>
      <c r="B93" s="1"/>
      <c r="C93" s="10" t="e">
        <f>'EKOM-tenester'!#REF!</f>
        <v>#REF!</v>
      </c>
      <c r="D93" s="10" t="e">
        <f>#REF!</f>
        <v>#REF!</v>
      </c>
      <c r="E93" s="11" t="e">
        <f t="shared" si="6"/>
        <v>#REF!</v>
      </c>
      <c r="F93" s="10" t="e">
        <f>'EKOM-tenester'!#REF!</f>
        <v>#REF!</v>
      </c>
      <c r="G93" s="10" t="e">
        <f>#REF!</f>
        <v>#REF!</v>
      </c>
      <c r="H93" s="11" t="e">
        <f t="shared" si="8"/>
        <v>#REF!</v>
      </c>
      <c r="I93" s="25">
        <f>'EKOM-tenester'!BK93</f>
        <v>0</v>
      </c>
      <c r="J93" s="25">
        <f>'EKOM-tenester'!BL93</f>
        <v>0</v>
      </c>
      <c r="K93" s="25">
        <f>'EKOM-tenester'!BM93</f>
        <v>0</v>
      </c>
      <c r="L93" s="52">
        <f>(IF('EKOM-tenester'!G93&gt;0,'EKOM-tenester'!F93,0))+(IF('EKOM-tenester'!L93&gt;0,'EKOM-tenester'!K93,0))+(IF('EKOM-tenester'!Q93&gt;0,'EKOM-tenester'!P93,0))+(IF('EKOM-tenester'!V93&gt;0,'EKOM-tenester'!U93,0))+(IF('EKOM-tenester'!AA93&gt;0,'EKOM-tenester'!Z93,0))+(IF('EKOM-tenester'!AF93&gt;0,'EKOM-tenester'!AE93,0))+(IF('EKOM-tenester'!AK93&gt;0,'EKOM-tenester'!AJ93,0))+(IF('EKOM-tenester'!AP93&gt;0,'EKOM-tenester'!AO93,0))+(IF('EKOM-tenester'!AU93&gt;0,'EKOM-tenester'!AT93,0))+(IF('EKOM-tenester'!AZ93&gt;0,'EKOM-tenester'!AY93,0))+(IF('EKOM-tenester'!BE93&gt;0,'EKOM-tenester'!BD93,0))+(IF('EKOM-tenester'!BJ93&gt;0,'EKOM-tenester'!BI93,0))</f>
        <v>0</v>
      </c>
      <c r="M93" s="52">
        <f t="shared" si="7"/>
        <v>0</v>
      </c>
      <c r="N93" s="135">
        <f t="shared" si="9"/>
        <v>0</v>
      </c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</row>
    <row r="94" spans="1:31" s="2" customFormat="1" ht="21" customHeight="1" x14ac:dyDescent="0.2">
      <c r="A94" s="136"/>
      <c r="B94" s="1"/>
      <c r="C94" s="10" t="e">
        <f>'EKOM-tenester'!#REF!</f>
        <v>#REF!</v>
      </c>
      <c r="D94" s="10" t="e">
        <f>#REF!</f>
        <v>#REF!</v>
      </c>
      <c r="E94" s="11" t="e">
        <f t="shared" si="6"/>
        <v>#REF!</v>
      </c>
      <c r="F94" s="10" t="e">
        <f>'EKOM-tenester'!#REF!</f>
        <v>#REF!</v>
      </c>
      <c r="G94" s="10" t="e">
        <f>#REF!</f>
        <v>#REF!</v>
      </c>
      <c r="H94" s="11" t="e">
        <f t="shared" si="8"/>
        <v>#REF!</v>
      </c>
      <c r="I94" s="25">
        <f>'EKOM-tenester'!BK94</f>
        <v>0</v>
      </c>
      <c r="J94" s="25">
        <f>'EKOM-tenester'!BL94</f>
        <v>0</v>
      </c>
      <c r="K94" s="25">
        <f>'EKOM-tenester'!BM94</f>
        <v>0</v>
      </c>
      <c r="L94" s="52">
        <f>(IF('EKOM-tenester'!G94&gt;0,'EKOM-tenester'!F94,0))+(IF('EKOM-tenester'!L94&gt;0,'EKOM-tenester'!K94,0))+(IF('EKOM-tenester'!Q94&gt;0,'EKOM-tenester'!P94,0))+(IF('EKOM-tenester'!V94&gt;0,'EKOM-tenester'!U94,0))+(IF('EKOM-tenester'!AA94&gt;0,'EKOM-tenester'!Z94,0))+(IF('EKOM-tenester'!AF94&gt;0,'EKOM-tenester'!AE94,0))+(IF('EKOM-tenester'!AK94&gt;0,'EKOM-tenester'!AJ94,0))+(IF('EKOM-tenester'!AP94&gt;0,'EKOM-tenester'!AO94,0))+(IF('EKOM-tenester'!AU94&gt;0,'EKOM-tenester'!AT94,0))+(IF('EKOM-tenester'!AZ94&gt;0,'EKOM-tenester'!AY94,0))+(IF('EKOM-tenester'!BE94&gt;0,'EKOM-tenester'!BD94,0))+(IF('EKOM-tenester'!BJ94&gt;0,'EKOM-tenester'!BI94,0))</f>
        <v>0</v>
      </c>
      <c r="M94" s="52">
        <f t="shared" si="7"/>
        <v>0</v>
      </c>
      <c r="N94" s="135">
        <f t="shared" si="9"/>
        <v>0</v>
      </c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</row>
    <row r="95" spans="1:31" s="2" customFormat="1" ht="21" customHeight="1" x14ac:dyDescent="0.2">
      <c r="A95" s="136"/>
      <c r="B95" s="1"/>
      <c r="C95" s="10" t="e">
        <f>'EKOM-tenester'!#REF!</f>
        <v>#REF!</v>
      </c>
      <c r="D95" s="10" t="e">
        <f>#REF!</f>
        <v>#REF!</v>
      </c>
      <c r="E95" s="11" t="e">
        <f t="shared" si="6"/>
        <v>#REF!</v>
      </c>
      <c r="F95" s="10" t="e">
        <f>'EKOM-tenester'!#REF!</f>
        <v>#REF!</v>
      </c>
      <c r="G95" s="10" t="e">
        <f>#REF!</f>
        <v>#REF!</v>
      </c>
      <c r="H95" s="11" t="e">
        <f t="shared" si="8"/>
        <v>#REF!</v>
      </c>
      <c r="I95" s="25">
        <f>'EKOM-tenester'!BK95</f>
        <v>0</v>
      </c>
      <c r="J95" s="25">
        <f>'EKOM-tenester'!BL95</f>
        <v>0</v>
      </c>
      <c r="K95" s="25">
        <f>'EKOM-tenester'!BM95</f>
        <v>0</v>
      </c>
      <c r="L95" s="52">
        <f>(IF('EKOM-tenester'!G95&gt;0,'EKOM-tenester'!F95,0))+(IF('EKOM-tenester'!L95&gt;0,'EKOM-tenester'!K95,0))+(IF('EKOM-tenester'!Q95&gt;0,'EKOM-tenester'!P95,0))+(IF('EKOM-tenester'!V95&gt;0,'EKOM-tenester'!U95,0))+(IF('EKOM-tenester'!AA95&gt;0,'EKOM-tenester'!Z95,0))+(IF('EKOM-tenester'!AF95&gt;0,'EKOM-tenester'!AE95,0))+(IF('EKOM-tenester'!AK95&gt;0,'EKOM-tenester'!AJ95,0))+(IF('EKOM-tenester'!AP95&gt;0,'EKOM-tenester'!AO95,0))+(IF('EKOM-tenester'!AU95&gt;0,'EKOM-tenester'!AT95,0))+(IF('EKOM-tenester'!AZ95&gt;0,'EKOM-tenester'!AY95,0))+(IF('EKOM-tenester'!BE95&gt;0,'EKOM-tenester'!BD95,0))+(IF('EKOM-tenester'!BJ95&gt;0,'EKOM-tenester'!BI95,0))</f>
        <v>0</v>
      </c>
      <c r="M95" s="52">
        <f t="shared" si="7"/>
        <v>0</v>
      </c>
      <c r="N95" s="135">
        <f t="shared" si="9"/>
        <v>0</v>
      </c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</row>
    <row r="96" spans="1:31" s="2" customFormat="1" ht="21" customHeight="1" x14ac:dyDescent="0.2">
      <c r="A96" s="136"/>
      <c r="B96" s="1"/>
      <c r="C96" s="10" t="e">
        <f>'EKOM-tenester'!#REF!</f>
        <v>#REF!</v>
      </c>
      <c r="D96" s="10" t="e">
        <f>#REF!</f>
        <v>#REF!</v>
      </c>
      <c r="E96" s="11" t="e">
        <f t="shared" si="6"/>
        <v>#REF!</v>
      </c>
      <c r="F96" s="10" t="e">
        <f>'EKOM-tenester'!#REF!</f>
        <v>#REF!</v>
      </c>
      <c r="G96" s="10" t="e">
        <f>#REF!</f>
        <v>#REF!</v>
      </c>
      <c r="H96" s="11" t="e">
        <f t="shared" si="8"/>
        <v>#REF!</v>
      </c>
      <c r="I96" s="25">
        <f>'EKOM-tenester'!BK96</f>
        <v>0</v>
      </c>
      <c r="J96" s="25">
        <f>'EKOM-tenester'!BL96</f>
        <v>0</v>
      </c>
      <c r="K96" s="25">
        <f>'EKOM-tenester'!BM96</f>
        <v>0</v>
      </c>
      <c r="L96" s="52">
        <f>(IF('EKOM-tenester'!G96&gt;0,'EKOM-tenester'!F96,0))+(IF('EKOM-tenester'!L96&gt;0,'EKOM-tenester'!K96,0))+(IF('EKOM-tenester'!Q96&gt;0,'EKOM-tenester'!P96,0))+(IF('EKOM-tenester'!V96&gt;0,'EKOM-tenester'!U96,0))+(IF('EKOM-tenester'!AA96&gt;0,'EKOM-tenester'!Z96,0))+(IF('EKOM-tenester'!AF96&gt;0,'EKOM-tenester'!AE96,0))+(IF('EKOM-tenester'!AK96&gt;0,'EKOM-tenester'!AJ96,0))+(IF('EKOM-tenester'!AP96&gt;0,'EKOM-tenester'!AO96,0))+(IF('EKOM-tenester'!AU96&gt;0,'EKOM-tenester'!AT96,0))+(IF('EKOM-tenester'!AZ96&gt;0,'EKOM-tenester'!AY96,0))+(IF('EKOM-tenester'!BE96&gt;0,'EKOM-tenester'!BD96,0))+(IF('EKOM-tenester'!BJ96&gt;0,'EKOM-tenester'!BI96,0))</f>
        <v>0</v>
      </c>
      <c r="M96" s="52">
        <f t="shared" si="7"/>
        <v>0</v>
      </c>
      <c r="N96" s="135">
        <f t="shared" si="9"/>
        <v>0</v>
      </c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</row>
    <row r="97" spans="1:31" s="2" customFormat="1" ht="21" customHeight="1" x14ac:dyDescent="0.2">
      <c r="A97" s="136"/>
      <c r="B97" s="1"/>
      <c r="C97" s="10" t="e">
        <f>'EKOM-tenester'!#REF!</f>
        <v>#REF!</v>
      </c>
      <c r="D97" s="10" t="e">
        <f>#REF!</f>
        <v>#REF!</v>
      </c>
      <c r="E97" s="11" t="e">
        <f t="shared" si="6"/>
        <v>#REF!</v>
      </c>
      <c r="F97" s="10" t="e">
        <f>'EKOM-tenester'!#REF!</f>
        <v>#REF!</v>
      </c>
      <c r="G97" s="10" t="e">
        <f>#REF!</f>
        <v>#REF!</v>
      </c>
      <c r="H97" s="11" t="e">
        <f t="shared" si="8"/>
        <v>#REF!</v>
      </c>
      <c r="I97" s="25">
        <f>'EKOM-tenester'!BK97</f>
        <v>0</v>
      </c>
      <c r="J97" s="25">
        <f>'EKOM-tenester'!BL97</f>
        <v>0</v>
      </c>
      <c r="K97" s="25">
        <f>'EKOM-tenester'!BM97</f>
        <v>0</v>
      </c>
      <c r="L97" s="52">
        <f>(IF('EKOM-tenester'!G97&gt;0,'EKOM-tenester'!F97,0))+(IF('EKOM-tenester'!L97&gt;0,'EKOM-tenester'!K97,0))+(IF('EKOM-tenester'!Q97&gt;0,'EKOM-tenester'!P97,0))+(IF('EKOM-tenester'!V97&gt;0,'EKOM-tenester'!U97,0))+(IF('EKOM-tenester'!AA97&gt;0,'EKOM-tenester'!Z97,0))+(IF('EKOM-tenester'!AF97&gt;0,'EKOM-tenester'!AE97,0))+(IF('EKOM-tenester'!AK97&gt;0,'EKOM-tenester'!AJ97,0))+(IF('EKOM-tenester'!AP97&gt;0,'EKOM-tenester'!AO97,0))+(IF('EKOM-tenester'!AU97&gt;0,'EKOM-tenester'!AT97,0))+(IF('EKOM-tenester'!AZ97&gt;0,'EKOM-tenester'!AY97,0))+(IF('EKOM-tenester'!BE97&gt;0,'EKOM-tenester'!BD97,0))+(IF('EKOM-tenester'!BJ97&gt;0,'EKOM-tenester'!BI97,0))</f>
        <v>0</v>
      </c>
      <c r="M97" s="52">
        <f t="shared" si="7"/>
        <v>0</v>
      </c>
      <c r="N97" s="135">
        <f t="shared" si="9"/>
        <v>0</v>
      </c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</row>
    <row r="98" spans="1:31" s="2" customFormat="1" ht="21" customHeight="1" x14ac:dyDescent="0.2">
      <c r="A98" s="136"/>
      <c r="B98" s="1"/>
      <c r="C98" s="10" t="e">
        <f>'EKOM-tenester'!#REF!</f>
        <v>#REF!</v>
      </c>
      <c r="D98" s="10" t="e">
        <f>#REF!</f>
        <v>#REF!</v>
      </c>
      <c r="E98" s="11" t="e">
        <f t="shared" si="6"/>
        <v>#REF!</v>
      </c>
      <c r="F98" s="10" t="e">
        <f>'EKOM-tenester'!#REF!</f>
        <v>#REF!</v>
      </c>
      <c r="G98" s="10" t="e">
        <f>#REF!</f>
        <v>#REF!</v>
      </c>
      <c r="H98" s="11" t="e">
        <f t="shared" si="8"/>
        <v>#REF!</v>
      </c>
      <c r="I98" s="25">
        <f>'EKOM-tenester'!BK98</f>
        <v>0</v>
      </c>
      <c r="J98" s="25">
        <f>'EKOM-tenester'!BL98</f>
        <v>0</v>
      </c>
      <c r="K98" s="25">
        <f>'EKOM-tenester'!BM98</f>
        <v>0</v>
      </c>
      <c r="L98" s="52">
        <f>(IF('EKOM-tenester'!G98&gt;0,'EKOM-tenester'!F98,0))+(IF('EKOM-tenester'!L98&gt;0,'EKOM-tenester'!K98,0))+(IF('EKOM-tenester'!Q98&gt;0,'EKOM-tenester'!P98,0))+(IF('EKOM-tenester'!V98&gt;0,'EKOM-tenester'!U98,0))+(IF('EKOM-tenester'!AA98&gt;0,'EKOM-tenester'!Z98,0))+(IF('EKOM-tenester'!AF98&gt;0,'EKOM-tenester'!AE98,0))+(IF('EKOM-tenester'!AK98&gt;0,'EKOM-tenester'!AJ98,0))+(IF('EKOM-tenester'!AP98&gt;0,'EKOM-tenester'!AO98,0))+(IF('EKOM-tenester'!AU98&gt;0,'EKOM-tenester'!AT98,0))+(IF('EKOM-tenester'!AZ98&gt;0,'EKOM-tenester'!AY98,0))+(IF('EKOM-tenester'!BE98&gt;0,'EKOM-tenester'!BD98,0))+(IF('EKOM-tenester'!BJ98&gt;0,'EKOM-tenester'!BI98,0))</f>
        <v>0</v>
      </c>
      <c r="M98" s="52">
        <f t="shared" si="7"/>
        <v>0</v>
      </c>
      <c r="N98" s="135">
        <f t="shared" si="9"/>
        <v>0</v>
      </c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</row>
    <row r="99" spans="1:31" s="2" customFormat="1" ht="21" customHeight="1" x14ac:dyDescent="0.2">
      <c r="A99" s="136"/>
      <c r="B99" s="1"/>
      <c r="C99" s="10" t="e">
        <f>'EKOM-tenester'!#REF!</f>
        <v>#REF!</v>
      </c>
      <c r="D99" s="10" t="e">
        <f>#REF!</f>
        <v>#REF!</v>
      </c>
      <c r="E99" s="11" t="e">
        <f t="shared" si="6"/>
        <v>#REF!</v>
      </c>
      <c r="F99" s="10" t="e">
        <f>'EKOM-tenester'!#REF!</f>
        <v>#REF!</v>
      </c>
      <c r="G99" s="10" t="e">
        <f>#REF!</f>
        <v>#REF!</v>
      </c>
      <c r="H99" s="11" t="e">
        <f t="shared" si="8"/>
        <v>#REF!</v>
      </c>
      <c r="I99" s="25">
        <f>'EKOM-tenester'!BK99</f>
        <v>0</v>
      </c>
      <c r="J99" s="25">
        <f>'EKOM-tenester'!BL99</f>
        <v>0</v>
      </c>
      <c r="K99" s="25">
        <f>'EKOM-tenester'!BM99</f>
        <v>0</v>
      </c>
      <c r="L99" s="52">
        <f>(IF('EKOM-tenester'!G99&gt;0,'EKOM-tenester'!F99,0))+(IF('EKOM-tenester'!L99&gt;0,'EKOM-tenester'!K99,0))+(IF('EKOM-tenester'!Q99&gt;0,'EKOM-tenester'!P99,0))+(IF('EKOM-tenester'!V99&gt;0,'EKOM-tenester'!U99,0))+(IF('EKOM-tenester'!AA99&gt;0,'EKOM-tenester'!Z99,0))+(IF('EKOM-tenester'!AF99&gt;0,'EKOM-tenester'!AE99,0))+(IF('EKOM-tenester'!AK99&gt;0,'EKOM-tenester'!AJ99,0))+(IF('EKOM-tenester'!AP99&gt;0,'EKOM-tenester'!AO99,0))+(IF('EKOM-tenester'!AU99&gt;0,'EKOM-tenester'!AT99,0))+(IF('EKOM-tenester'!AZ99&gt;0,'EKOM-tenester'!AY99,0))+(IF('EKOM-tenester'!BE99&gt;0,'EKOM-tenester'!BD99,0))+(IF('EKOM-tenester'!BJ99&gt;0,'EKOM-tenester'!BI99,0))</f>
        <v>0</v>
      </c>
      <c r="M99" s="52">
        <f t="shared" si="7"/>
        <v>0</v>
      </c>
      <c r="N99" s="135">
        <f t="shared" si="9"/>
        <v>0</v>
      </c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</row>
    <row r="100" spans="1:31" s="2" customFormat="1" ht="21" customHeight="1" x14ac:dyDescent="0.2">
      <c r="A100" s="136"/>
      <c r="B100" s="1"/>
      <c r="C100" s="10" t="e">
        <f>'EKOM-tenester'!#REF!</f>
        <v>#REF!</v>
      </c>
      <c r="D100" s="10" t="e">
        <f>#REF!</f>
        <v>#REF!</v>
      </c>
      <c r="E100" s="11" t="e">
        <f t="shared" si="6"/>
        <v>#REF!</v>
      </c>
      <c r="F100" s="10" t="e">
        <f>'EKOM-tenester'!#REF!</f>
        <v>#REF!</v>
      </c>
      <c r="G100" s="10" t="e">
        <f>#REF!</f>
        <v>#REF!</v>
      </c>
      <c r="H100" s="11" t="e">
        <f t="shared" si="8"/>
        <v>#REF!</v>
      </c>
      <c r="I100" s="25">
        <f>'EKOM-tenester'!BK100</f>
        <v>0</v>
      </c>
      <c r="J100" s="25">
        <f>'EKOM-tenester'!BL100</f>
        <v>0</v>
      </c>
      <c r="K100" s="25">
        <f>'EKOM-tenester'!BM100</f>
        <v>0</v>
      </c>
      <c r="L100" s="52">
        <f>(IF('EKOM-tenester'!G100&gt;0,'EKOM-tenester'!F100,0))+(IF('EKOM-tenester'!L100&gt;0,'EKOM-tenester'!K100,0))+(IF('EKOM-tenester'!Q100&gt;0,'EKOM-tenester'!P100,0))+(IF('EKOM-tenester'!V100&gt;0,'EKOM-tenester'!U100,0))+(IF('EKOM-tenester'!AA100&gt;0,'EKOM-tenester'!Z100,0))+(IF('EKOM-tenester'!AF100&gt;0,'EKOM-tenester'!AE100,0))+(IF('EKOM-tenester'!AK100&gt;0,'EKOM-tenester'!AJ100,0))+(IF('EKOM-tenester'!AP100&gt;0,'EKOM-tenester'!AO100,0))+(IF('EKOM-tenester'!AU100&gt;0,'EKOM-tenester'!AT100,0))+(IF('EKOM-tenester'!AZ100&gt;0,'EKOM-tenester'!AY100,0))+(IF('EKOM-tenester'!BE100&gt;0,'EKOM-tenester'!BD100,0))+(IF('EKOM-tenester'!BJ100&gt;0,'EKOM-tenester'!BI100,0))</f>
        <v>0</v>
      </c>
      <c r="M100" s="52">
        <f t="shared" si="7"/>
        <v>0</v>
      </c>
      <c r="N100" s="135">
        <f t="shared" si="9"/>
        <v>0</v>
      </c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</row>
    <row r="101" spans="1:31" s="2" customFormat="1" ht="21" customHeight="1" x14ac:dyDescent="0.2">
      <c r="A101" s="136"/>
      <c r="B101" s="1"/>
      <c r="C101" s="10" t="e">
        <f>'EKOM-tenester'!#REF!</f>
        <v>#REF!</v>
      </c>
      <c r="D101" s="10" t="e">
        <f>#REF!</f>
        <v>#REF!</v>
      </c>
      <c r="E101" s="11" t="e">
        <f t="shared" si="6"/>
        <v>#REF!</v>
      </c>
      <c r="F101" s="10" t="e">
        <f>'EKOM-tenester'!#REF!</f>
        <v>#REF!</v>
      </c>
      <c r="G101" s="10" t="e">
        <f>#REF!</f>
        <v>#REF!</v>
      </c>
      <c r="H101" s="11" t="e">
        <f t="shared" si="8"/>
        <v>#REF!</v>
      </c>
      <c r="I101" s="25">
        <f>'EKOM-tenester'!BK101</f>
        <v>0</v>
      </c>
      <c r="J101" s="25">
        <f>'EKOM-tenester'!BL101</f>
        <v>0</v>
      </c>
      <c r="K101" s="25">
        <f>'EKOM-tenester'!BM101</f>
        <v>0</v>
      </c>
      <c r="L101" s="52">
        <f>(IF('EKOM-tenester'!G101&gt;0,'EKOM-tenester'!F101,0))+(IF('EKOM-tenester'!L101&gt;0,'EKOM-tenester'!K101,0))+(IF('EKOM-tenester'!Q101&gt;0,'EKOM-tenester'!P101,0))+(IF('EKOM-tenester'!V101&gt;0,'EKOM-tenester'!U101,0))+(IF('EKOM-tenester'!AA101&gt;0,'EKOM-tenester'!Z101,0))+(IF('EKOM-tenester'!AF101&gt;0,'EKOM-tenester'!AE101,0))+(IF('EKOM-tenester'!AK101&gt;0,'EKOM-tenester'!AJ101,0))+(IF('EKOM-tenester'!AP101&gt;0,'EKOM-tenester'!AO101,0))+(IF('EKOM-tenester'!AU101&gt;0,'EKOM-tenester'!AT101,0))+(IF('EKOM-tenester'!AZ101&gt;0,'EKOM-tenester'!AY101,0))+(IF('EKOM-tenester'!BE101&gt;0,'EKOM-tenester'!BD101,0))+(IF('EKOM-tenester'!BJ101&gt;0,'EKOM-tenester'!BI101,0))</f>
        <v>0</v>
      </c>
      <c r="M101" s="52">
        <f t="shared" si="7"/>
        <v>0</v>
      </c>
      <c r="N101" s="135">
        <f t="shared" si="9"/>
        <v>0</v>
      </c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</row>
    <row r="102" spans="1:31" s="2" customFormat="1" ht="21" customHeight="1" x14ac:dyDescent="0.2">
      <c r="A102" s="136"/>
      <c r="B102" s="1"/>
      <c r="C102" s="10" t="e">
        <f>'EKOM-tenester'!#REF!</f>
        <v>#REF!</v>
      </c>
      <c r="D102" s="10" t="e">
        <f>#REF!</f>
        <v>#REF!</v>
      </c>
      <c r="E102" s="11" t="e">
        <f t="shared" si="6"/>
        <v>#REF!</v>
      </c>
      <c r="F102" s="10" t="e">
        <f>'EKOM-tenester'!#REF!</f>
        <v>#REF!</v>
      </c>
      <c r="G102" s="10" t="e">
        <f>#REF!</f>
        <v>#REF!</v>
      </c>
      <c r="H102" s="11" t="e">
        <f t="shared" si="8"/>
        <v>#REF!</v>
      </c>
      <c r="I102" s="25">
        <f>'EKOM-tenester'!BK102</f>
        <v>0</v>
      </c>
      <c r="J102" s="25">
        <f>'EKOM-tenester'!BL102</f>
        <v>0</v>
      </c>
      <c r="K102" s="25">
        <f>'EKOM-tenester'!BM102</f>
        <v>0</v>
      </c>
      <c r="L102" s="52">
        <f>(IF('EKOM-tenester'!G102&gt;0,'EKOM-tenester'!F102,0))+(IF('EKOM-tenester'!L102&gt;0,'EKOM-tenester'!K102,0))+(IF('EKOM-tenester'!Q102&gt;0,'EKOM-tenester'!P102,0))+(IF('EKOM-tenester'!V102&gt;0,'EKOM-tenester'!U102,0))+(IF('EKOM-tenester'!AA102&gt;0,'EKOM-tenester'!Z102,0))+(IF('EKOM-tenester'!AF102&gt;0,'EKOM-tenester'!AE102,0))+(IF('EKOM-tenester'!AK102&gt;0,'EKOM-tenester'!AJ102,0))+(IF('EKOM-tenester'!AP102&gt;0,'EKOM-tenester'!AO102,0))+(IF('EKOM-tenester'!AU102&gt;0,'EKOM-tenester'!AT102,0))+(IF('EKOM-tenester'!AZ102&gt;0,'EKOM-tenester'!AY102,0))+(IF('EKOM-tenester'!BE102&gt;0,'EKOM-tenester'!BD102,0))+(IF('EKOM-tenester'!BJ102&gt;0,'EKOM-tenester'!BI102,0))</f>
        <v>0</v>
      </c>
      <c r="M102" s="52">
        <f t="shared" si="7"/>
        <v>0</v>
      </c>
      <c r="N102" s="135">
        <f t="shared" si="9"/>
        <v>0</v>
      </c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</row>
    <row r="103" spans="1:31" s="2" customFormat="1" ht="21" customHeight="1" x14ac:dyDescent="0.2">
      <c r="A103" s="136"/>
      <c r="B103" s="1"/>
      <c r="C103" s="10" t="e">
        <f>'EKOM-tenester'!#REF!</f>
        <v>#REF!</v>
      </c>
      <c r="D103" s="10" t="e">
        <f>#REF!</f>
        <v>#REF!</v>
      </c>
      <c r="E103" s="11" t="e">
        <f t="shared" si="6"/>
        <v>#REF!</v>
      </c>
      <c r="F103" s="10" t="e">
        <f>'EKOM-tenester'!#REF!</f>
        <v>#REF!</v>
      </c>
      <c r="G103" s="10" t="e">
        <f>#REF!</f>
        <v>#REF!</v>
      </c>
      <c r="H103" s="11" t="e">
        <f t="shared" si="8"/>
        <v>#REF!</v>
      </c>
      <c r="I103" s="25">
        <f>'EKOM-tenester'!BK103</f>
        <v>0</v>
      </c>
      <c r="J103" s="25">
        <f>'EKOM-tenester'!BL103</f>
        <v>0</v>
      </c>
      <c r="K103" s="25">
        <f>'EKOM-tenester'!BM103</f>
        <v>0</v>
      </c>
      <c r="L103" s="52">
        <f>(IF('EKOM-tenester'!G103&gt;0,'EKOM-tenester'!F103,0))+(IF('EKOM-tenester'!L103&gt;0,'EKOM-tenester'!K103,0))+(IF('EKOM-tenester'!Q103&gt;0,'EKOM-tenester'!P103,0))+(IF('EKOM-tenester'!V103&gt;0,'EKOM-tenester'!U103,0))+(IF('EKOM-tenester'!AA103&gt;0,'EKOM-tenester'!Z103,0))+(IF('EKOM-tenester'!AF103&gt;0,'EKOM-tenester'!AE103,0))+(IF('EKOM-tenester'!AK103&gt;0,'EKOM-tenester'!AJ103,0))+(IF('EKOM-tenester'!AP103&gt;0,'EKOM-tenester'!AO103,0))+(IF('EKOM-tenester'!AU103&gt;0,'EKOM-tenester'!AT103,0))+(IF('EKOM-tenester'!AZ103&gt;0,'EKOM-tenester'!AY103,0))+(IF('EKOM-tenester'!BE103&gt;0,'EKOM-tenester'!BD103,0))+(IF('EKOM-tenester'!BJ103&gt;0,'EKOM-tenester'!BI103,0))</f>
        <v>0</v>
      </c>
      <c r="M103" s="52">
        <f t="shared" si="7"/>
        <v>0</v>
      </c>
      <c r="N103" s="135">
        <f t="shared" si="9"/>
        <v>0</v>
      </c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</row>
    <row r="104" spans="1:31" s="2" customFormat="1" ht="21" customHeight="1" x14ac:dyDescent="0.2">
      <c r="A104" s="136"/>
      <c r="B104" s="1"/>
      <c r="C104" s="10" t="e">
        <f>'EKOM-tenester'!#REF!</f>
        <v>#REF!</v>
      </c>
      <c r="D104" s="10" t="e">
        <f>#REF!</f>
        <v>#REF!</v>
      </c>
      <c r="E104" s="11" t="e">
        <f t="shared" si="6"/>
        <v>#REF!</v>
      </c>
      <c r="F104" s="10" t="e">
        <f>'EKOM-tenester'!#REF!</f>
        <v>#REF!</v>
      </c>
      <c r="G104" s="10" t="e">
        <f>#REF!</f>
        <v>#REF!</v>
      </c>
      <c r="H104" s="11" t="e">
        <f t="shared" si="8"/>
        <v>#REF!</v>
      </c>
      <c r="I104" s="25">
        <f>'EKOM-tenester'!BK104</f>
        <v>0</v>
      </c>
      <c r="J104" s="25">
        <f>'EKOM-tenester'!BL104</f>
        <v>0</v>
      </c>
      <c r="K104" s="25">
        <f>'EKOM-tenester'!BM104</f>
        <v>0</v>
      </c>
      <c r="L104" s="52">
        <f>(IF('EKOM-tenester'!G104&gt;0,'EKOM-tenester'!F104,0))+(IF('EKOM-tenester'!L104&gt;0,'EKOM-tenester'!K104,0))+(IF('EKOM-tenester'!Q104&gt;0,'EKOM-tenester'!P104,0))+(IF('EKOM-tenester'!V104&gt;0,'EKOM-tenester'!U104,0))+(IF('EKOM-tenester'!AA104&gt;0,'EKOM-tenester'!Z104,0))+(IF('EKOM-tenester'!AF104&gt;0,'EKOM-tenester'!AE104,0))+(IF('EKOM-tenester'!AK104&gt;0,'EKOM-tenester'!AJ104,0))+(IF('EKOM-tenester'!AP104&gt;0,'EKOM-tenester'!AO104,0))+(IF('EKOM-tenester'!AU104&gt;0,'EKOM-tenester'!AT104,0))+(IF('EKOM-tenester'!AZ104&gt;0,'EKOM-tenester'!AY104,0))+(IF('EKOM-tenester'!BE104&gt;0,'EKOM-tenester'!BD104,0))+(IF('EKOM-tenester'!BJ104&gt;0,'EKOM-tenester'!BI104,0))</f>
        <v>0</v>
      </c>
      <c r="M104" s="52">
        <f t="shared" si="7"/>
        <v>0</v>
      </c>
      <c r="N104" s="135">
        <f t="shared" si="9"/>
        <v>0</v>
      </c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</row>
    <row r="105" spans="1:31" s="2" customFormat="1" ht="21" customHeight="1" x14ac:dyDescent="0.2">
      <c r="A105" s="136"/>
      <c r="B105" s="1"/>
      <c r="C105" s="10" t="e">
        <f>'EKOM-tenester'!#REF!</f>
        <v>#REF!</v>
      </c>
      <c r="D105" s="10" t="e">
        <f>#REF!</f>
        <v>#REF!</v>
      </c>
      <c r="E105" s="11" t="e">
        <f t="shared" si="6"/>
        <v>#REF!</v>
      </c>
      <c r="F105" s="10" t="e">
        <f>'EKOM-tenester'!#REF!</f>
        <v>#REF!</v>
      </c>
      <c r="G105" s="10" t="e">
        <f>#REF!</f>
        <v>#REF!</v>
      </c>
      <c r="H105" s="11" t="e">
        <f t="shared" si="8"/>
        <v>#REF!</v>
      </c>
      <c r="I105" s="25">
        <f>'EKOM-tenester'!BK105</f>
        <v>0</v>
      </c>
      <c r="J105" s="25">
        <f>'EKOM-tenester'!BL105</f>
        <v>0</v>
      </c>
      <c r="K105" s="25">
        <f>'EKOM-tenester'!BM105</f>
        <v>0</v>
      </c>
      <c r="L105" s="52">
        <f>(IF('EKOM-tenester'!G105&gt;0,'EKOM-tenester'!F105,0))+(IF('EKOM-tenester'!L105&gt;0,'EKOM-tenester'!K105,0))+(IF('EKOM-tenester'!Q105&gt;0,'EKOM-tenester'!P105,0))+(IF('EKOM-tenester'!V105&gt;0,'EKOM-tenester'!U105,0))+(IF('EKOM-tenester'!AA105&gt;0,'EKOM-tenester'!Z105,0))+(IF('EKOM-tenester'!AF105&gt;0,'EKOM-tenester'!AE105,0))+(IF('EKOM-tenester'!AK105&gt;0,'EKOM-tenester'!AJ105,0))+(IF('EKOM-tenester'!AP105&gt;0,'EKOM-tenester'!AO105,0))+(IF('EKOM-tenester'!AU105&gt;0,'EKOM-tenester'!AT105,0))+(IF('EKOM-tenester'!AZ105&gt;0,'EKOM-tenester'!AY105,0))+(IF('EKOM-tenester'!BE105&gt;0,'EKOM-tenester'!BD105,0))+(IF('EKOM-tenester'!BJ105&gt;0,'EKOM-tenester'!BI105,0))</f>
        <v>0</v>
      </c>
      <c r="M105" s="52">
        <f t="shared" si="7"/>
        <v>0</v>
      </c>
      <c r="N105" s="135">
        <f t="shared" si="9"/>
        <v>0</v>
      </c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</row>
    <row r="106" spans="1:31" s="2" customFormat="1" ht="21" customHeight="1" x14ac:dyDescent="0.2">
      <c r="A106" s="136"/>
      <c r="B106" s="1"/>
      <c r="C106" s="10" t="e">
        <f>'EKOM-tenester'!#REF!</f>
        <v>#REF!</v>
      </c>
      <c r="D106" s="10" t="e">
        <f>#REF!</f>
        <v>#REF!</v>
      </c>
      <c r="E106" s="11" t="e">
        <f t="shared" si="6"/>
        <v>#REF!</v>
      </c>
      <c r="F106" s="10" t="e">
        <f>'EKOM-tenester'!#REF!</f>
        <v>#REF!</v>
      </c>
      <c r="G106" s="10" t="e">
        <f>#REF!</f>
        <v>#REF!</v>
      </c>
      <c r="H106" s="11" t="e">
        <f t="shared" si="8"/>
        <v>#REF!</v>
      </c>
      <c r="I106" s="25">
        <f>'EKOM-tenester'!BK106</f>
        <v>0</v>
      </c>
      <c r="J106" s="25">
        <f>'EKOM-tenester'!BL106</f>
        <v>0</v>
      </c>
      <c r="K106" s="25">
        <f>'EKOM-tenester'!BM106</f>
        <v>0</v>
      </c>
      <c r="L106" s="52">
        <f>(IF('EKOM-tenester'!G106&gt;0,'EKOM-tenester'!F106,0))+(IF('EKOM-tenester'!L106&gt;0,'EKOM-tenester'!K106,0))+(IF('EKOM-tenester'!Q106&gt;0,'EKOM-tenester'!P106,0))+(IF('EKOM-tenester'!V106&gt;0,'EKOM-tenester'!U106,0))+(IF('EKOM-tenester'!AA106&gt;0,'EKOM-tenester'!Z106,0))+(IF('EKOM-tenester'!AF106&gt;0,'EKOM-tenester'!AE106,0))+(IF('EKOM-tenester'!AK106&gt;0,'EKOM-tenester'!AJ106,0))+(IF('EKOM-tenester'!AP106&gt;0,'EKOM-tenester'!AO106,0))+(IF('EKOM-tenester'!AU106&gt;0,'EKOM-tenester'!AT106,0))+(IF('EKOM-tenester'!AZ106&gt;0,'EKOM-tenester'!AY106,0))+(IF('EKOM-tenester'!BE106&gt;0,'EKOM-tenester'!BD106,0))+(IF('EKOM-tenester'!BJ106&gt;0,'EKOM-tenester'!BI106,0))</f>
        <v>0</v>
      </c>
      <c r="M106" s="52">
        <f t="shared" si="7"/>
        <v>0</v>
      </c>
      <c r="N106" s="135">
        <f t="shared" si="9"/>
        <v>0</v>
      </c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</row>
    <row r="107" spans="1:31" s="2" customFormat="1" ht="21" customHeight="1" x14ac:dyDescent="0.2">
      <c r="A107" s="136"/>
      <c r="B107" s="1"/>
      <c r="C107" s="10" t="e">
        <f>'EKOM-tenester'!#REF!</f>
        <v>#REF!</v>
      </c>
      <c r="D107" s="10" t="e">
        <f>#REF!</f>
        <v>#REF!</v>
      </c>
      <c r="E107" s="11" t="e">
        <f t="shared" ref="E107:E138" si="10">SUM(C107,D107)</f>
        <v>#REF!</v>
      </c>
      <c r="F107" s="10" t="e">
        <f>'EKOM-tenester'!#REF!</f>
        <v>#REF!</v>
      </c>
      <c r="G107" s="10" t="e">
        <f>#REF!</f>
        <v>#REF!</v>
      </c>
      <c r="H107" s="11" t="e">
        <f t="shared" si="8"/>
        <v>#REF!</v>
      </c>
      <c r="I107" s="25">
        <f>'EKOM-tenester'!BK107</f>
        <v>0</v>
      </c>
      <c r="J107" s="25">
        <f>'EKOM-tenester'!BL107</f>
        <v>0</v>
      </c>
      <c r="K107" s="25">
        <f>'EKOM-tenester'!BM107</f>
        <v>0</v>
      </c>
      <c r="L107" s="52">
        <f>(IF('EKOM-tenester'!G107&gt;0,'EKOM-tenester'!F107,0))+(IF('EKOM-tenester'!L107&gt;0,'EKOM-tenester'!K107,0))+(IF('EKOM-tenester'!Q107&gt;0,'EKOM-tenester'!P107,0))+(IF('EKOM-tenester'!V107&gt;0,'EKOM-tenester'!U107,0))+(IF('EKOM-tenester'!AA107&gt;0,'EKOM-tenester'!Z107,0))+(IF('EKOM-tenester'!AF107&gt;0,'EKOM-tenester'!AE107,0))+(IF('EKOM-tenester'!AK107&gt;0,'EKOM-tenester'!AJ107,0))+(IF('EKOM-tenester'!AP107&gt;0,'EKOM-tenester'!AO107,0))+(IF('EKOM-tenester'!AU107&gt;0,'EKOM-tenester'!AT107,0))+(IF('EKOM-tenester'!AZ107&gt;0,'EKOM-tenester'!AY107,0))+(IF('EKOM-tenester'!BE107&gt;0,'EKOM-tenester'!BD107,0))+(IF('EKOM-tenester'!BJ107&gt;0,'EKOM-tenester'!BI107,0))</f>
        <v>0</v>
      </c>
      <c r="M107" s="52">
        <f t="shared" ref="M107:M138" si="11">IF((L107+J107&gt;4391),(4392-L107),J107)</f>
        <v>0</v>
      </c>
      <c r="N107" s="135">
        <f t="shared" si="9"/>
        <v>0</v>
      </c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</row>
    <row r="108" spans="1:31" s="2" customFormat="1" ht="21" customHeight="1" x14ac:dyDescent="0.2">
      <c r="A108" s="136"/>
      <c r="B108" s="1"/>
      <c r="C108" s="10" t="e">
        <f>'EKOM-tenester'!#REF!</f>
        <v>#REF!</v>
      </c>
      <c r="D108" s="10" t="e">
        <f>#REF!</f>
        <v>#REF!</v>
      </c>
      <c r="E108" s="11" t="e">
        <f t="shared" si="10"/>
        <v>#REF!</v>
      </c>
      <c r="F108" s="10" t="e">
        <f>'EKOM-tenester'!#REF!</f>
        <v>#REF!</v>
      </c>
      <c r="G108" s="10" t="e">
        <f>#REF!</f>
        <v>#REF!</v>
      </c>
      <c r="H108" s="11" t="e">
        <f t="shared" si="8"/>
        <v>#REF!</v>
      </c>
      <c r="I108" s="25">
        <f>'EKOM-tenester'!BK108</f>
        <v>0</v>
      </c>
      <c r="J108" s="25">
        <f>'EKOM-tenester'!BL108</f>
        <v>0</v>
      </c>
      <c r="K108" s="25">
        <f>'EKOM-tenester'!BM108</f>
        <v>0</v>
      </c>
      <c r="L108" s="52">
        <f>(IF('EKOM-tenester'!G108&gt;0,'EKOM-tenester'!F108,0))+(IF('EKOM-tenester'!L108&gt;0,'EKOM-tenester'!K108,0))+(IF('EKOM-tenester'!Q108&gt;0,'EKOM-tenester'!P108,0))+(IF('EKOM-tenester'!V108&gt;0,'EKOM-tenester'!U108,0))+(IF('EKOM-tenester'!AA108&gt;0,'EKOM-tenester'!Z108,0))+(IF('EKOM-tenester'!AF108&gt;0,'EKOM-tenester'!AE108,0))+(IF('EKOM-tenester'!AK108&gt;0,'EKOM-tenester'!AJ108,0))+(IF('EKOM-tenester'!AP108&gt;0,'EKOM-tenester'!AO108,0))+(IF('EKOM-tenester'!AU108&gt;0,'EKOM-tenester'!AT108,0))+(IF('EKOM-tenester'!AZ108&gt;0,'EKOM-tenester'!AY108,0))+(IF('EKOM-tenester'!BE108&gt;0,'EKOM-tenester'!BD108,0))+(IF('EKOM-tenester'!BJ108&gt;0,'EKOM-tenester'!BI108,0))</f>
        <v>0</v>
      </c>
      <c r="M108" s="52">
        <f t="shared" si="11"/>
        <v>0</v>
      </c>
      <c r="N108" s="135">
        <f t="shared" si="9"/>
        <v>0</v>
      </c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</row>
    <row r="109" spans="1:31" s="2" customFormat="1" ht="21" customHeight="1" x14ac:dyDescent="0.2">
      <c r="A109" s="136"/>
      <c r="B109" s="1"/>
      <c r="C109" s="10" t="e">
        <f>'EKOM-tenester'!#REF!</f>
        <v>#REF!</v>
      </c>
      <c r="D109" s="10" t="e">
        <f>#REF!</f>
        <v>#REF!</v>
      </c>
      <c r="E109" s="11" t="e">
        <f t="shared" si="10"/>
        <v>#REF!</v>
      </c>
      <c r="F109" s="10" t="e">
        <f>'EKOM-tenester'!#REF!</f>
        <v>#REF!</v>
      </c>
      <c r="G109" s="10" t="e">
        <f>#REF!</f>
        <v>#REF!</v>
      </c>
      <c r="H109" s="11" t="e">
        <f t="shared" si="8"/>
        <v>#REF!</v>
      </c>
      <c r="I109" s="25">
        <f>'EKOM-tenester'!BK109</f>
        <v>0</v>
      </c>
      <c r="J109" s="25">
        <f>'EKOM-tenester'!BL109</f>
        <v>0</v>
      </c>
      <c r="K109" s="25">
        <f>'EKOM-tenester'!BM109</f>
        <v>0</v>
      </c>
      <c r="L109" s="52">
        <f>(IF('EKOM-tenester'!G109&gt;0,'EKOM-tenester'!F109,0))+(IF('EKOM-tenester'!L109&gt;0,'EKOM-tenester'!K109,0))+(IF('EKOM-tenester'!Q109&gt;0,'EKOM-tenester'!P109,0))+(IF('EKOM-tenester'!V109&gt;0,'EKOM-tenester'!U109,0))+(IF('EKOM-tenester'!AA109&gt;0,'EKOM-tenester'!Z109,0))+(IF('EKOM-tenester'!AF109&gt;0,'EKOM-tenester'!AE109,0))+(IF('EKOM-tenester'!AK109&gt;0,'EKOM-tenester'!AJ109,0))+(IF('EKOM-tenester'!AP109&gt;0,'EKOM-tenester'!AO109,0))+(IF('EKOM-tenester'!AU109&gt;0,'EKOM-tenester'!AT109,0))+(IF('EKOM-tenester'!AZ109&gt;0,'EKOM-tenester'!AY109,0))+(IF('EKOM-tenester'!BE109&gt;0,'EKOM-tenester'!BD109,0))+(IF('EKOM-tenester'!BJ109&gt;0,'EKOM-tenester'!BI109,0))</f>
        <v>0</v>
      </c>
      <c r="M109" s="52">
        <f t="shared" si="11"/>
        <v>0</v>
      </c>
      <c r="N109" s="135">
        <f t="shared" si="9"/>
        <v>0</v>
      </c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</row>
    <row r="110" spans="1:31" s="2" customFormat="1" ht="21" customHeight="1" x14ac:dyDescent="0.2">
      <c r="A110" s="136"/>
      <c r="B110" s="1"/>
      <c r="C110" s="10" t="e">
        <f>'EKOM-tenester'!#REF!</f>
        <v>#REF!</v>
      </c>
      <c r="D110" s="10" t="e">
        <f>#REF!</f>
        <v>#REF!</v>
      </c>
      <c r="E110" s="11" t="e">
        <f t="shared" si="10"/>
        <v>#REF!</v>
      </c>
      <c r="F110" s="10" t="e">
        <f>'EKOM-tenester'!#REF!</f>
        <v>#REF!</v>
      </c>
      <c r="G110" s="10" t="e">
        <f>#REF!</f>
        <v>#REF!</v>
      </c>
      <c r="H110" s="11" t="e">
        <f t="shared" si="8"/>
        <v>#REF!</v>
      </c>
      <c r="I110" s="25">
        <f>'EKOM-tenester'!BK110</f>
        <v>0</v>
      </c>
      <c r="J110" s="25">
        <f>'EKOM-tenester'!BL110</f>
        <v>0</v>
      </c>
      <c r="K110" s="25">
        <f>'EKOM-tenester'!BM110</f>
        <v>0</v>
      </c>
      <c r="L110" s="52">
        <f>(IF('EKOM-tenester'!G110&gt;0,'EKOM-tenester'!F110,0))+(IF('EKOM-tenester'!L110&gt;0,'EKOM-tenester'!K110,0))+(IF('EKOM-tenester'!Q110&gt;0,'EKOM-tenester'!P110,0))+(IF('EKOM-tenester'!V110&gt;0,'EKOM-tenester'!U110,0))+(IF('EKOM-tenester'!AA110&gt;0,'EKOM-tenester'!Z110,0))+(IF('EKOM-tenester'!AF110&gt;0,'EKOM-tenester'!AE110,0))+(IF('EKOM-tenester'!AK110&gt;0,'EKOM-tenester'!AJ110,0))+(IF('EKOM-tenester'!AP110&gt;0,'EKOM-tenester'!AO110,0))+(IF('EKOM-tenester'!AU110&gt;0,'EKOM-tenester'!AT110,0))+(IF('EKOM-tenester'!AZ110&gt;0,'EKOM-tenester'!AY110,0))+(IF('EKOM-tenester'!BE110&gt;0,'EKOM-tenester'!BD110,0))+(IF('EKOM-tenester'!BJ110&gt;0,'EKOM-tenester'!BI110,0))</f>
        <v>0</v>
      </c>
      <c r="M110" s="52">
        <f t="shared" si="11"/>
        <v>0</v>
      </c>
      <c r="N110" s="135">
        <f t="shared" si="9"/>
        <v>0</v>
      </c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</row>
    <row r="111" spans="1:31" s="2" customFormat="1" ht="21" customHeight="1" x14ac:dyDescent="0.2">
      <c r="A111" s="136"/>
      <c r="B111" s="1"/>
      <c r="C111" s="10" t="e">
        <f>'EKOM-tenester'!#REF!</f>
        <v>#REF!</v>
      </c>
      <c r="D111" s="10" t="e">
        <f>#REF!</f>
        <v>#REF!</v>
      </c>
      <c r="E111" s="11" t="e">
        <f t="shared" si="10"/>
        <v>#REF!</v>
      </c>
      <c r="F111" s="10" t="e">
        <f>'EKOM-tenester'!#REF!</f>
        <v>#REF!</v>
      </c>
      <c r="G111" s="10" t="e">
        <f>#REF!</f>
        <v>#REF!</v>
      </c>
      <c r="H111" s="11" t="e">
        <f t="shared" si="8"/>
        <v>#REF!</v>
      </c>
      <c r="I111" s="25">
        <f>'EKOM-tenester'!BK111</f>
        <v>0</v>
      </c>
      <c r="J111" s="25">
        <f>'EKOM-tenester'!BL111</f>
        <v>0</v>
      </c>
      <c r="K111" s="25">
        <f>'EKOM-tenester'!BM111</f>
        <v>0</v>
      </c>
      <c r="L111" s="52">
        <f>(IF('EKOM-tenester'!G111&gt;0,'EKOM-tenester'!F111,0))+(IF('EKOM-tenester'!L111&gt;0,'EKOM-tenester'!K111,0))+(IF('EKOM-tenester'!Q111&gt;0,'EKOM-tenester'!P111,0))+(IF('EKOM-tenester'!V111&gt;0,'EKOM-tenester'!U111,0))+(IF('EKOM-tenester'!AA111&gt;0,'EKOM-tenester'!Z111,0))+(IF('EKOM-tenester'!AF111&gt;0,'EKOM-tenester'!AE111,0))+(IF('EKOM-tenester'!AK111&gt;0,'EKOM-tenester'!AJ111,0))+(IF('EKOM-tenester'!AP111&gt;0,'EKOM-tenester'!AO111,0))+(IF('EKOM-tenester'!AU111&gt;0,'EKOM-tenester'!AT111,0))+(IF('EKOM-tenester'!AZ111&gt;0,'EKOM-tenester'!AY111,0))+(IF('EKOM-tenester'!BE111&gt;0,'EKOM-tenester'!BD111,0))+(IF('EKOM-tenester'!BJ111&gt;0,'EKOM-tenester'!BI111,0))</f>
        <v>0</v>
      </c>
      <c r="M111" s="52">
        <f t="shared" si="11"/>
        <v>0</v>
      </c>
      <c r="N111" s="135">
        <f t="shared" si="9"/>
        <v>0</v>
      </c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</row>
    <row r="112" spans="1:31" s="2" customFormat="1" ht="21" customHeight="1" x14ac:dyDescent="0.2">
      <c r="A112" s="136"/>
      <c r="B112" s="1"/>
      <c r="C112" s="10" t="e">
        <f>'EKOM-tenester'!#REF!</f>
        <v>#REF!</v>
      </c>
      <c r="D112" s="10" t="e">
        <f>#REF!</f>
        <v>#REF!</v>
      </c>
      <c r="E112" s="11" t="e">
        <f t="shared" si="10"/>
        <v>#REF!</v>
      </c>
      <c r="F112" s="10" t="e">
        <f>'EKOM-tenester'!#REF!</f>
        <v>#REF!</v>
      </c>
      <c r="G112" s="10" t="e">
        <f>#REF!</f>
        <v>#REF!</v>
      </c>
      <c r="H112" s="11" t="e">
        <f t="shared" si="8"/>
        <v>#REF!</v>
      </c>
      <c r="I112" s="25">
        <f>'EKOM-tenester'!BK112</f>
        <v>0</v>
      </c>
      <c r="J112" s="25">
        <f>'EKOM-tenester'!BL112</f>
        <v>0</v>
      </c>
      <c r="K112" s="25">
        <f>'EKOM-tenester'!BM112</f>
        <v>0</v>
      </c>
      <c r="L112" s="52">
        <f>(IF('EKOM-tenester'!G112&gt;0,'EKOM-tenester'!F112,0))+(IF('EKOM-tenester'!L112&gt;0,'EKOM-tenester'!K112,0))+(IF('EKOM-tenester'!Q112&gt;0,'EKOM-tenester'!P112,0))+(IF('EKOM-tenester'!V112&gt;0,'EKOM-tenester'!U112,0))+(IF('EKOM-tenester'!AA112&gt;0,'EKOM-tenester'!Z112,0))+(IF('EKOM-tenester'!AF112&gt;0,'EKOM-tenester'!AE112,0))+(IF('EKOM-tenester'!AK112&gt;0,'EKOM-tenester'!AJ112,0))+(IF('EKOM-tenester'!AP112&gt;0,'EKOM-tenester'!AO112,0))+(IF('EKOM-tenester'!AU112&gt;0,'EKOM-tenester'!AT112,0))+(IF('EKOM-tenester'!AZ112&gt;0,'EKOM-tenester'!AY112,0))+(IF('EKOM-tenester'!BE112&gt;0,'EKOM-tenester'!BD112,0))+(IF('EKOM-tenester'!BJ112&gt;0,'EKOM-tenester'!BI112,0))</f>
        <v>0</v>
      </c>
      <c r="M112" s="52">
        <f t="shared" si="11"/>
        <v>0</v>
      </c>
      <c r="N112" s="135">
        <f t="shared" si="9"/>
        <v>0</v>
      </c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</row>
    <row r="113" spans="1:31" s="2" customFormat="1" ht="21" customHeight="1" x14ac:dyDescent="0.2">
      <c r="A113" s="136"/>
      <c r="B113" s="1"/>
      <c r="C113" s="10" t="e">
        <f>'EKOM-tenester'!#REF!</f>
        <v>#REF!</v>
      </c>
      <c r="D113" s="10" t="e">
        <f>#REF!</f>
        <v>#REF!</v>
      </c>
      <c r="E113" s="11" t="e">
        <f t="shared" si="10"/>
        <v>#REF!</v>
      </c>
      <c r="F113" s="10" t="e">
        <f>'EKOM-tenester'!#REF!</f>
        <v>#REF!</v>
      </c>
      <c r="G113" s="10" t="e">
        <f>#REF!</f>
        <v>#REF!</v>
      </c>
      <c r="H113" s="11" t="e">
        <f t="shared" si="8"/>
        <v>#REF!</v>
      </c>
      <c r="I113" s="25">
        <f>'EKOM-tenester'!BK113</f>
        <v>0</v>
      </c>
      <c r="J113" s="25">
        <f>'EKOM-tenester'!BL113</f>
        <v>0</v>
      </c>
      <c r="K113" s="25">
        <f>'EKOM-tenester'!BM113</f>
        <v>0</v>
      </c>
      <c r="L113" s="52">
        <f>(IF('EKOM-tenester'!G113&gt;0,'EKOM-tenester'!F113,0))+(IF('EKOM-tenester'!L113&gt;0,'EKOM-tenester'!K113,0))+(IF('EKOM-tenester'!Q113&gt;0,'EKOM-tenester'!P113,0))+(IF('EKOM-tenester'!V113&gt;0,'EKOM-tenester'!U113,0))+(IF('EKOM-tenester'!AA113&gt;0,'EKOM-tenester'!Z113,0))+(IF('EKOM-tenester'!AF113&gt;0,'EKOM-tenester'!AE113,0))+(IF('EKOM-tenester'!AK113&gt;0,'EKOM-tenester'!AJ113,0))+(IF('EKOM-tenester'!AP113&gt;0,'EKOM-tenester'!AO113,0))+(IF('EKOM-tenester'!AU113&gt;0,'EKOM-tenester'!AT113,0))+(IF('EKOM-tenester'!AZ113&gt;0,'EKOM-tenester'!AY113,0))+(IF('EKOM-tenester'!BE113&gt;0,'EKOM-tenester'!BD113,0))+(IF('EKOM-tenester'!BJ113&gt;0,'EKOM-tenester'!BI113,0))</f>
        <v>0</v>
      </c>
      <c r="M113" s="52">
        <f t="shared" si="11"/>
        <v>0</v>
      </c>
      <c r="N113" s="135">
        <f t="shared" si="9"/>
        <v>0</v>
      </c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</row>
    <row r="114" spans="1:31" s="2" customFormat="1" ht="21" customHeight="1" x14ac:dyDescent="0.2">
      <c r="A114" s="136"/>
      <c r="B114" s="1"/>
      <c r="C114" s="10" t="e">
        <f>'EKOM-tenester'!#REF!</f>
        <v>#REF!</v>
      </c>
      <c r="D114" s="10" t="e">
        <f>#REF!</f>
        <v>#REF!</v>
      </c>
      <c r="E114" s="11" t="e">
        <f t="shared" si="10"/>
        <v>#REF!</v>
      </c>
      <c r="F114" s="10" t="e">
        <f>'EKOM-tenester'!#REF!</f>
        <v>#REF!</v>
      </c>
      <c r="G114" s="10" t="e">
        <f>#REF!</f>
        <v>#REF!</v>
      </c>
      <c r="H114" s="11" t="e">
        <f t="shared" si="8"/>
        <v>#REF!</v>
      </c>
      <c r="I114" s="25">
        <f>'EKOM-tenester'!BK114</f>
        <v>0</v>
      </c>
      <c r="J114" s="25">
        <f>'EKOM-tenester'!BL114</f>
        <v>0</v>
      </c>
      <c r="K114" s="25">
        <f>'EKOM-tenester'!BM114</f>
        <v>0</v>
      </c>
      <c r="L114" s="52">
        <f>(IF('EKOM-tenester'!G114&gt;0,'EKOM-tenester'!F114,0))+(IF('EKOM-tenester'!L114&gt;0,'EKOM-tenester'!K114,0))+(IF('EKOM-tenester'!Q114&gt;0,'EKOM-tenester'!P114,0))+(IF('EKOM-tenester'!V114&gt;0,'EKOM-tenester'!U114,0))+(IF('EKOM-tenester'!AA114&gt;0,'EKOM-tenester'!Z114,0))+(IF('EKOM-tenester'!AF114&gt;0,'EKOM-tenester'!AE114,0))+(IF('EKOM-tenester'!AK114&gt;0,'EKOM-tenester'!AJ114,0))+(IF('EKOM-tenester'!AP114&gt;0,'EKOM-tenester'!AO114,0))+(IF('EKOM-tenester'!AU114&gt;0,'EKOM-tenester'!AT114,0))+(IF('EKOM-tenester'!AZ114&gt;0,'EKOM-tenester'!AY114,0))+(IF('EKOM-tenester'!BE114&gt;0,'EKOM-tenester'!BD114,0))+(IF('EKOM-tenester'!BJ114&gt;0,'EKOM-tenester'!BI114,0))</f>
        <v>0</v>
      </c>
      <c r="M114" s="52">
        <f t="shared" si="11"/>
        <v>0</v>
      </c>
      <c r="N114" s="135">
        <f t="shared" si="9"/>
        <v>0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</row>
    <row r="115" spans="1:31" s="2" customFormat="1" ht="21" customHeight="1" x14ac:dyDescent="0.2">
      <c r="A115" s="136"/>
      <c r="B115" s="1"/>
      <c r="C115" s="10" t="e">
        <f>'EKOM-tenester'!#REF!</f>
        <v>#REF!</v>
      </c>
      <c r="D115" s="10" t="e">
        <f>#REF!</f>
        <v>#REF!</v>
      </c>
      <c r="E115" s="11" t="e">
        <f t="shared" si="10"/>
        <v>#REF!</v>
      </c>
      <c r="F115" s="10" t="e">
        <f>'EKOM-tenester'!#REF!</f>
        <v>#REF!</v>
      </c>
      <c r="G115" s="10" t="e">
        <f>#REF!</f>
        <v>#REF!</v>
      </c>
      <c r="H115" s="11" t="e">
        <f t="shared" si="8"/>
        <v>#REF!</v>
      </c>
      <c r="I115" s="25">
        <f>'EKOM-tenester'!BK115</f>
        <v>0</v>
      </c>
      <c r="J115" s="25">
        <f>'EKOM-tenester'!BL115</f>
        <v>0</v>
      </c>
      <c r="K115" s="25">
        <f>'EKOM-tenester'!BM115</f>
        <v>0</v>
      </c>
      <c r="L115" s="52">
        <f>(IF('EKOM-tenester'!G115&gt;0,'EKOM-tenester'!F115,0))+(IF('EKOM-tenester'!L115&gt;0,'EKOM-tenester'!K115,0))+(IF('EKOM-tenester'!Q115&gt;0,'EKOM-tenester'!P115,0))+(IF('EKOM-tenester'!V115&gt;0,'EKOM-tenester'!U115,0))+(IF('EKOM-tenester'!AA115&gt;0,'EKOM-tenester'!Z115,0))+(IF('EKOM-tenester'!AF115&gt;0,'EKOM-tenester'!AE115,0))+(IF('EKOM-tenester'!AK115&gt;0,'EKOM-tenester'!AJ115,0))+(IF('EKOM-tenester'!AP115&gt;0,'EKOM-tenester'!AO115,0))+(IF('EKOM-tenester'!AU115&gt;0,'EKOM-tenester'!AT115,0))+(IF('EKOM-tenester'!AZ115&gt;0,'EKOM-tenester'!AY115,0))+(IF('EKOM-tenester'!BE115&gt;0,'EKOM-tenester'!BD115,0))+(IF('EKOM-tenester'!BJ115&gt;0,'EKOM-tenester'!BI115,0))</f>
        <v>0</v>
      </c>
      <c r="M115" s="52">
        <f t="shared" si="11"/>
        <v>0</v>
      </c>
      <c r="N115" s="135">
        <f t="shared" si="9"/>
        <v>0</v>
      </c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</row>
    <row r="116" spans="1:31" s="2" customFormat="1" ht="21" customHeight="1" x14ac:dyDescent="0.2">
      <c r="A116" s="136"/>
      <c r="B116" s="1"/>
      <c r="C116" s="10" t="e">
        <f>'EKOM-tenester'!#REF!</f>
        <v>#REF!</v>
      </c>
      <c r="D116" s="10" t="e">
        <f>#REF!</f>
        <v>#REF!</v>
      </c>
      <c r="E116" s="11" t="e">
        <f t="shared" si="10"/>
        <v>#REF!</v>
      </c>
      <c r="F116" s="10" t="e">
        <f>'EKOM-tenester'!#REF!</f>
        <v>#REF!</v>
      </c>
      <c r="G116" s="10" t="e">
        <f>#REF!</f>
        <v>#REF!</v>
      </c>
      <c r="H116" s="11" t="e">
        <f t="shared" si="8"/>
        <v>#REF!</v>
      </c>
      <c r="I116" s="25">
        <f>'EKOM-tenester'!BK116</f>
        <v>0</v>
      </c>
      <c r="J116" s="25">
        <f>'EKOM-tenester'!BL116</f>
        <v>0</v>
      </c>
      <c r="K116" s="25">
        <f>'EKOM-tenester'!BM116</f>
        <v>0</v>
      </c>
      <c r="L116" s="52">
        <f>(IF('EKOM-tenester'!G116&gt;0,'EKOM-tenester'!F116,0))+(IF('EKOM-tenester'!L116&gt;0,'EKOM-tenester'!K116,0))+(IF('EKOM-tenester'!Q116&gt;0,'EKOM-tenester'!P116,0))+(IF('EKOM-tenester'!V116&gt;0,'EKOM-tenester'!U116,0))+(IF('EKOM-tenester'!AA116&gt;0,'EKOM-tenester'!Z116,0))+(IF('EKOM-tenester'!AF116&gt;0,'EKOM-tenester'!AE116,0))+(IF('EKOM-tenester'!AK116&gt;0,'EKOM-tenester'!AJ116,0))+(IF('EKOM-tenester'!AP116&gt;0,'EKOM-tenester'!AO116,0))+(IF('EKOM-tenester'!AU116&gt;0,'EKOM-tenester'!AT116,0))+(IF('EKOM-tenester'!AZ116&gt;0,'EKOM-tenester'!AY116,0))+(IF('EKOM-tenester'!BE116&gt;0,'EKOM-tenester'!BD116,0))+(IF('EKOM-tenester'!BJ116&gt;0,'EKOM-tenester'!BI116,0))</f>
        <v>0</v>
      </c>
      <c r="M116" s="52">
        <f t="shared" si="11"/>
        <v>0</v>
      </c>
      <c r="N116" s="135">
        <f t="shared" si="9"/>
        <v>0</v>
      </c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31" s="2" customFormat="1" ht="21" customHeight="1" x14ac:dyDescent="0.2">
      <c r="A117" s="136"/>
      <c r="B117" s="1"/>
      <c r="C117" s="10" t="e">
        <f>'EKOM-tenester'!#REF!</f>
        <v>#REF!</v>
      </c>
      <c r="D117" s="10" t="e">
        <f>#REF!</f>
        <v>#REF!</v>
      </c>
      <c r="E117" s="11" t="e">
        <f t="shared" si="10"/>
        <v>#REF!</v>
      </c>
      <c r="F117" s="10" t="e">
        <f>'EKOM-tenester'!#REF!</f>
        <v>#REF!</v>
      </c>
      <c r="G117" s="10" t="e">
        <f>#REF!</f>
        <v>#REF!</v>
      </c>
      <c r="H117" s="11" t="e">
        <f t="shared" si="8"/>
        <v>#REF!</v>
      </c>
      <c r="I117" s="25">
        <f>'EKOM-tenester'!BK117</f>
        <v>0</v>
      </c>
      <c r="J117" s="25">
        <f>'EKOM-tenester'!BL117</f>
        <v>0</v>
      </c>
      <c r="K117" s="25">
        <f>'EKOM-tenester'!BM117</f>
        <v>0</v>
      </c>
      <c r="L117" s="52">
        <f>(IF('EKOM-tenester'!G117&gt;0,'EKOM-tenester'!F117,0))+(IF('EKOM-tenester'!L117&gt;0,'EKOM-tenester'!K117,0))+(IF('EKOM-tenester'!Q117&gt;0,'EKOM-tenester'!P117,0))+(IF('EKOM-tenester'!V117&gt;0,'EKOM-tenester'!U117,0))+(IF('EKOM-tenester'!AA117&gt;0,'EKOM-tenester'!Z117,0))+(IF('EKOM-tenester'!AF117&gt;0,'EKOM-tenester'!AE117,0))+(IF('EKOM-tenester'!AK117&gt;0,'EKOM-tenester'!AJ117,0))+(IF('EKOM-tenester'!AP117&gt;0,'EKOM-tenester'!AO117,0))+(IF('EKOM-tenester'!AU117&gt;0,'EKOM-tenester'!AT117,0))+(IF('EKOM-tenester'!AZ117&gt;0,'EKOM-tenester'!AY117,0))+(IF('EKOM-tenester'!BE117&gt;0,'EKOM-tenester'!BD117,0))+(IF('EKOM-tenester'!BJ117&gt;0,'EKOM-tenester'!BI117,0))</f>
        <v>0</v>
      </c>
      <c r="M117" s="52">
        <f t="shared" si="11"/>
        <v>0</v>
      </c>
      <c r="N117" s="135">
        <f t="shared" si="9"/>
        <v>0</v>
      </c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31" s="2" customFormat="1" ht="21" customHeight="1" x14ac:dyDescent="0.2">
      <c r="A118" s="136"/>
      <c r="B118" s="1"/>
      <c r="C118" s="10" t="e">
        <f>'EKOM-tenester'!#REF!</f>
        <v>#REF!</v>
      </c>
      <c r="D118" s="10" t="e">
        <f>#REF!</f>
        <v>#REF!</v>
      </c>
      <c r="E118" s="11" t="e">
        <f t="shared" si="10"/>
        <v>#REF!</v>
      </c>
      <c r="F118" s="10" t="e">
        <f>'EKOM-tenester'!#REF!</f>
        <v>#REF!</v>
      </c>
      <c r="G118" s="10" t="e">
        <f>#REF!</f>
        <v>#REF!</v>
      </c>
      <c r="H118" s="11" t="e">
        <f t="shared" si="8"/>
        <v>#REF!</v>
      </c>
      <c r="I118" s="25">
        <f>'EKOM-tenester'!BK118</f>
        <v>0</v>
      </c>
      <c r="J118" s="25">
        <f>'EKOM-tenester'!BL118</f>
        <v>0</v>
      </c>
      <c r="K118" s="25">
        <f>'EKOM-tenester'!BM118</f>
        <v>0</v>
      </c>
      <c r="L118" s="52">
        <f>(IF('EKOM-tenester'!G118&gt;0,'EKOM-tenester'!F118,0))+(IF('EKOM-tenester'!L118&gt;0,'EKOM-tenester'!K118,0))+(IF('EKOM-tenester'!Q118&gt;0,'EKOM-tenester'!P118,0))+(IF('EKOM-tenester'!V118&gt;0,'EKOM-tenester'!U118,0))+(IF('EKOM-tenester'!AA118&gt;0,'EKOM-tenester'!Z118,0))+(IF('EKOM-tenester'!AF118&gt;0,'EKOM-tenester'!AE118,0))+(IF('EKOM-tenester'!AK118&gt;0,'EKOM-tenester'!AJ118,0))+(IF('EKOM-tenester'!AP118&gt;0,'EKOM-tenester'!AO118,0))+(IF('EKOM-tenester'!AU118&gt;0,'EKOM-tenester'!AT118,0))+(IF('EKOM-tenester'!AZ118&gt;0,'EKOM-tenester'!AY118,0))+(IF('EKOM-tenester'!BE118&gt;0,'EKOM-tenester'!BD118,0))+(IF('EKOM-tenester'!BJ118&gt;0,'EKOM-tenester'!BI118,0))</f>
        <v>0</v>
      </c>
      <c r="M118" s="52">
        <f t="shared" si="11"/>
        <v>0</v>
      </c>
      <c r="N118" s="135">
        <f t="shared" si="9"/>
        <v>0</v>
      </c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31" s="2" customFormat="1" ht="21" customHeight="1" x14ac:dyDescent="0.2">
      <c r="A119" s="136"/>
      <c r="B119" s="1"/>
      <c r="C119" s="10" t="e">
        <f>'EKOM-tenester'!#REF!</f>
        <v>#REF!</v>
      </c>
      <c r="D119" s="10" t="e">
        <f>#REF!</f>
        <v>#REF!</v>
      </c>
      <c r="E119" s="11" t="e">
        <f t="shared" si="10"/>
        <v>#REF!</v>
      </c>
      <c r="F119" s="10" t="e">
        <f>'EKOM-tenester'!#REF!</f>
        <v>#REF!</v>
      </c>
      <c r="G119" s="10" t="e">
        <f>#REF!</f>
        <v>#REF!</v>
      </c>
      <c r="H119" s="11" t="e">
        <f t="shared" si="8"/>
        <v>#REF!</v>
      </c>
      <c r="I119" s="25">
        <f>'EKOM-tenester'!BK119</f>
        <v>0</v>
      </c>
      <c r="J119" s="25">
        <f>'EKOM-tenester'!BL119</f>
        <v>0</v>
      </c>
      <c r="K119" s="25">
        <f>'EKOM-tenester'!BM119</f>
        <v>0</v>
      </c>
      <c r="L119" s="52">
        <f>(IF('EKOM-tenester'!G119&gt;0,'EKOM-tenester'!F119,0))+(IF('EKOM-tenester'!L119&gt;0,'EKOM-tenester'!K119,0))+(IF('EKOM-tenester'!Q119&gt;0,'EKOM-tenester'!P119,0))+(IF('EKOM-tenester'!V119&gt;0,'EKOM-tenester'!U119,0))+(IF('EKOM-tenester'!AA119&gt;0,'EKOM-tenester'!Z119,0))+(IF('EKOM-tenester'!AF119&gt;0,'EKOM-tenester'!AE119,0))+(IF('EKOM-tenester'!AK119&gt;0,'EKOM-tenester'!AJ119,0))+(IF('EKOM-tenester'!AP119&gt;0,'EKOM-tenester'!AO119,0))+(IF('EKOM-tenester'!AU119&gt;0,'EKOM-tenester'!AT119,0))+(IF('EKOM-tenester'!AZ119&gt;0,'EKOM-tenester'!AY119,0))+(IF('EKOM-tenester'!BE119&gt;0,'EKOM-tenester'!BD119,0))+(IF('EKOM-tenester'!BJ119&gt;0,'EKOM-tenester'!BI119,0))</f>
        <v>0</v>
      </c>
      <c r="M119" s="52">
        <f t="shared" si="11"/>
        <v>0</v>
      </c>
      <c r="N119" s="135">
        <f t="shared" si="9"/>
        <v>0</v>
      </c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31" s="2" customFormat="1" ht="21" customHeight="1" x14ac:dyDescent="0.2">
      <c r="A120" s="136"/>
      <c r="B120" s="1"/>
      <c r="C120" s="10" t="e">
        <f>'EKOM-tenester'!#REF!</f>
        <v>#REF!</v>
      </c>
      <c r="D120" s="10" t="e">
        <f>#REF!</f>
        <v>#REF!</v>
      </c>
      <c r="E120" s="11" t="e">
        <f t="shared" si="10"/>
        <v>#REF!</v>
      </c>
      <c r="F120" s="10" t="e">
        <f>'EKOM-tenester'!#REF!</f>
        <v>#REF!</v>
      </c>
      <c r="G120" s="10" t="e">
        <f>#REF!</f>
        <v>#REF!</v>
      </c>
      <c r="H120" s="11" t="e">
        <f t="shared" si="8"/>
        <v>#REF!</v>
      </c>
      <c r="I120" s="25">
        <f>'EKOM-tenester'!BK120</f>
        <v>0</v>
      </c>
      <c r="J120" s="25">
        <f>'EKOM-tenester'!BL120</f>
        <v>0</v>
      </c>
      <c r="K120" s="25">
        <f>'EKOM-tenester'!BM120</f>
        <v>0</v>
      </c>
      <c r="L120" s="52">
        <f>(IF('EKOM-tenester'!G120&gt;0,'EKOM-tenester'!F120,0))+(IF('EKOM-tenester'!L120&gt;0,'EKOM-tenester'!K120,0))+(IF('EKOM-tenester'!Q120&gt;0,'EKOM-tenester'!P120,0))+(IF('EKOM-tenester'!V120&gt;0,'EKOM-tenester'!U120,0))+(IF('EKOM-tenester'!AA120&gt;0,'EKOM-tenester'!Z120,0))+(IF('EKOM-tenester'!AF120&gt;0,'EKOM-tenester'!AE120,0))+(IF('EKOM-tenester'!AK120&gt;0,'EKOM-tenester'!AJ120,0))+(IF('EKOM-tenester'!AP120&gt;0,'EKOM-tenester'!AO120,0))+(IF('EKOM-tenester'!AU120&gt;0,'EKOM-tenester'!AT120,0))+(IF('EKOM-tenester'!AZ120&gt;0,'EKOM-tenester'!AY120,0))+(IF('EKOM-tenester'!BE120&gt;0,'EKOM-tenester'!BD120,0))+(IF('EKOM-tenester'!BJ120&gt;0,'EKOM-tenester'!BI120,0))</f>
        <v>0</v>
      </c>
      <c r="M120" s="52">
        <f t="shared" si="11"/>
        <v>0</v>
      </c>
      <c r="N120" s="135">
        <f t="shared" si="9"/>
        <v>0</v>
      </c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31" s="2" customFormat="1" ht="21" customHeight="1" x14ac:dyDescent="0.2">
      <c r="A121" s="136"/>
      <c r="B121" s="1"/>
      <c r="C121" s="10" t="e">
        <f>'EKOM-tenester'!#REF!</f>
        <v>#REF!</v>
      </c>
      <c r="D121" s="10" t="e">
        <f>#REF!</f>
        <v>#REF!</v>
      </c>
      <c r="E121" s="11" t="e">
        <f t="shared" si="10"/>
        <v>#REF!</v>
      </c>
      <c r="F121" s="10" t="e">
        <f>'EKOM-tenester'!#REF!</f>
        <v>#REF!</v>
      </c>
      <c r="G121" s="10" t="e">
        <f>#REF!</f>
        <v>#REF!</v>
      </c>
      <c r="H121" s="11" t="e">
        <f t="shared" si="8"/>
        <v>#REF!</v>
      </c>
      <c r="I121" s="25">
        <f>'EKOM-tenester'!BK121</f>
        <v>0</v>
      </c>
      <c r="J121" s="25">
        <f>'EKOM-tenester'!BL121</f>
        <v>0</v>
      </c>
      <c r="K121" s="25">
        <f>'EKOM-tenester'!BM121</f>
        <v>0</v>
      </c>
      <c r="L121" s="52">
        <f>(IF('EKOM-tenester'!G121&gt;0,'EKOM-tenester'!F121,0))+(IF('EKOM-tenester'!L121&gt;0,'EKOM-tenester'!K121,0))+(IF('EKOM-tenester'!Q121&gt;0,'EKOM-tenester'!P121,0))+(IF('EKOM-tenester'!V121&gt;0,'EKOM-tenester'!U121,0))+(IF('EKOM-tenester'!AA121&gt;0,'EKOM-tenester'!Z121,0))+(IF('EKOM-tenester'!AF121&gt;0,'EKOM-tenester'!AE121,0))+(IF('EKOM-tenester'!AK121&gt;0,'EKOM-tenester'!AJ121,0))+(IF('EKOM-tenester'!AP121&gt;0,'EKOM-tenester'!AO121,0))+(IF('EKOM-tenester'!AU121&gt;0,'EKOM-tenester'!AT121,0))+(IF('EKOM-tenester'!AZ121&gt;0,'EKOM-tenester'!AY121,0))+(IF('EKOM-tenester'!BE121&gt;0,'EKOM-tenester'!BD121,0))+(IF('EKOM-tenester'!BJ121&gt;0,'EKOM-tenester'!BI121,0))</f>
        <v>0</v>
      </c>
      <c r="M121" s="52">
        <f t="shared" si="11"/>
        <v>0</v>
      </c>
      <c r="N121" s="135">
        <f t="shared" si="9"/>
        <v>0</v>
      </c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31" s="2" customFormat="1" ht="21" customHeight="1" x14ac:dyDescent="0.2">
      <c r="A122" s="136"/>
      <c r="B122" s="1"/>
      <c r="C122" s="10" t="e">
        <f>'EKOM-tenester'!#REF!</f>
        <v>#REF!</v>
      </c>
      <c r="D122" s="10" t="e">
        <f>#REF!</f>
        <v>#REF!</v>
      </c>
      <c r="E122" s="11" t="e">
        <f t="shared" si="10"/>
        <v>#REF!</v>
      </c>
      <c r="F122" s="10" t="e">
        <f>'EKOM-tenester'!#REF!</f>
        <v>#REF!</v>
      </c>
      <c r="G122" s="10" t="e">
        <f>#REF!</f>
        <v>#REF!</v>
      </c>
      <c r="H122" s="11" t="e">
        <f t="shared" si="8"/>
        <v>#REF!</v>
      </c>
      <c r="I122" s="25">
        <f>'EKOM-tenester'!BK122</f>
        <v>0</v>
      </c>
      <c r="J122" s="25">
        <f>'EKOM-tenester'!BL122</f>
        <v>0</v>
      </c>
      <c r="K122" s="25">
        <f>'EKOM-tenester'!BM122</f>
        <v>0</v>
      </c>
      <c r="L122" s="52">
        <f>(IF('EKOM-tenester'!G122&gt;0,'EKOM-tenester'!F122,0))+(IF('EKOM-tenester'!L122&gt;0,'EKOM-tenester'!K122,0))+(IF('EKOM-tenester'!Q122&gt;0,'EKOM-tenester'!P122,0))+(IF('EKOM-tenester'!V122&gt;0,'EKOM-tenester'!U122,0))+(IF('EKOM-tenester'!AA122&gt;0,'EKOM-tenester'!Z122,0))+(IF('EKOM-tenester'!AF122&gt;0,'EKOM-tenester'!AE122,0))+(IF('EKOM-tenester'!AK122&gt;0,'EKOM-tenester'!AJ122,0))+(IF('EKOM-tenester'!AP122&gt;0,'EKOM-tenester'!AO122,0))+(IF('EKOM-tenester'!AU122&gt;0,'EKOM-tenester'!AT122,0))+(IF('EKOM-tenester'!AZ122&gt;0,'EKOM-tenester'!AY122,0))+(IF('EKOM-tenester'!BE122&gt;0,'EKOM-tenester'!BD122,0))+(IF('EKOM-tenester'!BJ122&gt;0,'EKOM-tenester'!BI122,0))</f>
        <v>0</v>
      </c>
      <c r="M122" s="52">
        <f t="shared" si="11"/>
        <v>0</v>
      </c>
      <c r="N122" s="135">
        <f t="shared" si="9"/>
        <v>0</v>
      </c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31" s="2" customFormat="1" ht="21" customHeight="1" x14ac:dyDescent="0.2">
      <c r="A123" s="136"/>
      <c r="B123" s="1"/>
      <c r="C123" s="10" t="e">
        <f>'EKOM-tenester'!#REF!</f>
        <v>#REF!</v>
      </c>
      <c r="D123" s="10" t="e">
        <f>#REF!</f>
        <v>#REF!</v>
      </c>
      <c r="E123" s="11" t="e">
        <f t="shared" si="10"/>
        <v>#REF!</v>
      </c>
      <c r="F123" s="10" t="e">
        <f>'EKOM-tenester'!#REF!</f>
        <v>#REF!</v>
      </c>
      <c r="G123" s="10" t="e">
        <f>#REF!</f>
        <v>#REF!</v>
      </c>
      <c r="H123" s="11" t="e">
        <f t="shared" si="8"/>
        <v>#REF!</v>
      </c>
      <c r="I123" s="25">
        <f>'EKOM-tenester'!BK123</f>
        <v>0</v>
      </c>
      <c r="J123" s="25">
        <f>'EKOM-tenester'!BL123</f>
        <v>0</v>
      </c>
      <c r="K123" s="25">
        <f>'EKOM-tenester'!BM123</f>
        <v>0</v>
      </c>
      <c r="L123" s="52">
        <f>(IF('EKOM-tenester'!G123&gt;0,'EKOM-tenester'!F123,0))+(IF('EKOM-tenester'!L123&gt;0,'EKOM-tenester'!K123,0))+(IF('EKOM-tenester'!Q123&gt;0,'EKOM-tenester'!P123,0))+(IF('EKOM-tenester'!V123&gt;0,'EKOM-tenester'!U123,0))+(IF('EKOM-tenester'!AA123&gt;0,'EKOM-tenester'!Z123,0))+(IF('EKOM-tenester'!AF123&gt;0,'EKOM-tenester'!AE123,0))+(IF('EKOM-tenester'!AK123&gt;0,'EKOM-tenester'!AJ123,0))+(IF('EKOM-tenester'!AP123&gt;0,'EKOM-tenester'!AO123,0))+(IF('EKOM-tenester'!AU123&gt;0,'EKOM-tenester'!AT123,0))+(IF('EKOM-tenester'!AZ123&gt;0,'EKOM-tenester'!AY123,0))+(IF('EKOM-tenester'!BE123&gt;0,'EKOM-tenester'!BD123,0))+(IF('EKOM-tenester'!BJ123&gt;0,'EKOM-tenester'!BI123,0))</f>
        <v>0</v>
      </c>
      <c r="M123" s="52">
        <f t="shared" si="11"/>
        <v>0</v>
      </c>
      <c r="N123" s="135">
        <f t="shared" si="9"/>
        <v>0</v>
      </c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31" s="2" customFormat="1" ht="21" customHeight="1" x14ac:dyDescent="0.2">
      <c r="A124" s="136"/>
      <c r="B124" s="1"/>
      <c r="C124" s="10" t="e">
        <f>'EKOM-tenester'!#REF!</f>
        <v>#REF!</v>
      </c>
      <c r="D124" s="10" t="e">
        <f>#REF!</f>
        <v>#REF!</v>
      </c>
      <c r="E124" s="11" t="e">
        <f t="shared" si="10"/>
        <v>#REF!</v>
      </c>
      <c r="F124" s="10" t="e">
        <f>'EKOM-tenester'!#REF!</f>
        <v>#REF!</v>
      </c>
      <c r="G124" s="10" t="e">
        <f>#REF!</f>
        <v>#REF!</v>
      </c>
      <c r="H124" s="11" t="e">
        <f t="shared" si="8"/>
        <v>#REF!</v>
      </c>
      <c r="I124" s="25">
        <f>'EKOM-tenester'!BK124</f>
        <v>0</v>
      </c>
      <c r="J124" s="25">
        <f>'EKOM-tenester'!BL124</f>
        <v>0</v>
      </c>
      <c r="K124" s="25">
        <f>'EKOM-tenester'!BM124</f>
        <v>0</v>
      </c>
      <c r="L124" s="52">
        <f>(IF('EKOM-tenester'!G124&gt;0,'EKOM-tenester'!F124,0))+(IF('EKOM-tenester'!L124&gt;0,'EKOM-tenester'!K124,0))+(IF('EKOM-tenester'!Q124&gt;0,'EKOM-tenester'!P124,0))+(IF('EKOM-tenester'!V124&gt;0,'EKOM-tenester'!U124,0))+(IF('EKOM-tenester'!AA124&gt;0,'EKOM-tenester'!Z124,0))+(IF('EKOM-tenester'!AF124&gt;0,'EKOM-tenester'!AE124,0))+(IF('EKOM-tenester'!AK124&gt;0,'EKOM-tenester'!AJ124,0))+(IF('EKOM-tenester'!AP124&gt;0,'EKOM-tenester'!AO124,0))+(IF('EKOM-tenester'!AU124&gt;0,'EKOM-tenester'!AT124,0))+(IF('EKOM-tenester'!AZ124&gt;0,'EKOM-tenester'!AY124,0))+(IF('EKOM-tenester'!BE124&gt;0,'EKOM-tenester'!BD124,0))+(IF('EKOM-tenester'!BJ124&gt;0,'EKOM-tenester'!BI124,0))</f>
        <v>0</v>
      </c>
      <c r="M124" s="52">
        <f t="shared" si="11"/>
        <v>0</v>
      </c>
      <c r="N124" s="135">
        <f t="shared" si="9"/>
        <v>0</v>
      </c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31" s="2" customFormat="1" ht="21" customHeight="1" x14ac:dyDescent="0.2">
      <c r="A125" s="136"/>
      <c r="B125" s="1"/>
      <c r="C125" s="10" t="e">
        <f>'EKOM-tenester'!#REF!</f>
        <v>#REF!</v>
      </c>
      <c r="D125" s="10" t="e">
        <f>#REF!</f>
        <v>#REF!</v>
      </c>
      <c r="E125" s="11" t="e">
        <f t="shared" si="10"/>
        <v>#REF!</v>
      </c>
      <c r="F125" s="10" t="e">
        <f>'EKOM-tenester'!#REF!</f>
        <v>#REF!</v>
      </c>
      <c r="G125" s="10" t="e">
        <f>#REF!</f>
        <v>#REF!</v>
      </c>
      <c r="H125" s="11" t="e">
        <f t="shared" si="8"/>
        <v>#REF!</v>
      </c>
      <c r="I125" s="25">
        <f>'EKOM-tenester'!BK125</f>
        <v>0</v>
      </c>
      <c r="J125" s="25">
        <f>'EKOM-tenester'!BL125</f>
        <v>0</v>
      </c>
      <c r="K125" s="25">
        <f>'EKOM-tenester'!BM125</f>
        <v>0</v>
      </c>
      <c r="L125" s="52">
        <f>(IF('EKOM-tenester'!G125&gt;0,'EKOM-tenester'!F125,0))+(IF('EKOM-tenester'!L125&gt;0,'EKOM-tenester'!K125,0))+(IF('EKOM-tenester'!Q125&gt;0,'EKOM-tenester'!P125,0))+(IF('EKOM-tenester'!V125&gt;0,'EKOM-tenester'!U125,0))+(IF('EKOM-tenester'!AA125&gt;0,'EKOM-tenester'!Z125,0))+(IF('EKOM-tenester'!AF125&gt;0,'EKOM-tenester'!AE125,0))+(IF('EKOM-tenester'!AK125&gt;0,'EKOM-tenester'!AJ125,0))+(IF('EKOM-tenester'!AP125&gt;0,'EKOM-tenester'!AO125,0))+(IF('EKOM-tenester'!AU125&gt;0,'EKOM-tenester'!AT125,0))+(IF('EKOM-tenester'!AZ125&gt;0,'EKOM-tenester'!AY125,0))+(IF('EKOM-tenester'!BE125&gt;0,'EKOM-tenester'!BD125,0))+(IF('EKOM-tenester'!BJ125&gt;0,'EKOM-tenester'!BI125,0))</f>
        <v>0</v>
      </c>
      <c r="M125" s="52">
        <f t="shared" si="11"/>
        <v>0</v>
      </c>
      <c r="N125" s="135">
        <f t="shared" si="9"/>
        <v>0</v>
      </c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31" s="2" customFormat="1" ht="21" customHeight="1" x14ac:dyDescent="0.2">
      <c r="A126" s="136"/>
      <c r="B126" s="1"/>
      <c r="C126" s="10" t="e">
        <f>'EKOM-tenester'!#REF!</f>
        <v>#REF!</v>
      </c>
      <c r="D126" s="10" t="e">
        <f>#REF!</f>
        <v>#REF!</v>
      </c>
      <c r="E126" s="11" t="e">
        <f t="shared" si="10"/>
        <v>#REF!</v>
      </c>
      <c r="F126" s="10" t="e">
        <f>'EKOM-tenester'!#REF!</f>
        <v>#REF!</v>
      </c>
      <c r="G126" s="10" t="e">
        <f>#REF!</f>
        <v>#REF!</v>
      </c>
      <c r="H126" s="11" t="e">
        <f t="shared" si="8"/>
        <v>#REF!</v>
      </c>
      <c r="I126" s="25">
        <f>'EKOM-tenester'!BK126</f>
        <v>0</v>
      </c>
      <c r="J126" s="25">
        <f>'EKOM-tenester'!BL126</f>
        <v>0</v>
      </c>
      <c r="K126" s="25">
        <f>'EKOM-tenester'!BM126</f>
        <v>0</v>
      </c>
      <c r="L126" s="52">
        <f>(IF('EKOM-tenester'!G126&gt;0,'EKOM-tenester'!F126,0))+(IF('EKOM-tenester'!L126&gt;0,'EKOM-tenester'!K126,0))+(IF('EKOM-tenester'!Q126&gt;0,'EKOM-tenester'!P126,0))+(IF('EKOM-tenester'!V126&gt;0,'EKOM-tenester'!U126,0))+(IF('EKOM-tenester'!AA126&gt;0,'EKOM-tenester'!Z126,0))+(IF('EKOM-tenester'!AF126&gt;0,'EKOM-tenester'!AE126,0))+(IF('EKOM-tenester'!AK126&gt;0,'EKOM-tenester'!AJ126,0))+(IF('EKOM-tenester'!AP126&gt;0,'EKOM-tenester'!AO126,0))+(IF('EKOM-tenester'!AU126&gt;0,'EKOM-tenester'!AT126,0))+(IF('EKOM-tenester'!AZ126&gt;0,'EKOM-tenester'!AY126,0))+(IF('EKOM-tenester'!BE126&gt;0,'EKOM-tenester'!BD126,0))+(IF('EKOM-tenester'!BJ126&gt;0,'EKOM-tenester'!BI126,0))</f>
        <v>0</v>
      </c>
      <c r="M126" s="52">
        <f t="shared" si="11"/>
        <v>0</v>
      </c>
      <c r="N126" s="135">
        <f t="shared" si="9"/>
        <v>0</v>
      </c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31" s="2" customFormat="1" ht="21" customHeight="1" x14ac:dyDescent="0.2">
      <c r="A127" s="136"/>
      <c r="B127" s="1"/>
      <c r="C127" s="10" t="e">
        <f>'EKOM-tenester'!#REF!</f>
        <v>#REF!</v>
      </c>
      <c r="D127" s="10" t="e">
        <f>#REF!</f>
        <v>#REF!</v>
      </c>
      <c r="E127" s="11" t="e">
        <f t="shared" si="10"/>
        <v>#REF!</v>
      </c>
      <c r="F127" s="10" t="e">
        <f>'EKOM-tenester'!#REF!</f>
        <v>#REF!</v>
      </c>
      <c r="G127" s="10" t="e">
        <f>#REF!</f>
        <v>#REF!</v>
      </c>
      <c r="H127" s="11" t="e">
        <f t="shared" si="8"/>
        <v>#REF!</v>
      </c>
      <c r="I127" s="25">
        <f>'EKOM-tenester'!BK127</f>
        <v>0</v>
      </c>
      <c r="J127" s="25">
        <f>'EKOM-tenester'!BL127</f>
        <v>0</v>
      </c>
      <c r="K127" s="25">
        <f>'EKOM-tenester'!BM127</f>
        <v>0</v>
      </c>
      <c r="L127" s="52">
        <f>(IF('EKOM-tenester'!G127&gt;0,'EKOM-tenester'!F127,0))+(IF('EKOM-tenester'!L127&gt;0,'EKOM-tenester'!K127,0))+(IF('EKOM-tenester'!Q127&gt;0,'EKOM-tenester'!P127,0))+(IF('EKOM-tenester'!V127&gt;0,'EKOM-tenester'!U127,0))+(IF('EKOM-tenester'!AA127&gt;0,'EKOM-tenester'!Z127,0))+(IF('EKOM-tenester'!AF127&gt;0,'EKOM-tenester'!AE127,0))+(IF('EKOM-tenester'!AK127&gt;0,'EKOM-tenester'!AJ127,0))+(IF('EKOM-tenester'!AP127&gt;0,'EKOM-tenester'!AO127,0))+(IF('EKOM-tenester'!AU127&gt;0,'EKOM-tenester'!AT127,0))+(IF('EKOM-tenester'!AZ127&gt;0,'EKOM-tenester'!AY127,0))+(IF('EKOM-tenester'!BE127&gt;0,'EKOM-tenester'!BD127,0))+(IF('EKOM-tenester'!BJ127&gt;0,'EKOM-tenester'!BI127,0))</f>
        <v>0</v>
      </c>
      <c r="M127" s="52">
        <f t="shared" si="11"/>
        <v>0</v>
      </c>
      <c r="N127" s="135">
        <f t="shared" si="9"/>
        <v>0</v>
      </c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31" s="2" customFormat="1" ht="21" customHeight="1" x14ac:dyDescent="0.2">
      <c r="A128" s="136"/>
      <c r="B128" s="1"/>
      <c r="C128" s="10" t="e">
        <f>'EKOM-tenester'!#REF!</f>
        <v>#REF!</v>
      </c>
      <c r="D128" s="10" t="e">
        <f>#REF!</f>
        <v>#REF!</v>
      </c>
      <c r="E128" s="11" t="e">
        <f t="shared" si="10"/>
        <v>#REF!</v>
      </c>
      <c r="F128" s="10" t="e">
        <f>'EKOM-tenester'!#REF!</f>
        <v>#REF!</v>
      </c>
      <c r="G128" s="10" t="e">
        <f>#REF!</f>
        <v>#REF!</v>
      </c>
      <c r="H128" s="11" t="e">
        <f t="shared" si="8"/>
        <v>#REF!</v>
      </c>
      <c r="I128" s="25">
        <f>'EKOM-tenester'!BK128</f>
        <v>0</v>
      </c>
      <c r="J128" s="25">
        <f>'EKOM-tenester'!BL128</f>
        <v>0</v>
      </c>
      <c r="K128" s="25">
        <f>'EKOM-tenester'!BM128</f>
        <v>0</v>
      </c>
      <c r="L128" s="52">
        <f>(IF('EKOM-tenester'!G128&gt;0,'EKOM-tenester'!F128,0))+(IF('EKOM-tenester'!L128&gt;0,'EKOM-tenester'!K128,0))+(IF('EKOM-tenester'!Q128&gt;0,'EKOM-tenester'!P128,0))+(IF('EKOM-tenester'!V128&gt;0,'EKOM-tenester'!U128,0))+(IF('EKOM-tenester'!AA128&gt;0,'EKOM-tenester'!Z128,0))+(IF('EKOM-tenester'!AF128&gt;0,'EKOM-tenester'!AE128,0))+(IF('EKOM-tenester'!AK128&gt;0,'EKOM-tenester'!AJ128,0))+(IF('EKOM-tenester'!AP128&gt;0,'EKOM-tenester'!AO128,0))+(IF('EKOM-tenester'!AU128&gt;0,'EKOM-tenester'!AT128,0))+(IF('EKOM-tenester'!AZ128&gt;0,'EKOM-tenester'!AY128,0))+(IF('EKOM-tenester'!BE128&gt;0,'EKOM-tenester'!BD128,0))+(IF('EKOM-tenester'!BJ128&gt;0,'EKOM-tenester'!BI128,0))</f>
        <v>0</v>
      </c>
      <c r="M128" s="52">
        <f t="shared" si="11"/>
        <v>0</v>
      </c>
      <c r="N128" s="135">
        <f t="shared" si="9"/>
        <v>0</v>
      </c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</row>
    <row r="129" spans="1:31" s="2" customFormat="1" ht="21" customHeight="1" x14ac:dyDescent="0.2">
      <c r="A129" s="136"/>
      <c r="B129" s="1"/>
      <c r="C129" s="10" t="e">
        <f>'EKOM-tenester'!#REF!</f>
        <v>#REF!</v>
      </c>
      <c r="D129" s="10" t="e">
        <f>#REF!</f>
        <v>#REF!</v>
      </c>
      <c r="E129" s="11" t="e">
        <f t="shared" si="10"/>
        <v>#REF!</v>
      </c>
      <c r="F129" s="10" t="e">
        <f>'EKOM-tenester'!#REF!</f>
        <v>#REF!</v>
      </c>
      <c r="G129" s="10" t="e">
        <f>#REF!</f>
        <v>#REF!</v>
      </c>
      <c r="H129" s="11" t="e">
        <f t="shared" si="8"/>
        <v>#REF!</v>
      </c>
      <c r="I129" s="25">
        <f>'EKOM-tenester'!BK129</f>
        <v>0</v>
      </c>
      <c r="J129" s="25">
        <f>'EKOM-tenester'!BL129</f>
        <v>0</v>
      </c>
      <c r="K129" s="25">
        <f>'EKOM-tenester'!BM129</f>
        <v>0</v>
      </c>
      <c r="L129" s="52">
        <f>(IF('EKOM-tenester'!G129&gt;0,'EKOM-tenester'!F129,0))+(IF('EKOM-tenester'!L129&gt;0,'EKOM-tenester'!K129,0))+(IF('EKOM-tenester'!Q129&gt;0,'EKOM-tenester'!P129,0))+(IF('EKOM-tenester'!V129&gt;0,'EKOM-tenester'!U129,0))+(IF('EKOM-tenester'!AA129&gt;0,'EKOM-tenester'!Z129,0))+(IF('EKOM-tenester'!AF129&gt;0,'EKOM-tenester'!AE129,0))+(IF('EKOM-tenester'!AK129&gt;0,'EKOM-tenester'!AJ129,0))+(IF('EKOM-tenester'!AP129&gt;0,'EKOM-tenester'!AO129,0))+(IF('EKOM-tenester'!AU129&gt;0,'EKOM-tenester'!AT129,0))+(IF('EKOM-tenester'!AZ129&gt;0,'EKOM-tenester'!AY129,0))+(IF('EKOM-tenester'!BE129&gt;0,'EKOM-tenester'!BD129,0))+(IF('EKOM-tenester'!BJ129&gt;0,'EKOM-tenester'!BI129,0))</f>
        <v>0</v>
      </c>
      <c r="M129" s="52">
        <f t="shared" si="11"/>
        <v>0</v>
      </c>
      <c r="N129" s="135">
        <f t="shared" si="9"/>
        <v>0</v>
      </c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31" s="2" customFormat="1" ht="21" customHeight="1" x14ac:dyDescent="0.2">
      <c r="A130" s="136"/>
      <c r="B130" s="1"/>
      <c r="C130" s="10" t="e">
        <f>'EKOM-tenester'!#REF!</f>
        <v>#REF!</v>
      </c>
      <c r="D130" s="10" t="e">
        <f>#REF!</f>
        <v>#REF!</v>
      </c>
      <c r="E130" s="11" t="e">
        <f t="shared" si="10"/>
        <v>#REF!</v>
      </c>
      <c r="F130" s="10" t="e">
        <f>'EKOM-tenester'!#REF!</f>
        <v>#REF!</v>
      </c>
      <c r="G130" s="10" t="e">
        <f>#REF!</f>
        <v>#REF!</v>
      </c>
      <c r="H130" s="11" t="e">
        <f t="shared" si="8"/>
        <v>#REF!</v>
      </c>
      <c r="I130" s="25">
        <f>'EKOM-tenester'!BK130</f>
        <v>0</v>
      </c>
      <c r="J130" s="25">
        <f>'EKOM-tenester'!BL130</f>
        <v>0</v>
      </c>
      <c r="K130" s="25">
        <f>'EKOM-tenester'!BM130</f>
        <v>0</v>
      </c>
      <c r="L130" s="52">
        <f>(IF('EKOM-tenester'!G130&gt;0,'EKOM-tenester'!F130,0))+(IF('EKOM-tenester'!L130&gt;0,'EKOM-tenester'!K130,0))+(IF('EKOM-tenester'!Q130&gt;0,'EKOM-tenester'!P130,0))+(IF('EKOM-tenester'!V130&gt;0,'EKOM-tenester'!U130,0))+(IF('EKOM-tenester'!AA130&gt;0,'EKOM-tenester'!Z130,0))+(IF('EKOM-tenester'!AF130&gt;0,'EKOM-tenester'!AE130,0))+(IF('EKOM-tenester'!AK130&gt;0,'EKOM-tenester'!AJ130,0))+(IF('EKOM-tenester'!AP130&gt;0,'EKOM-tenester'!AO130,0))+(IF('EKOM-tenester'!AU130&gt;0,'EKOM-tenester'!AT130,0))+(IF('EKOM-tenester'!AZ130&gt;0,'EKOM-tenester'!AY130,0))+(IF('EKOM-tenester'!BE130&gt;0,'EKOM-tenester'!BD130,0))+(IF('EKOM-tenester'!BJ130&gt;0,'EKOM-tenester'!BI130,0))</f>
        <v>0</v>
      </c>
      <c r="M130" s="52">
        <f t="shared" si="11"/>
        <v>0</v>
      </c>
      <c r="N130" s="135">
        <f t="shared" si="9"/>
        <v>0</v>
      </c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31" s="2" customFormat="1" ht="21" customHeight="1" x14ac:dyDescent="0.2">
      <c r="A131" s="136"/>
      <c r="B131" s="1"/>
      <c r="C131" s="10" t="e">
        <f>'EKOM-tenester'!#REF!</f>
        <v>#REF!</v>
      </c>
      <c r="D131" s="10" t="e">
        <f>#REF!</f>
        <v>#REF!</v>
      </c>
      <c r="E131" s="11" t="e">
        <f t="shared" si="10"/>
        <v>#REF!</v>
      </c>
      <c r="F131" s="10" t="e">
        <f>'EKOM-tenester'!#REF!</f>
        <v>#REF!</v>
      </c>
      <c r="G131" s="10" t="e">
        <f>#REF!</f>
        <v>#REF!</v>
      </c>
      <c r="H131" s="11" t="e">
        <f t="shared" si="8"/>
        <v>#REF!</v>
      </c>
      <c r="I131" s="25">
        <f>'EKOM-tenester'!BK131</f>
        <v>0</v>
      </c>
      <c r="J131" s="25">
        <f>'EKOM-tenester'!BL131</f>
        <v>0</v>
      </c>
      <c r="K131" s="25">
        <f>'EKOM-tenester'!BM131</f>
        <v>0</v>
      </c>
      <c r="L131" s="52">
        <f>(IF('EKOM-tenester'!G131&gt;0,'EKOM-tenester'!F131,0))+(IF('EKOM-tenester'!L131&gt;0,'EKOM-tenester'!K131,0))+(IF('EKOM-tenester'!Q131&gt;0,'EKOM-tenester'!P131,0))+(IF('EKOM-tenester'!V131&gt;0,'EKOM-tenester'!U131,0))+(IF('EKOM-tenester'!AA131&gt;0,'EKOM-tenester'!Z131,0))+(IF('EKOM-tenester'!AF131&gt;0,'EKOM-tenester'!AE131,0))+(IF('EKOM-tenester'!AK131&gt;0,'EKOM-tenester'!AJ131,0))+(IF('EKOM-tenester'!AP131&gt;0,'EKOM-tenester'!AO131,0))+(IF('EKOM-tenester'!AU131&gt;0,'EKOM-tenester'!AT131,0))+(IF('EKOM-tenester'!AZ131&gt;0,'EKOM-tenester'!AY131,0))+(IF('EKOM-tenester'!BE131&gt;0,'EKOM-tenester'!BD131,0))+(IF('EKOM-tenester'!BJ131&gt;0,'EKOM-tenester'!BI131,0))</f>
        <v>0</v>
      </c>
      <c r="M131" s="52">
        <f t="shared" si="11"/>
        <v>0</v>
      </c>
      <c r="N131" s="135">
        <f t="shared" si="9"/>
        <v>0</v>
      </c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</row>
    <row r="132" spans="1:31" s="2" customFormat="1" ht="21" customHeight="1" x14ac:dyDescent="0.2">
      <c r="A132" s="136"/>
      <c r="B132" s="1"/>
      <c r="C132" s="10" t="e">
        <f>'EKOM-tenester'!#REF!</f>
        <v>#REF!</v>
      </c>
      <c r="D132" s="10" t="e">
        <f>#REF!</f>
        <v>#REF!</v>
      </c>
      <c r="E132" s="11" t="e">
        <f t="shared" si="10"/>
        <v>#REF!</v>
      </c>
      <c r="F132" s="10" t="e">
        <f>'EKOM-tenester'!#REF!</f>
        <v>#REF!</v>
      </c>
      <c r="G132" s="10" t="e">
        <f>#REF!</f>
        <v>#REF!</v>
      </c>
      <c r="H132" s="11" t="e">
        <f t="shared" si="8"/>
        <v>#REF!</v>
      </c>
      <c r="I132" s="25">
        <f>'EKOM-tenester'!BK132</f>
        <v>0</v>
      </c>
      <c r="J132" s="25">
        <f>'EKOM-tenester'!BL132</f>
        <v>0</v>
      </c>
      <c r="K132" s="25">
        <f>'EKOM-tenester'!BM132</f>
        <v>0</v>
      </c>
      <c r="L132" s="52">
        <f>(IF('EKOM-tenester'!G132&gt;0,'EKOM-tenester'!F132,0))+(IF('EKOM-tenester'!L132&gt;0,'EKOM-tenester'!K132,0))+(IF('EKOM-tenester'!Q132&gt;0,'EKOM-tenester'!P132,0))+(IF('EKOM-tenester'!V132&gt;0,'EKOM-tenester'!U132,0))+(IF('EKOM-tenester'!AA132&gt;0,'EKOM-tenester'!Z132,0))+(IF('EKOM-tenester'!AF132&gt;0,'EKOM-tenester'!AE132,0))+(IF('EKOM-tenester'!AK132&gt;0,'EKOM-tenester'!AJ132,0))+(IF('EKOM-tenester'!AP132&gt;0,'EKOM-tenester'!AO132,0))+(IF('EKOM-tenester'!AU132&gt;0,'EKOM-tenester'!AT132,0))+(IF('EKOM-tenester'!AZ132&gt;0,'EKOM-tenester'!AY132,0))+(IF('EKOM-tenester'!BE132&gt;0,'EKOM-tenester'!BD132,0))+(IF('EKOM-tenester'!BJ132&gt;0,'EKOM-tenester'!BI132,0))</f>
        <v>0</v>
      </c>
      <c r="M132" s="52">
        <f t="shared" si="11"/>
        <v>0</v>
      </c>
      <c r="N132" s="135">
        <f t="shared" si="9"/>
        <v>0</v>
      </c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31" s="2" customFormat="1" ht="21" customHeight="1" x14ac:dyDescent="0.2">
      <c r="A133" s="136"/>
      <c r="B133" s="1"/>
      <c r="C133" s="10" t="e">
        <f>'EKOM-tenester'!#REF!</f>
        <v>#REF!</v>
      </c>
      <c r="D133" s="10" t="e">
        <f>#REF!</f>
        <v>#REF!</v>
      </c>
      <c r="E133" s="11" t="e">
        <f t="shared" si="10"/>
        <v>#REF!</v>
      </c>
      <c r="F133" s="10" t="e">
        <f>'EKOM-tenester'!#REF!</f>
        <v>#REF!</v>
      </c>
      <c r="G133" s="10" t="e">
        <f>#REF!</f>
        <v>#REF!</v>
      </c>
      <c r="H133" s="11" t="e">
        <f t="shared" si="8"/>
        <v>#REF!</v>
      </c>
      <c r="I133" s="25">
        <f>'EKOM-tenester'!BK133</f>
        <v>0</v>
      </c>
      <c r="J133" s="25">
        <f>'EKOM-tenester'!BL133</f>
        <v>0</v>
      </c>
      <c r="K133" s="25">
        <f>'EKOM-tenester'!BM133</f>
        <v>0</v>
      </c>
      <c r="L133" s="52">
        <f>(IF('EKOM-tenester'!G133&gt;0,'EKOM-tenester'!F133,0))+(IF('EKOM-tenester'!L133&gt;0,'EKOM-tenester'!K133,0))+(IF('EKOM-tenester'!Q133&gt;0,'EKOM-tenester'!P133,0))+(IF('EKOM-tenester'!V133&gt;0,'EKOM-tenester'!U133,0))+(IF('EKOM-tenester'!AA133&gt;0,'EKOM-tenester'!Z133,0))+(IF('EKOM-tenester'!AF133&gt;0,'EKOM-tenester'!AE133,0))+(IF('EKOM-tenester'!AK133&gt;0,'EKOM-tenester'!AJ133,0))+(IF('EKOM-tenester'!AP133&gt;0,'EKOM-tenester'!AO133,0))+(IF('EKOM-tenester'!AU133&gt;0,'EKOM-tenester'!AT133,0))+(IF('EKOM-tenester'!AZ133&gt;0,'EKOM-tenester'!AY133,0))+(IF('EKOM-tenester'!BE133&gt;0,'EKOM-tenester'!BD133,0))+(IF('EKOM-tenester'!BJ133&gt;0,'EKOM-tenester'!BI133,0))</f>
        <v>0</v>
      </c>
      <c r="M133" s="52">
        <f t="shared" si="11"/>
        <v>0</v>
      </c>
      <c r="N133" s="135">
        <f t="shared" si="9"/>
        <v>0</v>
      </c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</row>
    <row r="134" spans="1:31" s="2" customFormat="1" ht="21" customHeight="1" x14ac:dyDescent="0.2">
      <c r="A134" s="136"/>
      <c r="B134" s="1"/>
      <c r="C134" s="10" t="e">
        <f>'EKOM-tenester'!#REF!</f>
        <v>#REF!</v>
      </c>
      <c r="D134" s="10" t="e">
        <f>#REF!</f>
        <v>#REF!</v>
      </c>
      <c r="E134" s="11" t="e">
        <f t="shared" si="10"/>
        <v>#REF!</v>
      </c>
      <c r="F134" s="10" t="e">
        <f>'EKOM-tenester'!#REF!</f>
        <v>#REF!</v>
      </c>
      <c r="G134" s="10" t="e">
        <f>#REF!</f>
        <v>#REF!</v>
      </c>
      <c r="H134" s="11" t="e">
        <f t="shared" si="8"/>
        <v>#REF!</v>
      </c>
      <c r="I134" s="25">
        <f>'EKOM-tenester'!BK134</f>
        <v>0</v>
      </c>
      <c r="J134" s="25">
        <f>'EKOM-tenester'!BL134</f>
        <v>0</v>
      </c>
      <c r="K134" s="25">
        <f>'EKOM-tenester'!BM134</f>
        <v>0</v>
      </c>
      <c r="L134" s="52">
        <f>(IF('EKOM-tenester'!G134&gt;0,'EKOM-tenester'!F134,0))+(IF('EKOM-tenester'!L134&gt;0,'EKOM-tenester'!K134,0))+(IF('EKOM-tenester'!Q134&gt;0,'EKOM-tenester'!P134,0))+(IF('EKOM-tenester'!V134&gt;0,'EKOM-tenester'!U134,0))+(IF('EKOM-tenester'!AA134&gt;0,'EKOM-tenester'!Z134,0))+(IF('EKOM-tenester'!AF134&gt;0,'EKOM-tenester'!AE134,0))+(IF('EKOM-tenester'!AK134&gt;0,'EKOM-tenester'!AJ134,0))+(IF('EKOM-tenester'!AP134&gt;0,'EKOM-tenester'!AO134,0))+(IF('EKOM-tenester'!AU134&gt;0,'EKOM-tenester'!AT134,0))+(IF('EKOM-tenester'!AZ134&gt;0,'EKOM-tenester'!AY134,0))+(IF('EKOM-tenester'!BE134&gt;0,'EKOM-tenester'!BD134,0))+(IF('EKOM-tenester'!BJ134&gt;0,'EKOM-tenester'!BI134,0))</f>
        <v>0</v>
      </c>
      <c r="M134" s="52">
        <f t="shared" si="11"/>
        <v>0</v>
      </c>
      <c r="N134" s="135">
        <f t="shared" si="9"/>
        <v>0</v>
      </c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1:31" s="2" customFormat="1" ht="21" customHeight="1" x14ac:dyDescent="0.2">
      <c r="A135" s="136"/>
      <c r="B135" s="1"/>
      <c r="C135" s="10" t="e">
        <f>'EKOM-tenester'!#REF!</f>
        <v>#REF!</v>
      </c>
      <c r="D135" s="10" t="e">
        <f>#REF!</f>
        <v>#REF!</v>
      </c>
      <c r="E135" s="11" t="e">
        <f t="shared" si="10"/>
        <v>#REF!</v>
      </c>
      <c r="F135" s="10" t="e">
        <f>'EKOM-tenester'!#REF!</f>
        <v>#REF!</v>
      </c>
      <c r="G135" s="10" t="e">
        <f>#REF!</f>
        <v>#REF!</v>
      </c>
      <c r="H135" s="11" t="e">
        <f t="shared" si="8"/>
        <v>#REF!</v>
      </c>
      <c r="I135" s="25">
        <f>'EKOM-tenester'!BK135</f>
        <v>0</v>
      </c>
      <c r="J135" s="25">
        <f>'EKOM-tenester'!BL135</f>
        <v>0</v>
      </c>
      <c r="K135" s="25">
        <f>'EKOM-tenester'!BM135</f>
        <v>0</v>
      </c>
      <c r="L135" s="52">
        <f>(IF('EKOM-tenester'!G135&gt;0,'EKOM-tenester'!F135,0))+(IF('EKOM-tenester'!L135&gt;0,'EKOM-tenester'!K135,0))+(IF('EKOM-tenester'!Q135&gt;0,'EKOM-tenester'!P135,0))+(IF('EKOM-tenester'!V135&gt;0,'EKOM-tenester'!U135,0))+(IF('EKOM-tenester'!AA135&gt;0,'EKOM-tenester'!Z135,0))+(IF('EKOM-tenester'!AF135&gt;0,'EKOM-tenester'!AE135,0))+(IF('EKOM-tenester'!AK135&gt;0,'EKOM-tenester'!AJ135,0))+(IF('EKOM-tenester'!AP135&gt;0,'EKOM-tenester'!AO135,0))+(IF('EKOM-tenester'!AU135&gt;0,'EKOM-tenester'!AT135,0))+(IF('EKOM-tenester'!AZ135&gt;0,'EKOM-tenester'!AY135,0))+(IF('EKOM-tenester'!BE135&gt;0,'EKOM-tenester'!BD135,0))+(IF('EKOM-tenester'!BJ135&gt;0,'EKOM-tenester'!BI135,0))</f>
        <v>0</v>
      </c>
      <c r="M135" s="52">
        <f t="shared" si="11"/>
        <v>0</v>
      </c>
      <c r="N135" s="135">
        <f t="shared" si="9"/>
        <v>0</v>
      </c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</row>
    <row r="136" spans="1:31" s="2" customFormat="1" ht="21" customHeight="1" x14ac:dyDescent="0.2">
      <c r="A136" s="136"/>
      <c r="B136" s="1"/>
      <c r="C136" s="10" t="e">
        <f>'EKOM-tenester'!#REF!</f>
        <v>#REF!</v>
      </c>
      <c r="D136" s="10" t="e">
        <f>#REF!</f>
        <v>#REF!</v>
      </c>
      <c r="E136" s="11" t="e">
        <f t="shared" si="10"/>
        <v>#REF!</v>
      </c>
      <c r="F136" s="10" t="e">
        <f>'EKOM-tenester'!#REF!</f>
        <v>#REF!</v>
      </c>
      <c r="G136" s="10" t="e">
        <f>#REF!</f>
        <v>#REF!</v>
      </c>
      <c r="H136" s="11" t="e">
        <f t="shared" si="8"/>
        <v>#REF!</v>
      </c>
      <c r="I136" s="25">
        <f>'EKOM-tenester'!BK136</f>
        <v>0</v>
      </c>
      <c r="J136" s="25">
        <f>'EKOM-tenester'!BL136</f>
        <v>0</v>
      </c>
      <c r="K136" s="25">
        <f>'EKOM-tenester'!BM136</f>
        <v>0</v>
      </c>
      <c r="L136" s="52">
        <f>(IF('EKOM-tenester'!G136&gt;0,'EKOM-tenester'!F136,0))+(IF('EKOM-tenester'!L136&gt;0,'EKOM-tenester'!K136,0))+(IF('EKOM-tenester'!Q136&gt;0,'EKOM-tenester'!P136,0))+(IF('EKOM-tenester'!V136&gt;0,'EKOM-tenester'!U136,0))+(IF('EKOM-tenester'!AA136&gt;0,'EKOM-tenester'!Z136,0))+(IF('EKOM-tenester'!AF136&gt;0,'EKOM-tenester'!AE136,0))+(IF('EKOM-tenester'!AK136&gt;0,'EKOM-tenester'!AJ136,0))+(IF('EKOM-tenester'!AP136&gt;0,'EKOM-tenester'!AO136,0))+(IF('EKOM-tenester'!AU136&gt;0,'EKOM-tenester'!AT136,0))+(IF('EKOM-tenester'!AZ136&gt;0,'EKOM-tenester'!AY136,0))+(IF('EKOM-tenester'!BE136&gt;0,'EKOM-tenester'!BD136,0))+(IF('EKOM-tenester'!BJ136&gt;0,'EKOM-tenester'!BI136,0))</f>
        <v>0</v>
      </c>
      <c r="M136" s="52">
        <f t="shared" si="11"/>
        <v>0</v>
      </c>
      <c r="N136" s="135">
        <f t="shared" si="9"/>
        <v>0</v>
      </c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</row>
    <row r="137" spans="1:31" s="2" customFormat="1" ht="21" customHeight="1" x14ac:dyDescent="0.2">
      <c r="A137" s="136"/>
      <c r="B137" s="1"/>
      <c r="C137" s="10" t="e">
        <f>'EKOM-tenester'!#REF!</f>
        <v>#REF!</v>
      </c>
      <c r="D137" s="10" t="e">
        <f>#REF!</f>
        <v>#REF!</v>
      </c>
      <c r="E137" s="11" t="e">
        <f t="shared" si="10"/>
        <v>#REF!</v>
      </c>
      <c r="F137" s="10" t="e">
        <f>'EKOM-tenester'!#REF!</f>
        <v>#REF!</v>
      </c>
      <c r="G137" s="10" t="e">
        <f>#REF!</f>
        <v>#REF!</v>
      </c>
      <c r="H137" s="11" t="e">
        <f t="shared" si="8"/>
        <v>#REF!</v>
      </c>
      <c r="I137" s="25">
        <f>'EKOM-tenester'!BK137</f>
        <v>0</v>
      </c>
      <c r="J137" s="25">
        <f>'EKOM-tenester'!BL137</f>
        <v>0</v>
      </c>
      <c r="K137" s="25">
        <f>'EKOM-tenester'!BM137</f>
        <v>0</v>
      </c>
      <c r="L137" s="52">
        <f>(IF('EKOM-tenester'!G137&gt;0,'EKOM-tenester'!F137,0))+(IF('EKOM-tenester'!L137&gt;0,'EKOM-tenester'!K137,0))+(IF('EKOM-tenester'!Q137&gt;0,'EKOM-tenester'!P137,0))+(IF('EKOM-tenester'!V137&gt;0,'EKOM-tenester'!U137,0))+(IF('EKOM-tenester'!AA137&gt;0,'EKOM-tenester'!Z137,0))+(IF('EKOM-tenester'!AF137&gt;0,'EKOM-tenester'!AE137,0))+(IF('EKOM-tenester'!AK137&gt;0,'EKOM-tenester'!AJ137,0))+(IF('EKOM-tenester'!AP137&gt;0,'EKOM-tenester'!AO137,0))+(IF('EKOM-tenester'!AU137&gt;0,'EKOM-tenester'!AT137,0))+(IF('EKOM-tenester'!AZ137&gt;0,'EKOM-tenester'!AY137,0))+(IF('EKOM-tenester'!BE137&gt;0,'EKOM-tenester'!BD137,0))+(IF('EKOM-tenester'!BJ137&gt;0,'EKOM-tenester'!BI137,0))</f>
        <v>0</v>
      </c>
      <c r="M137" s="52">
        <f t="shared" si="11"/>
        <v>0</v>
      </c>
      <c r="N137" s="135">
        <f t="shared" si="9"/>
        <v>0</v>
      </c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</row>
    <row r="138" spans="1:31" s="2" customFormat="1" ht="21" customHeight="1" x14ac:dyDescent="0.2">
      <c r="A138" s="136"/>
      <c r="B138" s="1"/>
      <c r="C138" s="10" t="e">
        <f>'EKOM-tenester'!#REF!</f>
        <v>#REF!</v>
      </c>
      <c r="D138" s="10" t="e">
        <f>#REF!</f>
        <v>#REF!</v>
      </c>
      <c r="E138" s="11" t="e">
        <f t="shared" si="10"/>
        <v>#REF!</v>
      </c>
      <c r="F138" s="10" t="e">
        <f>'EKOM-tenester'!#REF!</f>
        <v>#REF!</v>
      </c>
      <c r="G138" s="10" t="e">
        <f>#REF!</f>
        <v>#REF!</v>
      </c>
      <c r="H138" s="11" t="e">
        <f t="shared" si="8"/>
        <v>#REF!</v>
      </c>
      <c r="I138" s="25">
        <f>'EKOM-tenester'!BK138</f>
        <v>0</v>
      </c>
      <c r="J138" s="25">
        <f>'EKOM-tenester'!BL138</f>
        <v>0</v>
      </c>
      <c r="K138" s="25">
        <f>'EKOM-tenester'!BM138</f>
        <v>0</v>
      </c>
      <c r="L138" s="52">
        <f>(IF('EKOM-tenester'!G138&gt;0,'EKOM-tenester'!F138,0))+(IF('EKOM-tenester'!L138&gt;0,'EKOM-tenester'!K138,0))+(IF('EKOM-tenester'!Q138&gt;0,'EKOM-tenester'!P138,0))+(IF('EKOM-tenester'!V138&gt;0,'EKOM-tenester'!U138,0))+(IF('EKOM-tenester'!AA138&gt;0,'EKOM-tenester'!Z138,0))+(IF('EKOM-tenester'!AF138&gt;0,'EKOM-tenester'!AE138,0))+(IF('EKOM-tenester'!AK138&gt;0,'EKOM-tenester'!AJ138,0))+(IF('EKOM-tenester'!AP138&gt;0,'EKOM-tenester'!AO138,0))+(IF('EKOM-tenester'!AU138&gt;0,'EKOM-tenester'!AT138,0))+(IF('EKOM-tenester'!AZ138&gt;0,'EKOM-tenester'!AY138,0))+(IF('EKOM-tenester'!BE138&gt;0,'EKOM-tenester'!BD138,0))+(IF('EKOM-tenester'!BJ138&gt;0,'EKOM-tenester'!BI138,0))</f>
        <v>0</v>
      </c>
      <c r="M138" s="52">
        <f t="shared" si="11"/>
        <v>0</v>
      </c>
      <c r="N138" s="135">
        <f t="shared" si="9"/>
        <v>0</v>
      </c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</row>
    <row r="139" spans="1:31" s="2" customFormat="1" ht="21" customHeight="1" x14ac:dyDescent="0.2">
      <c r="A139" s="136"/>
      <c r="B139" s="1"/>
      <c r="C139" s="10" t="e">
        <f>'EKOM-tenester'!#REF!</f>
        <v>#REF!</v>
      </c>
      <c r="D139" s="10" t="e">
        <f>#REF!</f>
        <v>#REF!</v>
      </c>
      <c r="E139" s="11" t="e">
        <f t="shared" ref="E139:E170" si="12">SUM(C139,D139)</f>
        <v>#REF!</v>
      </c>
      <c r="F139" s="10" t="e">
        <f>'EKOM-tenester'!#REF!</f>
        <v>#REF!</v>
      </c>
      <c r="G139" s="10" t="e">
        <f>#REF!</f>
        <v>#REF!</v>
      </c>
      <c r="H139" s="11" t="e">
        <f t="shared" si="8"/>
        <v>#REF!</v>
      </c>
      <c r="I139" s="25">
        <f>'EKOM-tenester'!BK139</f>
        <v>0</v>
      </c>
      <c r="J139" s="25">
        <f>'EKOM-tenester'!BL139</f>
        <v>0</v>
      </c>
      <c r="K139" s="25">
        <f>'EKOM-tenester'!BM139</f>
        <v>0</v>
      </c>
      <c r="L139" s="52">
        <f>(IF('EKOM-tenester'!G139&gt;0,'EKOM-tenester'!F139,0))+(IF('EKOM-tenester'!L139&gt;0,'EKOM-tenester'!K139,0))+(IF('EKOM-tenester'!Q139&gt;0,'EKOM-tenester'!P139,0))+(IF('EKOM-tenester'!V139&gt;0,'EKOM-tenester'!U139,0))+(IF('EKOM-tenester'!AA139&gt;0,'EKOM-tenester'!Z139,0))+(IF('EKOM-tenester'!AF139&gt;0,'EKOM-tenester'!AE139,0))+(IF('EKOM-tenester'!AK139&gt;0,'EKOM-tenester'!AJ139,0))+(IF('EKOM-tenester'!AP139&gt;0,'EKOM-tenester'!AO139,0))+(IF('EKOM-tenester'!AU139&gt;0,'EKOM-tenester'!AT139,0))+(IF('EKOM-tenester'!AZ139&gt;0,'EKOM-tenester'!AY139,0))+(IF('EKOM-tenester'!BE139&gt;0,'EKOM-tenester'!BD139,0))+(IF('EKOM-tenester'!BJ139&gt;0,'EKOM-tenester'!BI139,0))</f>
        <v>0</v>
      </c>
      <c r="M139" s="52">
        <f t="shared" ref="M139:M170" si="13">IF((L139+J139&gt;4391),(4392-L139),J139)</f>
        <v>0</v>
      </c>
      <c r="N139" s="135">
        <f t="shared" si="9"/>
        <v>0</v>
      </c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</row>
    <row r="140" spans="1:31" s="2" customFormat="1" ht="21" customHeight="1" x14ac:dyDescent="0.2">
      <c r="A140" s="136"/>
      <c r="B140" s="1"/>
      <c r="C140" s="10" t="e">
        <f>'EKOM-tenester'!#REF!</f>
        <v>#REF!</v>
      </c>
      <c r="D140" s="10" t="e">
        <f>#REF!</f>
        <v>#REF!</v>
      </c>
      <c r="E140" s="11" t="e">
        <f t="shared" si="12"/>
        <v>#REF!</v>
      </c>
      <c r="F140" s="10" t="e">
        <f>'EKOM-tenester'!#REF!</f>
        <v>#REF!</v>
      </c>
      <c r="G140" s="10" t="e">
        <f>#REF!</f>
        <v>#REF!</v>
      </c>
      <c r="H140" s="11" t="e">
        <f t="shared" ref="H140:H201" si="14">SUM(F140:G140)</f>
        <v>#REF!</v>
      </c>
      <c r="I140" s="25">
        <f>'EKOM-tenester'!BK140</f>
        <v>0</v>
      </c>
      <c r="J140" s="25">
        <f>'EKOM-tenester'!BL140</f>
        <v>0</v>
      </c>
      <c r="K140" s="25">
        <f>'EKOM-tenester'!BM140</f>
        <v>0</v>
      </c>
      <c r="L140" s="52">
        <f>(IF('EKOM-tenester'!G140&gt;0,'EKOM-tenester'!F140,0))+(IF('EKOM-tenester'!L140&gt;0,'EKOM-tenester'!K140,0))+(IF('EKOM-tenester'!Q140&gt;0,'EKOM-tenester'!P140,0))+(IF('EKOM-tenester'!V140&gt;0,'EKOM-tenester'!U140,0))+(IF('EKOM-tenester'!AA140&gt;0,'EKOM-tenester'!Z140,0))+(IF('EKOM-tenester'!AF140&gt;0,'EKOM-tenester'!AE140,0))+(IF('EKOM-tenester'!AK140&gt;0,'EKOM-tenester'!AJ140,0))+(IF('EKOM-tenester'!AP140&gt;0,'EKOM-tenester'!AO140,0))+(IF('EKOM-tenester'!AU140&gt;0,'EKOM-tenester'!AT140,0))+(IF('EKOM-tenester'!AZ140&gt;0,'EKOM-tenester'!AY140,0))+(IF('EKOM-tenester'!BE140&gt;0,'EKOM-tenester'!BD140,0))+(IF('EKOM-tenester'!BJ140&gt;0,'EKOM-tenester'!BI140,0))</f>
        <v>0</v>
      </c>
      <c r="M140" s="52">
        <f t="shared" si="13"/>
        <v>0</v>
      </c>
      <c r="N140" s="135">
        <f t="shared" ref="N140:N201" si="15">IF((M140+L140)&lt;4392,(M140+L140),4392)</f>
        <v>0</v>
      </c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</row>
    <row r="141" spans="1:31" s="2" customFormat="1" ht="21" customHeight="1" x14ac:dyDescent="0.2">
      <c r="A141" s="136"/>
      <c r="B141" s="1"/>
      <c r="C141" s="10" t="e">
        <f>'EKOM-tenester'!#REF!</f>
        <v>#REF!</v>
      </c>
      <c r="D141" s="10" t="e">
        <f>#REF!</f>
        <v>#REF!</v>
      </c>
      <c r="E141" s="11" t="e">
        <f t="shared" si="12"/>
        <v>#REF!</v>
      </c>
      <c r="F141" s="10" t="e">
        <f>'EKOM-tenester'!#REF!</f>
        <v>#REF!</v>
      </c>
      <c r="G141" s="10" t="e">
        <f>#REF!</f>
        <v>#REF!</v>
      </c>
      <c r="H141" s="11" t="e">
        <f t="shared" si="14"/>
        <v>#REF!</v>
      </c>
      <c r="I141" s="25">
        <f>'EKOM-tenester'!BK141</f>
        <v>0</v>
      </c>
      <c r="J141" s="25">
        <f>'EKOM-tenester'!BL141</f>
        <v>0</v>
      </c>
      <c r="K141" s="25">
        <f>'EKOM-tenester'!BM141</f>
        <v>0</v>
      </c>
      <c r="L141" s="52">
        <f>(IF('EKOM-tenester'!G141&gt;0,'EKOM-tenester'!F141,0))+(IF('EKOM-tenester'!L141&gt;0,'EKOM-tenester'!K141,0))+(IF('EKOM-tenester'!Q141&gt;0,'EKOM-tenester'!P141,0))+(IF('EKOM-tenester'!V141&gt;0,'EKOM-tenester'!U141,0))+(IF('EKOM-tenester'!AA141&gt;0,'EKOM-tenester'!Z141,0))+(IF('EKOM-tenester'!AF141&gt;0,'EKOM-tenester'!AE141,0))+(IF('EKOM-tenester'!AK141&gt;0,'EKOM-tenester'!AJ141,0))+(IF('EKOM-tenester'!AP141&gt;0,'EKOM-tenester'!AO141,0))+(IF('EKOM-tenester'!AU141&gt;0,'EKOM-tenester'!AT141,0))+(IF('EKOM-tenester'!AZ141&gt;0,'EKOM-tenester'!AY141,0))+(IF('EKOM-tenester'!BE141&gt;0,'EKOM-tenester'!BD141,0))+(IF('EKOM-tenester'!BJ141&gt;0,'EKOM-tenester'!BI141,0))</f>
        <v>0</v>
      </c>
      <c r="M141" s="52">
        <f t="shared" si="13"/>
        <v>0</v>
      </c>
      <c r="N141" s="135">
        <f t="shared" si="15"/>
        <v>0</v>
      </c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</row>
    <row r="142" spans="1:31" s="2" customFormat="1" ht="21" customHeight="1" x14ac:dyDescent="0.2">
      <c r="A142" s="136"/>
      <c r="B142" s="1"/>
      <c r="C142" s="10" t="e">
        <f>'EKOM-tenester'!#REF!</f>
        <v>#REF!</v>
      </c>
      <c r="D142" s="10" t="e">
        <f>#REF!</f>
        <v>#REF!</v>
      </c>
      <c r="E142" s="11" t="e">
        <f t="shared" si="12"/>
        <v>#REF!</v>
      </c>
      <c r="F142" s="10" t="e">
        <f>'EKOM-tenester'!#REF!</f>
        <v>#REF!</v>
      </c>
      <c r="G142" s="10" t="e">
        <f>#REF!</f>
        <v>#REF!</v>
      </c>
      <c r="H142" s="11" t="e">
        <f t="shared" si="14"/>
        <v>#REF!</v>
      </c>
      <c r="I142" s="25">
        <f>'EKOM-tenester'!BK142</f>
        <v>0</v>
      </c>
      <c r="J142" s="25">
        <f>'EKOM-tenester'!BL142</f>
        <v>0</v>
      </c>
      <c r="K142" s="25">
        <f>'EKOM-tenester'!BM142</f>
        <v>0</v>
      </c>
      <c r="L142" s="52">
        <f>(IF('EKOM-tenester'!G142&gt;0,'EKOM-tenester'!F142,0))+(IF('EKOM-tenester'!L142&gt;0,'EKOM-tenester'!K142,0))+(IF('EKOM-tenester'!Q142&gt;0,'EKOM-tenester'!P142,0))+(IF('EKOM-tenester'!V142&gt;0,'EKOM-tenester'!U142,0))+(IF('EKOM-tenester'!AA142&gt;0,'EKOM-tenester'!Z142,0))+(IF('EKOM-tenester'!AF142&gt;0,'EKOM-tenester'!AE142,0))+(IF('EKOM-tenester'!AK142&gt;0,'EKOM-tenester'!AJ142,0))+(IF('EKOM-tenester'!AP142&gt;0,'EKOM-tenester'!AO142,0))+(IF('EKOM-tenester'!AU142&gt;0,'EKOM-tenester'!AT142,0))+(IF('EKOM-tenester'!AZ142&gt;0,'EKOM-tenester'!AY142,0))+(IF('EKOM-tenester'!BE142&gt;0,'EKOM-tenester'!BD142,0))+(IF('EKOM-tenester'!BJ142&gt;0,'EKOM-tenester'!BI142,0))</f>
        <v>0</v>
      </c>
      <c r="M142" s="52">
        <f t="shared" si="13"/>
        <v>0</v>
      </c>
      <c r="N142" s="135">
        <f t="shared" si="15"/>
        <v>0</v>
      </c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</row>
    <row r="143" spans="1:31" s="2" customFormat="1" ht="21" customHeight="1" x14ac:dyDescent="0.2">
      <c r="A143" s="136"/>
      <c r="B143" s="1"/>
      <c r="C143" s="10" t="e">
        <f>'EKOM-tenester'!#REF!</f>
        <v>#REF!</v>
      </c>
      <c r="D143" s="10" t="e">
        <f>#REF!</f>
        <v>#REF!</v>
      </c>
      <c r="E143" s="11" t="e">
        <f t="shared" si="12"/>
        <v>#REF!</v>
      </c>
      <c r="F143" s="10" t="e">
        <f>'EKOM-tenester'!#REF!</f>
        <v>#REF!</v>
      </c>
      <c r="G143" s="10" t="e">
        <f>#REF!</f>
        <v>#REF!</v>
      </c>
      <c r="H143" s="11" t="e">
        <f t="shared" si="14"/>
        <v>#REF!</v>
      </c>
      <c r="I143" s="25">
        <f>'EKOM-tenester'!BK143</f>
        <v>0</v>
      </c>
      <c r="J143" s="25">
        <f>'EKOM-tenester'!BL143</f>
        <v>0</v>
      </c>
      <c r="K143" s="25">
        <f>'EKOM-tenester'!BM143</f>
        <v>0</v>
      </c>
      <c r="L143" s="52">
        <f>(IF('EKOM-tenester'!G143&gt;0,'EKOM-tenester'!F143,0))+(IF('EKOM-tenester'!L143&gt;0,'EKOM-tenester'!K143,0))+(IF('EKOM-tenester'!Q143&gt;0,'EKOM-tenester'!P143,0))+(IF('EKOM-tenester'!V143&gt;0,'EKOM-tenester'!U143,0))+(IF('EKOM-tenester'!AA143&gt;0,'EKOM-tenester'!Z143,0))+(IF('EKOM-tenester'!AF143&gt;0,'EKOM-tenester'!AE143,0))+(IF('EKOM-tenester'!AK143&gt;0,'EKOM-tenester'!AJ143,0))+(IF('EKOM-tenester'!AP143&gt;0,'EKOM-tenester'!AO143,0))+(IF('EKOM-tenester'!AU143&gt;0,'EKOM-tenester'!AT143,0))+(IF('EKOM-tenester'!AZ143&gt;0,'EKOM-tenester'!AY143,0))+(IF('EKOM-tenester'!BE143&gt;0,'EKOM-tenester'!BD143,0))+(IF('EKOM-tenester'!BJ143&gt;0,'EKOM-tenester'!BI143,0))</f>
        <v>0</v>
      </c>
      <c r="M143" s="52">
        <f t="shared" si="13"/>
        <v>0</v>
      </c>
      <c r="N143" s="135">
        <f t="shared" si="15"/>
        <v>0</v>
      </c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</row>
    <row r="144" spans="1:31" s="2" customFormat="1" ht="21" customHeight="1" x14ac:dyDescent="0.2">
      <c r="A144" s="136"/>
      <c r="B144" s="1"/>
      <c r="C144" s="10" t="e">
        <f>'EKOM-tenester'!#REF!</f>
        <v>#REF!</v>
      </c>
      <c r="D144" s="10" t="e">
        <f>#REF!</f>
        <v>#REF!</v>
      </c>
      <c r="E144" s="11" t="e">
        <f t="shared" si="12"/>
        <v>#REF!</v>
      </c>
      <c r="F144" s="10" t="e">
        <f>'EKOM-tenester'!#REF!</f>
        <v>#REF!</v>
      </c>
      <c r="G144" s="10" t="e">
        <f>#REF!</f>
        <v>#REF!</v>
      </c>
      <c r="H144" s="11" t="e">
        <f t="shared" si="14"/>
        <v>#REF!</v>
      </c>
      <c r="I144" s="25">
        <f>'EKOM-tenester'!BK144</f>
        <v>0</v>
      </c>
      <c r="J144" s="25">
        <f>'EKOM-tenester'!BL144</f>
        <v>0</v>
      </c>
      <c r="K144" s="25">
        <f>'EKOM-tenester'!BM144</f>
        <v>0</v>
      </c>
      <c r="L144" s="52">
        <f>(IF('EKOM-tenester'!G144&gt;0,'EKOM-tenester'!F144,0))+(IF('EKOM-tenester'!L144&gt;0,'EKOM-tenester'!K144,0))+(IF('EKOM-tenester'!Q144&gt;0,'EKOM-tenester'!P144,0))+(IF('EKOM-tenester'!V144&gt;0,'EKOM-tenester'!U144,0))+(IF('EKOM-tenester'!AA144&gt;0,'EKOM-tenester'!Z144,0))+(IF('EKOM-tenester'!AF144&gt;0,'EKOM-tenester'!AE144,0))+(IF('EKOM-tenester'!AK144&gt;0,'EKOM-tenester'!AJ144,0))+(IF('EKOM-tenester'!AP144&gt;0,'EKOM-tenester'!AO144,0))+(IF('EKOM-tenester'!AU144&gt;0,'EKOM-tenester'!AT144,0))+(IF('EKOM-tenester'!AZ144&gt;0,'EKOM-tenester'!AY144,0))+(IF('EKOM-tenester'!BE144&gt;0,'EKOM-tenester'!BD144,0))+(IF('EKOM-tenester'!BJ144&gt;0,'EKOM-tenester'!BI144,0))</f>
        <v>0</v>
      </c>
      <c r="M144" s="52">
        <f t="shared" si="13"/>
        <v>0</v>
      </c>
      <c r="N144" s="135">
        <f t="shared" si="15"/>
        <v>0</v>
      </c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</row>
    <row r="145" spans="1:31" s="2" customFormat="1" ht="21" customHeight="1" x14ac:dyDescent="0.2">
      <c r="A145" s="136"/>
      <c r="B145" s="1"/>
      <c r="C145" s="10" t="e">
        <f>'EKOM-tenester'!#REF!</f>
        <v>#REF!</v>
      </c>
      <c r="D145" s="10" t="e">
        <f>#REF!</f>
        <v>#REF!</v>
      </c>
      <c r="E145" s="11" t="e">
        <f t="shared" si="12"/>
        <v>#REF!</v>
      </c>
      <c r="F145" s="10" t="e">
        <f>'EKOM-tenester'!#REF!</f>
        <v>#REF!</v>
      </c>
      <c r="G145" s="10" t="e">
        <f>#REF!</f>
        <v>#REF!</v>
      </c>
      <c r="H145" s="11" t="e">
        <f t="shared" si="14"/>
        <v>#REF!</v>
      </c>
      <c r="I145" s="25">
        <f>'EKOM-tenester'!BK145</f>
        <v>0</v>
      </c>
      <c r="J145" s="25">
        <f>'EKOM-tenester'!BL145</f>
        <v>0</v>
      </c>
      <c r="K145" s="25">
        <f>'EKOM-tenester'!BM145</f>
        <v>0</v>
      </c>
      <c r="L145" s="52">
        <f>(IF('EKOM-tenester'!G145&gt;0,'EKOM-tenester'!F145,0))+(IF('EKOM-tenester'!L145&gt;0,'EKOM-tenester'!K145,0))+(IF('EKOM-tenester'!Q145&gt;0,'EKOM-tenester'!P145,0))+(IF('EKOM-tenester'!V145&gt;0,'EKOM-tenester'!U145,0))+(IF('EKOM-tenester'!AA145&gt;0,'EKOM-tenester'!Z145,0))+(IF('EKOM-tenester'!AF145&gt;0,'EKOM-tenester'!AE145,0))+(IF('EKOM-tenester'!AK145&gt;0,'EKOM-tenester'!AJ145,0))+(IF('EKOM-tenester'!AP145&gt;0,'EKOM-tenester'!AO145,0))+(IF('EKOM-tenester'!AU145&gt;0,'EKOM-tenester'!AT145,0))+(IF('EKOM-tenester'!AZ145&gt;0,'EKOM-tenester'!AY145,0))+(IF('EKOM-tenester'!BE145&gt;0,'EKOM-tenester'!BD145,0))+(IF('EKOM-tenester'!BJ145&gt;0,'EKOM-tenester'!BI145,0))</f>
        <v>0</v>
      </c>
      <c r="M145" s="52">
        <f t="shared" si="13"/>
        <v>0</v>
      </c>
      <c r="N145" s="135">
        <f t="shared" si="15"/>
        <v>0</v>
      </c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</row>
    <row r="146" spans="1:31" s="2" customFormat="1" ht="21" customHeight="1" x14ac:dyDescent="0.2">
      <c r="A146" s="136"/>
      <c r="B146" s="1"/>
      <c r="C146" s="10" t="e">
        <f>'EKOM-tenester'!#REF!</f>
        <v>#REF!</v>
      </c>
      <c r="D146" s="10" t="e">
        <f>#REF!</f>
        <v>#REF!</v>
      </c>
      <c r="E146" s="11" t="e">
        <f t="shared" si="12"/>
        <v>#REF!</v>
      </c>
      <c r="F146" s="10" t="e">
        <f>'EKOM-tenester'!#REF!</f>
        <v>#REF!</v>
      </c>
      <c r="G146" s="10" t="e">
        <f>#REF!</f>
        <v>#REF!</v>
      </c>
      <c r="H146" s="11" t="e">
        <f t="shared" si="14"/>
        <v>#REF!</v>
      </c>
      <c r="I146" s="25">
        <f>'EKOM-tenester'!BK146</f>
        <v>0</v>
      </c>
      <c r="J146" s="25">
        <f>'EKOM-tenester'!BL146</f>
        <v>0</v>
      </c>
      <c r="K146" s="25">
        <f>'EKOM-tenester'!BM146</f>
        <v>0</v>
      </c>
      <c r="L146" s="52">
        <f>(IF('EKOM-tenester'!G146&gt;0,'EKOM-tenester'!F146,0))+(IF('EKOM-tenester'!L146&gt;0,'EKOM-tenester'!K146,0))+(IF('EKOM-tenester'!Q146&gt;0,'EKOM-tenester'!P146,0))+(IF('EKOM-tenester'!V146&gt;0,'EKOM-tenester'!U146,0))+(IF('EKOM-tenester'!AA146&gt;0,'EKOM-tenester'!Z146,0))+(IF('EKOM-tenester'!AF146&gt;0,'EKOM-tenester'!AE146,0))+(IF('EKOM-tenester'!AK146&gt;0,'EKOM-tenester'!AJ146,0))+(IF('EKOM-tenester'!AP146&gt;0,'EKOM-tenester'!AO146,0))+(IF('EKOM-tenester'!AU146&gt;0,'EKOM-tenester'!AT146,0))+(IF('EKOM-tenester'!AZ146&gt;0,'EKOM-tenester'!AY146,0))+(IF('EKOM-tenester'!BE146&gt;0,'EKOM-tenester'!BD146,0))+(IF('EKOM-tenester'!BJ146&gt;0,'EKOM-tenester'!BI146,0))</f>
        <v>0</v>
      </c>
      <c r="M146" s="52">
        <f t="shared" si="13"/>
        <v>0</v>
      </c>
      <c r="N146" s="135">
        <f t="shared" si="15"/>
        <v>0</v>
      </c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</row>
    <row r="147" spans="1:31" s="2" customFormat="1" ht="21" customHeight="1" x14ac:dyDescent="0.2">
      <c r="A147" s="136"/>
      <c r="B147" s="1"/>
      <c r="C147" s="10" t="e">
        <f>'EKOM-tenester'!#REF!</f>
        <v>#REF!</v>
      </c>
      <c r="D147" s="10" t="e">
        <f>#REF!</f>
        <v>#REF!</v>
      </c>
      <c r="E147" s="11" t="e">
        <f t="shared" si="12"/>
        <v>#REF!</v>
      </c>
      <c r="F147" s="10" t="e">
        <f>'EKOM-tenester'!#REF!</f>
        <v>#REF!</v>
      </c>
      <c r="G147" s="10" t="e">
        <f>#REF!</f>
        <v>#REF!</v>
      </c>
      <c r="H147" s="11" t="e">
        <f t="shared" si="14"/>
        <v>#REF!</v>
      </c>
      <c r="I147" s="25">
        <f>'EKOM-tenester'!BK147</f>
        <v>0</v>
      </c>
      <c r="J147" s="25">
        <f>'EKOM-tenester'!BL147</f>
        <v>0</v>
      </c>
      <c r="K147" s="25">
        <f>'EKOM-tenester'!BM147</f>
        <v>0</v>
      </c>
      <c r="L147" s="52">
        <f>(IF('EKOM-tenester'!G147&gt;0,'EKOM-tenester'!F147,0))+(IF('EKOM-tenester'!L147&gt;0,'EKOM-tenester'!K147,0))+(IF('EKOM-tenester'!Q147&gt;0,'EKOM-tenester'!P147,0))+(IF('EKOM-tenester'!V147&gt;0,'EKOM-tenester'!U147,0))+(IF('EKOM-tenester'!AA147&gt;0,'EKOM-tenester'!Z147,0))+(IF('EKOM-tenester'!AF147&gt;0,'EKOM-tenester'!AE147,0))+(IF('EKOM-tenester'!AK147&gt;0,'EKOM-tenester'!AJ147,0))+(IF('EKOM-tenester'!AP147&gt;0,'EKOM-tenester'!AO147,0))+(IF('EKOM-tenester'!AU147&gt;0,'EKOM-tenester'!AT147,0))+(IF('EKOM-tenester'!AZ147&gt;0,'EKOM-tenester'!AY147,0))+(IF('EKOM-tenester'!BE147&gt;0,'EKOM-tenester'!BD147,0))+(IF('EKOM-tenester'!BJ147&gt;0,'EKOM-tenester'!BI147,0))</f>
        <v>0</v>
      </c>
      <c r="M147" s="52">
        <f t="shared" si="13"/>
        <v>0</v>
      </c>
      <c r="N147" s="135">
        <f t="shared" si="15"/>
        <v>0</v>
      </c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</row>
    <row r="148" spans="1:31" s="2" customFormat="1" ht="21" customHeight="1" x14ac:dyDescent="0.2">
      <c r="A148" s="136"/>
      <c r="B148" s="1"/>
      <c r="C148" s="10" t="e">
        <f>'EKOM-tenester'!#REF!</f>
        <v>#REF!</v>
      </c>
      <c r="D148" s="10" t="e">
        <f>#REF!</f>
        <v>#REF!</v>
      </c>
      <c r="E148" s="11" t="e">
        <f t="shared" si="12"/>
        <v>#REF!</v>
      </c>
      <c r="F148" s="10" t="e">
        <f>'EKOM-tenester'!#REF!</f>
        <v>#REF!</v>
      </c>
      <c r="G148" s="10" t="e">
        <f>#REF!</f>
        <v>#REF!</v>
      </c>
      <c r="H148" s="11" t="e">
        <f t="shared" si="14"/>
        <v>#REF!</v>
      </c>
      <c r="I148" s="25">
        <f>'EKOM-tenester'!BK148</f>
        <v>0</v>
      </c>
      <c r="J148" s="25">
        <f>'EKOM-tenester'!BL148</f>
        <v>0</v>
      </c>
      <c r="K148" s="25">
        <f>'EKOM-tenester'!BM148</f>
        <v>0</v>
      </c>
      <c r="L148" s="52">
        <f>(IF('EKOM-tenester'!G148&gt;0,'EKOM-tenester'!F148,0))+(IF('EKOM-tenester'!L148&gt;0,'EKOM-tenester'!K148,0))+(IF('EKOM-tenester'!Q148&gt;0,'EKOM-tenester'!P148,0))+(IF('EKOM-tenester'!V148&gt;0,'EKOM-tenester'!U148,0))+(IF('EKOM-tenester'!AA148&gt;0,'EKOM-tenester'!Z148,0))+(IF('EKOM-tenester'!AF148&gt;0,'EKOM-tenester'!AE148,0))+(IF('EKOM-tenester'!AK148&gt;0,'EKOM-tenester'!AJ148,0))+(IF('EKOM-tenester'!AP148&gt;0,'EKOM-tenester'!AO148,0))+(IF('EKOM-tenester'!AU148&gt;0,'EKOM-tenester'!AT148,0))+(IF('EKOM-tenester'!AZ148&gt;0,'EKOM-tenester'!AY148,0))+(IF('EKOM-tenester'!BE148&gt;0,'EKOM-tenester'!BD148,0))+(IF('EKOM-tenester'!BJ148&gt;0,'EKOM-tenester'!BI148,0))</f>
        <v>0</v>
      </c>
      <c r="M148" s="52">
        <f t="shared" si="13"/>
        <v>0</v>
      </c>
      <c r="N148" s="135">
        <f t="shared" si="15"/>
        <v>0</v>
      </c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</row>
    <row r="149" spans="1:31" s="2" customFormat="1" ht="21" customHeight="1" x14ac:dyDescent="0.2">
      <c r="A149" s="136"/>
      <c r="B149" s="1"/>
      <c r="C149" s="10" t="e">
        <f>'EKOM-tenester'!#REF!</f>
        <v>#REF!</v>
      </c>
      <c r="D149" s="10" t="e">
        <f>#REF!</f>
        <v>#REF!</v>
      </c>
      <c r="E149" s="11" t="e">
        <f t="shared" si="12"/>
        <v>#REF!</v>
      </c>
      <c r="F149" s="10" t="e">
        <f>'EKOM-tenester'!#REF!</f>
        <v>#REF!</v>
      </c>
      <c r="G149" s="10" t="e">
        <f>#REF!</f>
        <v>#REF!</v>
      </c>
      <c r="H149" s="11" t="e">
        <f t="shared" si="14"/>
        <v>#REF!</v>
      </c>
      <c r="I149" s="25">
        <f>'EKOM-tenester'!BK149</f>
        <v>0</v>
      </c>
      <c r="J149" s="25">
        <f>'EKOM-tenester'!BL149</f>
        <v>0</v>
      </c>
      <c r="K149" s="25">
        <f>'EKOM-tenester'!BM149</f>
        <v>0</v>
      </c>
      <c r="L149" s="52">
        <f>(IF('EKOM-tenester'!G149&gt;0,'EKOM-tenester'!F149,0))+(IF('EKOM-tenester'!L149&gt;0,'EKOM-tenester'!K149,0))+(IF('EKOM-tenester'!Q149&gt;0,'EKOM-tenester'!P149,0))+(IF('EKOM-tenester'!V149&gt;0,'EKOM-tenester'!U149,0))+(IF('EKOM-tenester'!AA149&gt;0,'EKOM-tenester'!Z149,0))+(IF('EKOM-tenester'!AF149&gt;0,'EKOM-tenester'!AE149,0))+(IF('EKOM-tenester'!AK149&gt;0,'EKOM-tenester'!AJ149,0))+(IF('EKOM-tenester'!AP149&gt;0,'EKOM-tenester'!AO149,0))+(IF('EKOM-tenester'!AU149&gt;0,'EKOM-tenester'!AT149,0))+(IF('EKOM-tenester'!AZ149&gt;0,'EKOM-tenester'!AY149,0))+(IF('EKOM-tenester'!BE149&gt;0,'EKOM-tenester'!BD149,0))+(IF('EKOM-tenester'!BJ149&gt;0,'EKOM-tenester'!BI149,0))</f>
        <v>0</v>
      </c>
      <c r="M149" s="52">
        <f t="shared" si="13"/>
        <v>0</v>
      </c>
      <c r="N149" s="135">
        <f t="shared" si="15"/>
        <v>0</v>
      </c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</row>
    <row r="150" spans="1:31" s="2" customFormat="1" ht="21" customHeight="1" x14ac:dyDescent="0.2">
      <c r="A150" s="136"/>
      <c r="B150" s="1"/>
      <c r="C150" s="10" t="e">
        <f>'EKOM-tenester'!#REF!</f>
        <v>#REF!</v>
      </c>
      <c r="D150" s="10" t="e">
        <f>#REF!</f>
        <v>#REF!</v>
      </c>
      <c r="E150" s="11" t="e">
        <f t="shared" si="12"/>
        <v>#REF!</v>
      </c>
      <c r="F150" s="10" t="e">
        <f>'EKOM-tenester'!#REF!</f>
        <v>#REF!</v>
      </c>
      <c r="G150" s="10" t="e">
        <f>#REF!</f>
        <v>#REF!</v>
      </c>
      <c r="H150" s="11" t="e">
        <f t="shared" si="14"/>
        <v>#REF!</v>
      </c>
      <c r="I150" s="25">
        <f>'EKOM-tenester'!BK150</f>
        <v>0</v>
      </c>
      <c r="J150" s="25">
        <f>'EKOM-tenester'!BL150</f>
        <v>0</v>
      </c>
      <c r="K150" s="25">
        <f>'EKOM-tenester'!BM150</f>
        <v>0</v>
      </c>
      <c r="L150" s="52">
        <f>(IF('EKOM-tenester'!G150&gt;0,'EKOM-tenester'!F150,0))+(IF('EKOM-tenester'!L150&gt;0,'EKOM-tenester'!K150,0))+(IF('EKOM-tenester'!Q150&gt;0,'EKOM-tenester'!P150,0))+(IF('EKOM-tenester'!V150&gt;0,'EKOM-tenester'!U150,0))+(IF('EKOM-tenester'!AA150&gt;0,'EKOM-tenester'!Z150,0))+(IF('EKOM-tenester'!AF150&gt;0,'EKOM-tenester'!AE150,0))+(IF('EKOM-tenester'!AK150&gt;0,'EKOM-tenester'!AJ150,0))+(IF('EKOM-tenester'!AP150&gt;0,'EKOM-tenester'!AO150,0))+(IF('EKOM-tenester'!AU150&gt;0,'EKOM-tenester'!AT150,0))+(IF('EKOM-tenester'!AZ150&gt;0,'EKOM-tenester'!AY150,0))+(IF('EKOM-tenester'!BE150&gt;0,'EKOM-tenester'!BD150,0))+(IF('EKOM-tenester'!BJ150&gt;0,'EKOM-tenester'!BI150,0))</f>
        <v>0</v>
      </c>
      <c r="M150" s="52">
        <f t="shared" si="13"/>
        <v>0</v>
      </c>
      <c r="N150" s="135">
        <f t="shared" si="15"/>
        <v>0</v>
      </c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</row>
    <row r="151" spans="1:31" s="2" customFormat="1" ht="21" customHeight="1" x14ac:dyDescent="0.2">
      <c r="A151" s="136"/>
      <c r="B151" s="1"/>
      <c r="C151" s="10" t="e">
        <f>'EKOM-tenester'!#REF!</f>
        <v>#REF!</v>
      </c>
      <c r="D151" s="10" t="e">
        <f>#REF!</f>
        <v>#REF!</v>
      </c>
      <c r="E151" s="11" t="e">
        <f t="shared" si="12"/>
        <v>#REF!</v>
      </c>
      <c r="F151" s="10" t="e">
        <f>'EKOM-tenester'!#REF!</f>
        <v>#REF!</v>
      </c>
      <c r="G151" s="10" t="e">
        <f>#REF!</f>
        <v>#REF!</v>
      </c>
      <c r="H151" s="11" t="e">
        <f t="shared" si="14"/>
        <v>#REF!</v>
      </c>
      <c r="I151" s="25">
        <f>'EKOM-tenester'!BK151</f>
        <v>0</v>
      </c>
      <c r="J151" s="25">
        <f>'EKOM-tenester'!BL151</f>
        <v>0</v>
      </c>
      <c r="K151" s="25">
        <f>'EKOM-tenester'!BM151</f>
        <v>0</v>
      </c>
      <c r="L151" s="52">
        <f>(IF('EKOM-tenester'!G151&gt;0,'EKOM-tenester'!F151,0))+(IF('EKOM-tenester'!L151&gt;0,'EKOM-tenester'!K151,0))+(IF('EKOM-tenester'!Q151&gt;0,'EKOM-tenester'!P151,0))+(IF('EKOM-tenester'!V151&gt;0,'EKOM-tenester'!U151,0))+(IF('EKOM-tenester'!AA151&gt;0,'EKOM-tenester'!Z151,0))+(IF('EKOM-tenester'!AF151&gt;0,'EKOM-tenester'!AE151,0))+(IF('EKOM-tenester'!AK151&gt;0,'EKOM-tenester'!AJ151,0))+(IF('EKOM-tenester'!AP151&gt;0,'EKOM-tenester'!AO151,0))+(IF('EKOM-tenester'!AU151&gt;0,'EKOM-tenester'!AT151,0))+(IF('EKOM-tenester'!AZ151&gt;0,'EKOM-tenester'!AY151,0))+(IF('EKOM-tenester'!BE151&gt;0,'EKOM-tenester'!BD151,0))+(IF('EKOM-tenester'!BJ151&gt;0,'EKOM-tenester'!BI151,0))</f>
        <v>0</v>
      </c>
      <c r="M151" s="52">
        <f t="shared" si="13"/>
        <v>0</v>
      </c>
      <c r="N151" s="135">
        <f t="shared" si="15"/>
        <v>0</v>
      </c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</row>
    <row r="152" spans="1:31" s="2" customFormat="1" ht="21" customHeight="1" x14ac:dyDescent="0.2">
      <c r="A152" s="136"/>
      <c r="B152" s="1"/>
      <c r="C152" s="10" t="e">
        <f>'EKOM-tenester'!#REF!</f>
        <v>#REF!</v>
      </c>
      <c r="D152" s="10" t="e">
        <f>#REF!</f>
        <v>#REF!</v>
      </c>
      <c r="E152" s="11" t="e">
        <f t="shared" si="12"/>
        <v>#REF!</v>
      </c>
      <c r="F152" s="10" t="e">
        <f>'EKOM-tenester'!#REF!</f>
        <v>#REF!</v>
      </c>
      <c r="G152" s="10" t="e">
        <f>#REF!</f>
        <v>#REF!</v>
      </c>
      <c r="H152" s="11" t="e">
        <f t="shared" si="14"/>
        <v>#REF!</v>
      </c>
      <c r="I152" s="25">
        <f>'EKOM-tenester'!BK152</f>
        <v>0</v>
      </c>
      <c r="J152" s="25">
        <f>'EKOM-tenester'!BL152</f>
        <v>0</v>
      </c>
      <c r="K152" s="25">
        <f>'EKOM-tenester'!BM152</f>
        <v>0</v>
      </c>
      <c r="L152" s="52">
        <f>(IF('EKOM-tenester'!G152&gt;0,'EKOM-tenester'!F152,0))+(IF('EKOM-tenester'!L152&gt;0,'EKOM-tenester'!K152,0))+(IF('EKOM-tenester'!Q152&gt;0,'EKOM-tenester'!P152,0))+(IF('EKOM-tenester'!V152&gt;0,'EKOM-tenester'!U152,0))+(IF('EKOM-tenester'!AA152&gt;0,'EKOM-tenester'!Z152,0))+(IF('EKOM-tenester'!AF152&gt;0,'EKOM-tenester'!AE152,0))+(IF('EKOM-tenester'!AK152&gt;0,'EKOM-tenester'!AJ152,0))+(IF('EKOM-tenester'!AP152&gt;0,'EKOM-tenester'!AO152,0))+(IF('EKOM-tenester'!AU152&gt;0,'EKOM-tenester'!AT152,0))+(IF('EKOM-tenester'!AZ152&gt;0,'EKOM-tenester'!AY152,0))+(IF('EKOM-tenester'!BE152&gt;0,'EKOM-tenester'!BD152,0))+(IF('EKOM-tenester'!BJ152&gt;0,'EKOM-tenester'!BI152,0))</f>
        <v>0</v>
      </c>
      <c r="M152" s="52">
        <f t="shared" si="13"/>
        <v>0</v>
      </c>
      <c r="N152" s="135">
        <f t="shared" si="15"/>
        <v>0</v>
      </c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</row>
    <row r="153" spans="1:31" s="2" customFormat="1" ht="21" customHeight="1" x14ac:dyDescent="0.2">
      <c r="A153" s="136"/>
      <c r="B153" s="1"/>
      <c r="C153" s="10" t="e">
        <f>'EKOM-tenester'!#REF!</f>
        <v>#REF!</v>
      </c>
      <c r="D153" s="10" t="e">
        <f>#REF!</f>
        <v>#REF!</v>
      </c>
      <c r="E153" s="11" t="e">
        <f t="shared" si="12"/>
        <v>#REF!</v>
      </c>
      <c r="F153" s="10" t="e">
        <f>'EKOM-tenester'!#REF!</f>
        <v>#REF!</v>
      </c>
      <c r="G153" s="10" t="e">
        <f>#REF!</f>
        <v>#REF!</v>
      </c>
      <c r="H153" s="11" t="e">
        <f t="shared" si="14"/>
        <v>#REF!</v>
      </c>
      <c r="I153" s="25">
        <f>'EKOM-tenester'!BK153</f>
        <v>0</v>
      </c>
      <c r="J153" s="25">
        <f>'EKOM-tenester'!BL153</f>
        <v>0</v>
      </c>
      <c r="K153" s="25">
        <f>'EKOM-tenester'!BM153</f>
        <v>0</v>
      </c>
      <c r="L153" s="52">
        <f>(IF('EKOM-tenester'!G153&gt;0,'EKOM-tenester'!F153,0))+(IF('EKOM-tenester'!L153&gt;0,'EKOM-tenester'!K153,0))+(IF('EKOM-tenester'!Q153&gt;0,'EKOM-tenester'!P153,0))+(IF('EKOM-tenester'!V153&gt;0,'EKOM-tenester'!U153,0))+(IF('EKOM-tenester'!AA153&gt;0,'EKOM-tenester'!Z153,0))+(IF('EKOM-tenester'!AF153&gt;0,'EKOM-tenester'!AE153,0))+(IF('EKOM-tenester'!AK153&gt;0,'EKOM-tenester'!AJ153,0))+(IF('EKOM-tenester'!AP153&gt;0,'EKOM-tenester'!AO153,0))+(IF('EKOM-tenester'!AU153&gt;0,'EKOM-tenester'!AT153,0))+(IF('EKOM-tenester'!AZ153&gt;0,'EKOM-tenester'!AY153,0))+(IF('EKOM-tenester'!BE153&gt;0,'EKOM-tenester'!BD153,0))+(IF('EKOM-tenester'!BJ153&gt;0,'EKOM-tenester'!BI153,0))</f>
        <v>0</v>
      </c>
      <c r="M153" s="52">
        <f t="shared" si="13"/>
        <v>0</v>
      </c>
      <c r="N153" s="135">
        <f t="shared" si="15"/>
        <v>0</v>
      </c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</row>
    <row r="154" spans="1:31" s="2" customFormat="1" ht="21" customHeight="1" x14ac:dyDescent="0.2">
      <c r="A154" s="136"/>
      <c r="B154" s="1"/>
      <c r="C154" s="10" t="e">
        <f>'EKOM-tenester'!#REF!</f>
        <v>#REF!</v>
      </c>
      <c r="D154" s="10" t="e">
        <f>#REF!</f>
        <v>#REF!</v>
      </c>
      <c r="E154" s="11" t="e">
        <f t="shared" si="12"/>
        <v>#REF!</v>
      </c>
      <c r="F154" s="10" t="e">
        <f>'EKOM-tenester'!#REF!</f>
        <v>#REF!</v>
      </c>
      <c r="G154" s="10" t="e">
        <f>#REF!</f>
        <v>#REF!</v>
      </c>
      <c r="H154" s="11" t="e">
        <f t="shared" si="14"/>
        <v>#REF!</v>
      </c>
      <c r="I154" s="25">
        <f>'EKOM-tenester'!BK154</f>
        <v>0</v>
      </c>
      <c r="J154" s="25">
        <f>'EKOM-tenester'!BL154</f>
        <v>0</v>
      </c>
      <c r="K154" s="25">
        <f>'EKOM-tenester'!BM154</f>
        <v>0</v>
      </c>
      <c r="L154" s="52">
        <f>(IF('EKOM-tenester'!G154&gt;0,'EKOM-tenester'!F154,0))+(IF('EKOM-tenester'!L154&gt;0,'EKOM-tenester'!K154,0))+(IF('EKOM-tenester'!Q154&gt;0,'EKOM-tenester'!P154,0))+(IF('EKOM-tenester'!V154&gt;0,'EKOM-tenester'!U154,0))+(IF('EKOM-tenester'!AA154&gt;0,'EKOM-tenester'!Z154,0))+(IF('EKOM-tenester'!AF154&gt;0,'EKOM-tenester'!AE154,0))+(IF('EKOM-tenester'!AK154&gt;0,'EKOM-tenester'!AJ154,0))+(IF('EKOM-tenester'!AP154&gt;0,'EKOM-tenester'!AO154,0))+(IF('EKOM-tenester'!AU154&gt;0,'EKOM-tenester'!AT154,0))+(IF('EKOM-tenester'!AZ154&gt;0,'EKOM-tenester'!AY154,0))+(IF('EKOM-tenester'!BE154&gt;0,'EKOM-tenester'!BD154,0))+(IF('EKOM-tenester'!BJ154&gt;0,'EKOM-tenester'!BI154,0))</f>
        <v>0</v>
      </c>
      <c r="M154" s="52">
        <f t="shared" si="13"/>
        <v>0</v>
      </c>
      <c r="N154" s="135">
        <f t="shared" si="15"/>
        <v>0</v>
      </c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</row>
    <row r="155" spans="1:31" s="2" customFormat="1" ht="21" customHeight="1" x14ac:dyDescent="0.2">
      <c r="A155" s="136"/>
      <c r="B155" s="1"/>
      <c r="C155" s="10" t="e">
        <f>'EKOM-tenester'!#REF!</f>
        <v>#REF!</v>
      </c>
      <c r="D155" s="10" t="e">
        <f>#REF!</f>
        <v>#REF!</v>
      </c>
      <c r="E155" s="11" t="e">
        <f t="shared" si="12"/>
        <v>#REF!</v>
      </c>
      <c r="F155" s="10" t="e">
        <f>'EKOM-tenester'!#REF!</f>
        <v>#REF!</v>
      </c>
      <c r="G155" s="10" t="e">
        <f>#REF!</f>
        <v>#REF!</v>
      </c>
      <c r="H155" s="11" t="e">
        <f t="shared" si="14"/>
        <v>#REF!</v>
      </c>
      <c r="I155" s="25">
        <f>'EKOM-tenester'!BK155</f>
        <v>0</v>
      </c>
      <c r="J155" s="25">
        <f>'EKOM-tenester'!BL155</f>
        <v>0</v>
      </c>
      <c r="K155" s="25">
        <f>'EKOM-tenester'!BM155</f>
        <v>0</v>
      </c>
      <c r="L155" s="52">
        <f>(IF('EKOM-tenester'!G155&gt;0,'EKOM-tenester'!F155,0))+(IF('EKOM-tenester'!L155&gt;0,'EKOM-tenester'!K155,0))+(IF('EKOM-tenester'!Q155&gt;0,'EKOM-tenester'!P155,0))+(IF('EKOM-tenester'!V155&gt;0,'EKOM-tenester'!U155,0))+(IF('EKOM-tenester'!AA155&gt;0,'EKOM-tenester'!Z155,0))+(IF('EKOM-tenester'!AF155&gt;0,'EKOM-tenester'!AE155,0))+(IF('EKOM-tenester'!AK155&gt;0,'EKOM-tenester'!AJ155,0))+(IF('EKOM-tenester'!AP155&gt;0,'EKOM-tenester'!AO155,0))+(IF('EKOM-tenester'!AU155&gt;0,'EKOM-tenester'!AT155,0))+(IF('EKOM-tenester'!AZ155&gt;0,'EKOM-tenester'!AY155,0))+(IF('EKOM-tenester'!BE155&gt;0,'EKOM-tenester'!BD155,0))+(IF('EKOM-tenester'!BJ155&gt;0,'EKOM-tenester'!BI155,0))</f>
        <v>0</v>
      </c>
      <c r="M155" s="52">
        <f t="shared" si="13"/>
        <v>0</v>
      </c>
      <c r="N155" s="135">
        <f t="shared" si="15"/>
        <v>0</v>
      </c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</row>
    <row r="156" spans="1:31" s="2" customFormat="1" ht="21" customHeight="1" x14ac:dyDescent="0.2">
      <c r="A156" s="136"/>
      <c r="B156" s="1"/>
      <c r="C156" s="10" t="e">
        <f>'EKOM-tenester'!#REF!</f>
        <v>#REF!</v>
      </c>
      <c r="D156" s="10" t="e">
        <f>#REF!</f>
        <v>#REF!</v>
      </c>
      <c r="E156" s="11" t="e">
        <f t="shared" si="12"/>
        <v>#REF!</v>
      </c>
      <c r="F156" s="10" t="e">
        <f>'EKOM-tenester'!#REF!</f>
        <v>#REF!</v>
      </c>
      <c r="G156" s="10" t="e">
        <f>#REF!</f>
        <v>#REF!</v>
      </c>
      <c r="H156" s="11" t="e">
        <f t="shared" si="14"/>
        <v>#REF!</v>
      </c>
      <c r="I156" s="25">
        <f>'EKOM-tenester'!BK156</f>
        <v>0</v>
      </c>
      <c r="J156" s="25">
        <f>'EKOM-tenester'!BL156</f>
        <v>0</v>
      </c>
      <c r="K156" s="25">
        <f>'EKOM-tenester'!BM156</f>
        <v>0</v>
      </c>
      <c r="L156" s="52">
        <f>(IF('EKOM-tenester'!G156&gt;0,'EKOM-tenester'!F156,0))+(IF('EKOM-tenester'!L156&gt;0,'EKOM-tenester'!K156,0))+(IF('EKOM-tenester'!Q156&gt;0,'EKOM-tenester'!P156,0))+(IF('EKOM-tenester'!V156&gt;0,'EKOM-tenester'!U156,0))+(IF('EKOM-tenester'!AA156&gt;0,'EKOM-tenester'!Z156,0))+(IF('EKOM-tenester'!AF156&gt;0,'EKOM-tenester'!AE156,0))+(IF('EKOM-tenester'!AK156&gt;0,'EKOM-tenester'!AJ156,0))+(IF('EKOM-tenester'!AP156&gt;0,'EKOM-tenester'!AO156,0))+(IF('EKOM-tenester'!AU156&gt;0,'EKOM-tenester'!AT156,0))+(IF('EKOM-tenester'!AZ156&gt;0,'EKOM-tenester'!AY156,0))+(IF('EKOM-tenester'!BE156&gt;0,'EKOM-tenester'!BD156,0))+(IF('EKOM-tenester'!BJ156&gt;0,'EKOM-tenester'!BI156,0))</f>
        <v>0</v>
      </c>
      <c r="M156" s="52">
        <f t="shared" si="13"/>
        <v>0</v>
      </c>
      <c r="N156" s="135">
        <f t="shared" si="15"/>
        <v>0</v>
      </c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</row>
    <row r="157" spans="1:31" s="2" customFormat="1" ht="21" customHeight="1" x14ac:dyDescent="0.2">
      <c r="A157" s="136"/>
      <c r="B157" s="1"/>
      <c r="C157" s="10" t="e">
        <f>'EKOM-tenester'!#REF!</f>
        <v>#REF!</v>
      </c>
      <c r="D157" s="10" t="e">
        <f>#REF!</f>
        <v>#REF!</v>
      </c>
      <c r="E157" s="11" t="e">
        <f t="shared" si="12"/>
        <v>#REF!</v>
      </c>
      <c r="F157" s="10" t="e">
        <f>'EKOM-tenester'!#REF!</f>
        <v>#REF!</v>
      </c>
      <c r="G157" s="10" t="e">
        <f>#REF!</f>
        <v>#REF!</v>
      </c>
      <c r="H157" s="11" t="e">
        <f t="shared" si="14"/>
        <v>#REF!</v>
      </c>
      <c r="I157" s="25">
        <f>'EKOM-tenester'!BK157</f>
        <v>0</v>
      </c>
      <c r="J157" s="25">
        <f>'EKOM-tenester'!BL157</f>
        <v>0</v>
      </c>
      <c r="K157" s="25">
        <f>'EKOM-tenester'!BM157</f>
        <v>0</v>
      </c>
      <c r="L157" s="52">
        <f>(IF('EKOM-tenester'!G157&gt;0,'EKOM-tenester'!F157,0))+(IF('EKOM-tenester'!L157&gt;0,'EKOM-tenester'!K157,0))+(IF('EKOM-tenester'!Q157&gt;0,'EKOM-tenester'!P157,0))+(IF('EKOM-tenester'!V157&gt;0,'EKOM-tenester'!U157,0))+(IF('EKOM-tenester'!AA157&gt;0,'EKOM-tenester'!Z157,0))+(IF('EKOM-tenester'!AF157&gt;0,'EKOM-tenester'!AE157,0))+(IF('EKOM-tenester'!AK157&gt;0,'EKOM-tenester'!AJ157,0))+(IF('EKOM-tenester'!AP157&gt;0,'EKOM-tenester'!AO157,0))+(IF('EKOM-tenester'!AU157&gt;0,'EKOM-tenester'!AT157,0))+(IF('EKOM-tenester'!AZ157&gt;0,'EKOM-tenester'!AY157,0))+(IF('EKOM-tenester'!BE157&gt;0,'EKOM-tenester'!BD157,0))+(IF('EKOM-tenester'!BJ157&gt;0,'EKOM-tenester'!BI157,0))</f>
        <v>0</v>
      </c>
      <c r="M157" s="52">
        <f t="shared" si="13"/>
        <v>0</v>
      </c>
      <c r="N157" s="135">
        <f t="shared" si="15"/>
        <v>0</v>
      </c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</row>
    <row r="158" spans="1:31" s="2" customFormat="1" ht="21" customHeight="1" x14ac:dyDescent="0.2">
      <c r="A158" s="136"/>
      <c r="B158" s="1"/>
      <c r="C158" s="10" t="e">
        <f>'EKOM-tenester'!#REF!</f>
        <v>#REF!</v>
      </c>
      <c r="D158" s="10" t="e">
        <f>#REF!</f>
        <v>#REF!</v>
      </c>
      <c r="E158" s="11" t="e">
        <f t="shared" si="12"/>
        <v>#REF!</v>
      </c>
      <c r="F158" s="10" t="e">
        <f>'EKOM-tenester'!#REF!</f>
        <v>#REF!</v>
      </c>
      <c r="G158" s="10" t="e">
        <f>#REF!</f>
        <v>#REF!</v>
      </c>
      <c r="H158" s="11" t="e">
        <f t="shared" si="14"/>
        <v>#REF!</v>
      </c>
      <c r="I158" s="25">
        <f>'EKOM-tenester'!BK158</f>
        <v>0</v>
      </c>
      <c r="J158" s="25">
        <f>'EKOM-tenester'!BL158</f>
        <v>0</v>
      </c>
      <c r="K158" s="25">
        <f>'EKOM-tenester'!BM158</f>
        <v>0</v>
      </c>
      <c r="L158" s="52">
        <f>(IF('EKOM-tenester'!G158&gt;0,'EKOM-tenester'!F158,0))+(IF('EKOM-tenester'!L158&gt;0,'EKOM-tenester'!K158,0))+(IF('EKOM-tenester'!Q158&gt;0,'EKOM-tenester'!P158,0))+(IF('EKOM-tenester'!V158&gt;0,'EKOM-tenester'!U158,0))+(IF('EKOM-tenester'!AA158&gt;0,'EKOM-tenester'!Z158,0))+(IF('EKOM-tenester'!AF158&gt;0,'EKOM-tenester'!AE158,0))+(IF('EKOM-tenester'!AK158&gt;0,'EKOM-tenester'!AJ158,0))+(IF('EKOM-tenester'!AP158&gt;0,'EKOM-tenester'!AO158,0))+(IF('EKOM-tenester'!AU158&gt;0,'EKOM-tenester'!AT158,0))+(IF('EKOM-tenester'!AZ158&gt;0,'EKOM-tenester'!AY158,0))+(IF('EKOM-tenester'!BE158&gt;0,'EKOM-tenester'!BD158,0))+(IF('EKOM-tenester'!BJ158&gt;0,'EKOM-tenester'!BI158,0))</f>
        <v>0</v>
      </c>
      <c r="M158" s="52">
        <f t="shared" si="13"/>
        <v>0</v>
      </c>
      <c r="N158" s="135">
        <f t="shared" si="15"/>
        <v>0</v>
      </c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</row>
    <row r="159" spans="1:31" s="2" customFormat="1" ht="21" customHeight="1" x14ac:dyDescent="0.2">
      <c r="A159" s="136"/>
      <c r="B159" s="1"/>
      <c r="C159" s="10" t="e">
        <f>'EKOM-tenester'!#REF!</f>
        <v>#REF!</v>
      </c>
      <c r="D159" s="10" t="e">
        <f>#REF!</f>
        <v>#REF!</v>
      </c>
      <c r="E159" s="11" t="e">
        <f t="shared" si="12"/>
        <v>#REF!</v>
      </c>
      <c r="F159" s="10" t="e">
        <f>'EKOM-tenester'!#REF!</f>
        <v>#REF!</v>
      </c>
      <c r="G159" s="10" t="e">
        <f>#REF!</f>
        <v>#REF!</v>
      </c>
      <c r="H159" s="11" t="e">
        <f t="shared" si="14"/>
        <v>#REF!</v>
      </c>
      <c r="I159" s="25">
        <f>'EKOM-tenester'!BK159</f>
        <v>0</v>
      </c>
      <c r="J159" s="25">
        <f>'EKOM-tenester'!BL159</f>
        <v>0</v>
      </c>
      <c r="K159" s="25">
        <f>'EKOM-tenester'!BM159</f>
        <v>0</v>
      </c>
      <c r="L159" s="52">
        <f>(IF('EKOM-tenester'!G159&gt;0,'EKOM-tenester'!F159,0))+(IF('EKOM-tenester'!L159&gt;0,'EKOM-tenester'!K159,0))+(IF('EKOM-tenester'!Q159&gt;0,'EKOM-tenester'!P159,0))+(IF('EKOM-tenester'!V159&gt;0,'EKOM-tenester'!U159,0))+(IF('EKOM-tenester'!AA159&gt;0,'EKOM-tenester'!Z159,0))+(IF('EKOM-tenester'!AF159&gt;0,'EKOM-tenester'!AE159,0))+(IF('EKOM-tenester'!AK159&gt;0,'EKOM-tenester'!AJ159,0))+(IF('EKOM-tenester'!AP159&gt;0,'EKOM-tenester'!AO159,0))+(IF('EKOM-tenester'!AU159&gt;0,'EKOM-tenester'!AT159,0))+(IF('EKOM-tenester'!AZ159&gt;0,'EKOM-tenester'!AY159,0))+(IF('EKOM-tenester'!BE159&gt;0,'EKOM-tenester'!BD159,0))+(IF('EKOM-tenester'!BJ159&gt;0,'EKOM-tenester'!BI159,0))</f>
        <v>0</v>
      </c>
      <c r="M159" s="52">
        <f t="shared" si="13"/>
        <v>0</v>
      </c>
      <c r="N159" s="135">
        <f t="shared" si="15"/>
        <v>0</v>
      </c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</row>
    <row r="160" spans="1:31" s="2" customFormat="1" ht="21" customHeight="1" x14ac:dyDescent="0.2">
      <c r="A160" s="136"/>
      <c r="B160" s="1"/>
      <c r="C160" s="10" t="e">
        <f>'EKOM-tenester'!#REF!</f>
        <v>#REF!</v>
      </c>
      <c r="D160" s="10" t="e">
        <f>#REF!</f>
        <v>#REF!</v>
      </c>
      <c r="E160" s="11" t="e">
        <f t="shared" si="12"/>
        <v>#REF!</v>
      </c>
      <c r="F160" s="10" t="e">
        <f>'EKOM-tenester'!#REF!</f>
        <v>#REF!</v>
      </c>
      <c r="G160" s="10" t="e">
        <f>#REF!</f>
        <v>#REF!</v>
      </c>
      <c r="H160" s="11" t="e">
        <f t="shared" si="14"/>
        <v>#REF!</v>
      </c>
      <c r="I160" s="25">
        <f>'EKOM-tenester'!BK160</f>
        <v>0</v>
      </c>
      <c r="J160" s="25">
        <f>'EKOM-tenester'!BL160</f>
        <v>0</v>
      </c>
      <c r="K160" s="25">
        <f>'EKOM-tenester'!BM160</f>
        <v>0</v>
      </c>
      <c r="L160" s="52">
        <f>(IF('EKOM-tenester'!G160&gt;0,'EKOM-tenester'!F160,0))+(IF('EKOM-tenester'!L160&gt;0,'EKOM-tenester'!K160,0))+(IF('EKOM-tenester'!Q160&gt;0,'EKOM-tenester'!P160,0))+(IF('EKOM-tenester'!V160&gt;0,'EKOM-tenester'!U160,0))+(IF('EKOM-tenester'!AA160&gt;0,'EKOM-tenester'!Z160,0))+(IF('EKOM-tenester'!AF160&gt;0,'EKOM-tenester'!AE160,0))+(IF('EKOM-tenester'!AK160&gt;0,'EKOM-tenester'!AJ160,0))+(IF('EKOM-tenester'!AP160&gt;0,'EKOM-tenester'!AO160,0))+(IF('EKOM-tenester'!AU160&gt;0,'EKOM-tenester'!AT160,0))+(IF('EKOM-tenester'!AZ160&gt;0,'EKOM-tenester'!AY160,0))+(IF('EKOM-tenester'!BE160&gt;0,'EKOM-tenester'!BD160,0))+(IF('EKOM-tenester'!BJ160&gt;0,'EKOM-tenester'!BI160,0))</f>
        <v>0</v>
      </c>
      <c r="M160" s="52">
        <f t="shared" si="13"/>
        <v>0</v>
      </c>
      <c r="N160" s="135">
        <f t="shared" si="15"/>
        <v>0</v>
      </c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</row>
    <row r="161" spans="1:31" s="2" customFormat="1" ht="21" customHeight="1" x14ac:dyDescent="0.2">
      <c r="A161" s="136"/>
      <c r="B161" s="1"/>
      <c r="C161" s="10" t="e">
        <f>'EKOM-tenester'!#REF!</f>
        <v>#REF!</v>
      </c>
      <c r="D161" s="10" t="e">
        <f>#REF!</f>
        <v>#REF!</v>
      </c>
      <c r="E161" s="11" t="e">
        <f t="shared" si="12"/>
        <v>#REF!</v>
      </c>
      <c r="F161" s="10" t="e">
        <f>'EKOM-tenester'!#REF!</f>
        <v>#REF!</v>
      </c>
      <c r="G161" s="10" t="e">
        <f>#REF!</f>
        <v>#REF!</v>
      </c>
      <c r="H161" s="11" t="e">
        <f t="shared" si="14"/>
        <v>#REF!</v>
      </c>
      <c r="I161" s="25">
        <f>'EKOM-tenester'!BK161</f>
        <v>0</v>
      </c>
      <c r="J161" s="25">
        <f>'EKOM-tenester'!BL161</f>
        <v>0</v>
      </c>
      <c r="K161" s="25">
        <f>'EKOM-tenester'!BM161</f>
        <v>0</v>
      </c>
      <c r="L161" s="52">
        <f>(IF('EKOM-tenester'!G161&gt;0,'EKOM-tenester'!F161,0))+(IF('EKOM-tenester'!L161&gt;0,'EKOM-tenester'!K161,0))+(IF('EKOM-tenester'!Q161&gt;0,'EKOM-tenester'!P161,0))+(IF('EKOM-tenester'!V161&gt;0,'EKOM-tenester'!U161,0))+(IF('EKOM-tenester'!AA161&gt;0,'EKOM-tenester'!Z161,0))+(IF('EKOM-tenester'!AF161&gt;0,'EKOM-tenester'!AE161,0))+(IF('EKOM-tenester'!AK161&gt;0,'EKOM-tenester'!AJ161,0))+(IF('EKOM-tenester'!AP161&gt;0,'EKOM-tenester'!AO161,0))+(IF('EKOM-tenester'!AU161&gt;0,'EKOM-tenester'!AT161,0))+(IF('EKOM-tenester'!AZ161&gt;0,'EKOM-tenester'!AY161,0))+(IF('EKOM-tenester'!BE161&gt;0,'EKOM-tenester'!BD161,0))+(IF('EKOM-tenester'!BJ161&gt;0,'EKOM-tenester'!BI161,0))</f>
        <v>0</v>
      </c>
      <c r="M161" s="52">
        <f t="shared" si="13"/>
        <v>0</v>
      </c>
      <c r="N161" s="135">
        <f t="shared" si="15"/>
        <v>0</v>
      </c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</row>
    <row r="162" spans="1:31" s="2" customFormat="1" ht="21" customHeight="1" x14ac:dyDescent="0.2">
      <c r="A162" s="136"/>
      <c r="B162" s="1"/>
      <c r="C162" s="10" t="e">
        <f>'EKOM-tenester'!#REF!</f>
        <v>#REF!</v>
      </c>
      <c r="D162" s="10" t="e">
        <f>#REF!</f>
        <v>#REF!</v>
      </c>
      <c r="E162" s="11" t="e">
        <f t="shared" si="12"/>
        <v>#REF!</v>
      </c>
      <c r="F162" s="10" t="e">
        <f>'EKOM-tenester'!#REF!</f>
        <v>#REF!</v>
      </c>
      <c r="G162" s="10" t="e">
        <f>#REF!</f>
        <v>#REF!</v>
      </c>
      <c r="H162" s="11" t="e">
        <f t="shared" si="14"/>
        <v>#REF!</v>
      </c>
      <c r="I162" s="25">
        <f>'EKOM-tenester'!BK162</f>
        <v>0</v>
      </c>
      <c r="J162" s="25">
        <f>'EKOM-tenester'!BL162</f>
        <v>0</v>
      </c>
      <c r="K162" s="25">
        <f>'EKOM-tenester'!BM162</f>
        <v>0</v>
      </c>
      <c r="L162" s="52">
        <f>(IF('EKOM-tenester'!G162&gt;0,'EKOM-tenester'!F162,0))+(IF('EKOM-tenester'!L162&gt;0,'EKOM-tenester'!K162,0))+(IF('EKOM-tenester'!Q162&gt;0,'EKOM-tenester'!P162,0))+(IF('EKOM-tenester'!V162&gt;0,'EKOM-tenester'!U162,0))+(IF('EKOM-tenester'!AA162&gt;0,'EKOM-tenester'!Z162,0))+(IF('EKOM-tenester'!AF162&gt;0,'EKOM-tenester'!AE162,0))+(IF('EKOM-tenester'!AK162&gt;0,'EKOM-tenester'!AJ162,0))+(IF('EKOM-tenester'!AP162&gt;0,'EKOM-tenester'!AO162,0))+(IF('EKOM-tenester'!AU162&gt;0,'EKOM-tenester'!AT162,0))+(IF('EKOM-tenester'!AZ162&gt;0,'EKOM-tenester'!AY162,0))+(IF('EKOM-tenester'!BE162&gt;0,'EKOM-tenester'!BD162,0))+(IF('EKOM-tenester'!BJ162&gt;0,'EKOM-tenester'!BI162,0))</f>
        <v>0</v>
      </c>
      <c r="M162" s="52">
        <f t="shared" si="13"/>
        <v>0</v>
      </c>
      <c r="N162" s="135">
        <f t="shared" si="15"/>
        <v>0</v>
      </c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</row>
    <row r="163" spans="1:31" s="2" customFormat="1" ht="21" customHeight="1" x14ac:dyDescent="0.2">
      <c r="A163" s="136"/>
      <c r="B163" s="1"/>
      <c r="C163" s="10" t="e">
        <f>'EKOM-tenester'!#REF!</f>
        <v>#REF!</v>
      </c>
      <c r="D163" s="10" t="e">
        <f>#REF!</f>
        <v>#REF!</v>
      </c>
      <c r="E163" s="11" t="e">
        <f t="shared" si="12"/>
        <v>#REF!</v>
      </c>
      <c r="F163" s="10" t="e">
        <f>'EKOM-tenester'!#REF!</f>
        <v>#REF!</v>
      </c>
      <c r="G163" s="10" t="e">
        <f>#REF!</f>
        <v>#REF!</v>
      </c>
      <c r="H163" s="11" t="e">
        <f t="shared" si="14"/>
        <v>#REF!</v>
      </c>
      <c r="I163" s="25">
        <f>'EKOM-tenester'!BK163</f>
        <v>0</v>
      </c>
      <c r="J163" s="25">
        <f>'EKOM-tenester'!BL163</f>
        <v>0</v>
      </c>
      <c r="K163" s="25">
        <f>'EKOM-tenester'!BM163</f>
        <v>0</v>
      </c>
      <c r="L163" s="52">
        <f>(IF('EKOM-tenester'!G163&gt;0,'EKOM-tenester'!F163,0))+(IF('EKOM-tenester'!L163&gt;0,'EKOM-tenester'!K163,0))+(IF('EKOM-tenester'!Q163&gt;0,'EKOM-tenester'!P163,0))+(IF('EKOM-tenester'!V163&gt;0,'EKOM-tenester'!U163,0))+(IF('EKOM-tenester'!AA163&gt;0,'EKOM-tenester'!Z163,0))+(IF('EKOM-tenester'!AF163&gt;0,'EKOM-tenester'!AE163,0))+(IF('EKOM-tenester'!AK163&gt;0,'EKOM-tenester'!AJ163,0))+(IF('EKOM-tenester'!AP163&gt;0,'EKOM-tenester'!AO163,0))+(IF('EKOM-tenester'!AU163&gt;0,'EKOM-tenester'!AT163,0))+(IF('EKOM-tenester'!AZ163&gt;0,'EKOM-tenester'!AY163,0))+(IF('EKOM-tenester'!BE163&gt;0,'EKOM-tenester'!BD163,0))+(IF('EKOM-tenester'!BJ163&gt;0,'EKOM-tenester'!BI163,0))</f>
        <v>0</v>
      </c>
      <c r="M163" s="52">
        <f t="shared" si="13"/>
        <v>0</v>
      </c>
      <c r="N163" s="135">
        <f t="shared" si="15"/>
        <v>0</v>
      </c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</row>
    <row r="164" spans="1:31" s="2" customFormat="1" ht="21" customHeight="1" x14ac:dyDescent="0.2">
      <c r="A164" s="136"/>
      <c r="B164" s="1"/>
      <c r="C164" s="10" t="e">
        <f>'EKOM-tenester'!#REF!</f>
        <v>#REF!</v>
      </c>
      <c r="D164" s="10" t="e">
        <f>#REF!</f>
        <v>#REF!</v>
      </c>
      <c r="E164" s="11" t="e">
        <f t="shared" si="12"/>
        <v>#REF!</v>
      </c>
      <c r="F164" s="10" t="e">
        <f>'EKOM-tenester'!#REF!</f>
        <v>#REF!</v>
      </c>
      <c r="G164" s="10" t="e">
        <f>#REF!</f>
        <v>#REF!</v>
      </c>
      <c r="H164" s="11" t="e">
        <f t="shared" si="14"/>
        <v>#REF!</v>
      </c>
      <c r="I164" s="25">
        <f>'EKOM-tenester'!BK164</f>
        <v>0</v>
      </c>
      <c r="J164" s="25">
        <f>'EKOM-tenester'!BL164</f>
        <v>0</v>
      </c>
      <c r="K164" s="25">
        <f>'EKOM-tenester'!BM164</f>
        <v>0</v>
      </c>
      <c r="L164" s="52">
        <f>(IF('EKOM-tenester'!G164&gt;0,'EKOM-tenester'!F164,0))+(IF('EKOM-tenester'!L164&gt;0,'EKOM-tenester'!K164,0))+(IF('EKOM-tenester'!Q164&gt;0,'EKOM-tenester'!P164,0))+(IF('EKOM-tenester'!V164&gt;0,'EKOM-tenester'!U164,0))+(IF('EKOM-tenester'!AA164&gt;0,'EKOM-tenester'!Z164,0))+(IF('EKOM-tenester'!AF164&gt;0,'EKOM-tenester'!AE164,0))+(IF('EKOM-tenester'!AK164&gt;0,'EKOM-tenester'!AJ164,0))+(IF('EKOM-tenester'!AP164&gt;0,'EKOM-tenester'!AO164,0))+(IF('EKOM-tenester'!AU164&gt;0,'EKOM-tenester'!AT164,0))+(IF('EKOM-tenester'!AZ164&gt;0,'EKOM-tenester'!AY164,0))+(IF('EKOM-tenester'!BE164&gt;0,'EKOM-tenester'!BD164,0))+(IF('EKOM-tenester'!BJ164&gt;0,'EKOM-tenester'!BI164,0))</f>
        <v>0</v>
      </c>
      <c r="M164" s="52">
        <f t="shared" si="13"/>
        <v>0</v>
      </c>
      <c r="N164" s="135">
        <f t="shared" si="15"/>
        <v>0</v>
      </c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</row>
    <row r="165" spans="1:31" s="2" customFormat="1" ht="21" customHeight="1" x14ac:dyDescent="0.2">
      <c r="A165" s="136"/>
      <c r="B165" s="1"/>
      <c r="C165" s="10" t="e">
        <f>'EKOM-tenester'!#REF!</f>
        <v>#REF!</v>
      </c>
      <c r="D165" s="10" t="e">
        <f>#REF!</f>
        <v>#REF!</v>
      </c>
      <c r="E165" s="11" t="e">
        <f t="shared" si="12"/>
        <v>#REF!</v>
      </c>
      <c r="F165" s="10" t="e">
        <f>'EKOM-tenester'!#REF!</f>
        <v>#REF!</v>
      </c>
      <c r="G165" s="10" t="e">
        <f>#REF!</f>
        <v>#REF!</v>
      </c>
      <c r="H165" s="11" t="e">
        <f t="shared" si="14"/>
        <v>#REF!</v>
      </c>
      <c r="I165" s="25">
        <f>'EKOM-tenester'!BK165</f>
        <v>0</v>
      </c>
      <c r="J165" s="25">
        <f>'EKOM-tenester'!BL165</f>
        <v>0</v>
      </c>
      <c r="K165" s="25">
        <f>'EKOM-tenester'!BM165</f>
        <v>0</v>
      </c>
      <c r="L165" s="52">
        <f>(IF('EKOM-tenester'!G165&gt;0,'EKOM-tenester'!F165,0))+(IF('EKOM-tenester'!L165&gt;0,'EKOM-tenester'!K165,0))+(IF('EKOM-tenester'!Q165&gt;0,'EKOM-tenester'!P165,0))+(IF('EKOM-tenester'!V165&gt;0,'EKOM-tenester'!U165,0))+(IF('EKOM-tenester'!AA165&gt;0,'EKOM-tenester'!Z165,0))+(IF('EKOM-tenester'!AF165&gt;0,'EKOM-tenester'!AE165,0))+(IF('EKOM-tenester'!AK165&gt;0,'EKOM-tenester'!AJ165,0))+(IF('EKOM-tenester'!AP165&gt;0,'EKOM-tenester'!AO165,0))+(IF('EKOM-tenester'!AU165&gt;0,'EKOM-tenester'!AT165,0))+(IF('EKOM-tenester'!AZ165&gt;0,'EKOM-tenester'!AY165,0))+(IF('EKOM-tenester'!BE165&gt;0,'EKOM-tenester'!BD165,0))+(IF('EKOM-tenester'!BJ165&gt;0,'EKOM-tenester'!BI165,0))</f>
        <v>0</v>
      </c>
      <c r="M165" s="52">
        <f t="shared" si="13"/>
        <v>0</v>
      </c>
      <c r="N165" s="135">
        <f t="shared" si="15"/>
        <v>0</v>
      </c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</row>
    <row r="166" spans="1:31" s="2" customFormat="1" ht="21" customHeight="1" x14ac:dyDescent="0.2">
      <c r="A166" s="136"/>
      <c r="B166" s="1"/>
      <c r="C166" s="10" t="e">
        <f>'EKOM-tenester'!#REF!</f>
        <v>#REF!</v>
      </c>
      <c r="D166" s="10" t="e">
        <f>#REF!</f>
        <v>#REF!</v>
      </c>
      <c r="E166" s="11" t="e">
        <f t="shared" si="12"/>
        <v>#REF!</v>
      </c>
      <c r="F166" s="10" t="e">
        <f>'EKOM-tenester'!#REF!</f>
        <v>#REF!</v>
      </c>
      <c r="G166" s="10" t="e">
        <f>#REF!</f>
        <v>#REF!</v>
      </c>
      <c r="H166" s="11" t="e">
        <f t="shared" si="14"/>
        <v>#REF!</v>
      </c>
      <c r="I166" s="25">
        <f>'EKOM-tenester'!BK166</f>
        <v>0</v>
      </c>
      <c r="J166" s="25">
        <f>'EKOM-tenester'!BL166</f>
        <v>0</v>
      </c>
      <c r="K166" s="25">
        <f>'EKOM-tenester'!BM166</f>
        <v>0</v>
      </c>
      <c r="L166" s="52">
        <f>(IF('EKOM-tenester'!G166&gt;0,'EKOM-tenester'!F166,0))+(IF('EKOM-tenester'!L166&gt;0,'EKOM-tenester'!K166,0))+(IF('EKOM-tenester'!Q166&gt;0,'EKOM-tenester'!P166,0))+(IF('EKOM-tenester'!V166&gt;0,'EKOM-tenester'!U166,0))+(IF('EKOM-tenester'!AA166&gt;0,'EKOM-tenester'!Z166,0))+(IF('EKOM-tenester'!AF166&gt;0,'EKOM-tenester'!AE166,0))+(IF('EKOM-tenester'!AK166&gt;0,'EKOM-tenester'!AJ166,0))+(IF('EKOM-tenester'!AP166&gt;0,'EKOM-tenester'!AO166,0))+(IF('EKOM-tenester'!AU166&gt;0,'EKOM-tenester'!AT166,0))+(IF('EKOM-tenester'!AZ166&gt;0,'EKOM-tenester'!AY166,0))+(IF('EKOM-tenester'!BE166&gt;0,'EKOM-tenester'!BD166,0))+(IF('EKOM-tenester'!BJ166&gt;0,'EKOM-tenester'!BI166,0))</f>
        <v>0</v>
      </c>
      <c r="M166" s="52">
        <f t="shared" si="13"/>
        <v>0</v>
      </c>
      <c r="N166" s="135">
        <f t="shared" si="15"/>
        <v>0</v>
      </c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</row>
    <row r="167" spans="1:31" s="2" customFormat="1" ht="21" customHeight="1" x14ac:dyDescent="0.2">
      <c r="A167" s="136"/>
      <c r="B167" s="1"/>
      <c r="C167" s="10" t="e">
        <f>'EKOM-tenester'!#REF!</f>
        <v>#REF!</v>
      </c>
      <c r="D167" s="10" t="e">
        <f>#REF!</f>
        <v>#REF!</v>
      </c>
      <c r="E167" s="11" t="e">
        <f t="shared" si="12"/>
        <v>#REF!</v>
      </c>
      <c r="F167" s="10" t="e">
        <f>'EKOM-tenester'!#REF!</f>
        <v>#REF!</v>
      </c>
      <c r="G167" s="10" t="e">
        <f>#REF!</f>
        <v>#REF!</v>
      </c>
      <c r="H167" s="11" t="e">
        <f t="shared" si="14"/>
        <v>#REF!</v>
      </c>
      <c r="I167" s="25">
        <f>'EKOM-tenester'!BK167</f>
        <v>0</v>
      </c>
      <c r="J167" s="25">
        <f>'EKOM-tenester'!BL167</f>
        <v>0</v>
      </c>
      <c r="K167" s="25">
        <f>'EKOM-tenester'!BM167</f>
        <v>0</v>
      </c>
      <c r="L167" s="52">
        <f>(IF('EKOM-tenester'!G167&gt;0,'EKOM-tenester'!F167,0))+(IF('EKOM-tenester'!L167&gt;0,'EKOM-tenester'!K167,0))+(IF('EKOM-tenester'!Q167&gt;0,'EKOM-tenester'!P167,0))+(IF('EKOM-tenester'!V167&gt;0,'EKOM-tenester'!U167,0))+(IF('EKOM-tenester'!AA167&gt;0,'EKOM-tenester'!Z167,0))+(IF('EKOM-tenester'!AF167&gt;0,'EKOM-tenester'!AE167,0))+(IF('EKOM-tenester'!AK167&gt;0,'EKOM-tenester'!AJ167,0))+(IF('EKOM-tenester'!AP167&gt;0,'EKOM-tenester'!AO167,0))+(IF('EKOM-tenester'!AU167&gt;0,'EKOM-tenester'!AT167,0))+(IF('EKOM-tenester'!AZ167&gt;0,'EKOM-tenester'!AY167,0))+(IF('EKOM-tenester'!BE167&gt;0,'EKOM-tenester'!BD167,0))+(IF('EKOM-tenester'!BJ167&gt;0,'EKOM-tenester'!BI167,0))</f>
        <v>0</v>
      </c>
      <c r="M167" s="52">
        <f t="shared" si="13"/>
        <v>0</v>
      </c>
      <c r="N167" s="135">
        <f t="shared" si="15"/>
        <v>0</v>
      </c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</row>
    <row r="168" spans="1:31" s="2" customFormat="1" ht="21" customHeight="1" x14ac:dyDescent="0.2">
      <c r="A168" s="136"/>
      <c r="B168" s="1"/>
      <c r="C168" s="10" t="e">
        <f>'EKOM-tenester'!#REF!</f>
        <v>#REF!</v>
      </c>
      <c r="D168" s="10" t="e">
        <f>#REF!</f>
        <v>#REF!</v>
      </c>
      <c r="E168" s="11" t="e">
        <f t="shared" si="12"/>
        <v>#REF!</v>
      </c>
      <c r="F168" s="10" t="e">
        <f>'EKOM-tenester'!#REF!</f>
        <v>#REF!</v>
      </c>
      <c r="G168" s="10" t="e">
        <f>#REF!</f>
        <v>#REF!</v>
      </c>
      <c r="H168" s="11" t="e">
        <f t="shared" si="14"/>
        <v>#REF!</v>
      </c>
      <c r="I168" s="25">
        <f>'EKOM-tenester'!BK168</f>
        <v>0</v>
      </c>
      <c r="J168" s="25">
        <f>'EKOM-tenester'!BL168</f>
        <v>0</v>
      </c>
      <c r="K168" s="25">
        <f>'EKOM-tenester'!BM168</f>
        <v>0</v>
      </c>
      <c r="L168" s="52">
        <f>(IF('EKOM-tenester'!G168&gt;0,'EKOM-tenester'!F168,0))+(IF('EKOM-tenester'!L168&gt;0,'EKOM-tenester'!K168,0))+(IF('EKOM-tenester'!Q168&gt;0,'EKOM-tenester'!P168,0))+(IF('EKOM-tenester'!V168&gt;0,'EKOM-tenester'!U168,0))+(IF('EKOM-tenester'!AA168&gt;0,'EKOM-tenester'!Z168,0))+(IF('EKOM-tenester'!AF168&gt;0,'EKOM-tenester'!AE168,0))+(IF('EKOM-tenester'!AK168&gt;0,'EKOM-tenester'!AJ168,0))+(IF('EKOM-tenester'!AP168&gt;0,'EKOM-tenester'!AO168,0))+(IF('EKOM-tenester'!AU168&gt;0,'EKOM-tenester'!AT168,0))+(IF('EKOM-tenester'!AZ168&gt;0,'EKOM-tenester'!AY168,0))+(IF('EKOM-tenester'!BE168&gt;0,'EKOM-tenester'!BD168,0))+(IF('EKOM-tenester'!BJ168&gt;0,'EKOM-tenester'!BI168,0))</f>
        <v>0</v>
      </c>
      <c r="M168" s="52">
        <f t="shared" si="13"/>
        <v>0</v>
      </c>
      <c r="N168" s="135">
        <f t="shared" si="15"/>
        <v>0</v>
      </c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</row>
    <row r="169" spans="1:31" s="2" customFormat="1" ht="21" customHeight="1" x14ac:dyDescent="0.2">
      <c r="A169" s="136"/>
      <c r="B169" s="1"/>
      <c r="C169" s="10" t="e">
        <f>'EKOM-tenester'!#REF!</f>
        <v>#REF!</v>
      </c>
      <c r="D169" s="10" t="e">
        <f>#REF!</f>
        <v>#REF!</v>
      </c>
      <c r="E169" s="11" t="e">
        <f t="shared" si="12"/>
        <v>#REF!</v>
      </c>
      <c r="F169" s="10" t="e">
        <f>'EKOM-tenester'!#REF!</f>
        <v>#REF!</v>
      </c>
      <c r="G169" s="10" t="e">
        <f>#REF!</f>
        <v>#REF!</v>
      </c>
      <c r="H169" s="11" t="e">
        <f t="shared" si="14"/>
        <v>#REF!</v>
      </c>
      <c r="I169" s="25">
        <f>'EKOM-tenester'!BK169</f>
        <v>0</v>
      </c>
      <c r="J169" s="25">
        <f>'EKOM-tenester'!BL169</f>
        <v>0</v>
      </c>
      <c r="K169" s="25">
        <f>'EKOM-tenester'!BM169</f>
        <v>0</v>
      </c>
      <c r="L169" s="52">
        <f>(IF('EKOM-tenester'!G169&gt;0,'EKOM-tenester'!F169,0))+(IF('EKOM-tenester'!L169&gt;0,'EKOM-tenester'!K169,0))+(IF('EKOM-tenester'!Q169&gt;0,'EKOM-tenester'!P169,0))+(IF('EKOM-tenester'!V169&gt;0,'EKOM-tenester'!U169,0))+(IF('EKOM-tenester'!AA169&gt;0,'EKOM-tenester'!Z169,0))+(IF('EKOM-tenester'!AF169&gt;0,'EKOM-tenester'!AE169,0))+(IF('EKOM-tenester'!AK169&gt;0,'EKOM-tenester'!AJ169,0))+(IF('EKOM-tenester'!AP169&gt;0,'EKOM-tenester'!AO169,0))+(IF('EKOM-tenester'!AU169&gt;0,'EKOM-tenester'!AT169,0))+(IF('EKOM-tenester'!AZ169&gt;0,'EKOM-tenester'!AY169,0))+(IF('EKOM-tenester'!BE169&gt;0,'EKOM-tenester'!BD169,0))+(IF('EKOM-tenester'!BJ169&gt;0,'EKOM-tenester'!BI169,0))</f>
        <v>0</v>
      </c>
      <c r="M169" s="52">
        <f t="shared" si="13"/>
        <v>0</v>
      </c>
      <c r="N169" s="135">
        <f t="shared" si="15"/>
        <v>0</v>
      </c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</row>
    <row r="170" spans="1:31" s="2" customFormat="1" ht="21" customHeight="1" x14ac:dyDescent="0.2">
      <c r="A170" s="136"/>
      <c r="B170" s="1"/>
      <c r="C170" s="10" t="e">
        <f>'EKOM-tenester'!#REF!</f>
        <v>#REF!</v>
      </c>
      <c r="D170" s="10" t="e">
        <f>#REF!</f>
        <v>#REF!</v>
      </c>
      <c r="E170" s="11" t="e">
        <f t="shared" si="12"/>
        <v>#REF!</v>
      </c>
      <c r="F170" s="10" t="e">
        <f>'EKOM-tenester'!#REF!</f>
        <v>#REF!</v>
      </c>
      <c r="G170" s="10" t="e">
        <f>#REF!</f>
        <v>#REF!</v>
      </c>
      <c r="H170" s="11" t="e">
        <f t="shared" si="14"/>
        <v>#REF!</v>
      </c>
      <c r="I170" s="25">
        <f>'EKOM-tenester'!BK170</f>
        <v>0</v>
      </c>
      <c r="J170" s="25">
        <f>'EKOM-tenester'!BL170</f>
        <v>0</v>
      </c>
      <c r="K170" s="25">
        <f>'EKOM-tenester'!BM170</f>
        <v>0</v>
      </c>
      <c r="L170" s="52">
        <f>(IF('EKOM-tenester'!G170&gt;0,'EKOM-tenester'!F170,0))+(IF('EKOM-tenester'!L170&gt;0,'EKOM-tenester'!K170,0))+(IF('EKOM-tenester'!Q170&gt;0,'EKOM-tenester'!P170,0))+(IF('EKOM-tenester'!V170&gt;0,'EKOM-tenester'!U170,0))+(IF('EKOM-tenester'!AA170&gt;0,'EKOM-tenester'!Z170,0))+(IF('EKOM-tenester'!AF170&gt;0,'EKOM-tenester'!AE170,0))+(IF('EKOM-tenester'!AK170&gt;0,'EKOM-tenester'!AJ170,0))+(IF('EKOM-tenester'!AP170&gt;0,'EKOM-tenester'!AO170,0))+(IF('EKOM-tenester'!AU170&gt;0,'EKOM-tenester'!AT170,0))+(IF('EKOM-tenester'!AZ170&gt;0,'EKOM-tenester'!AY170,0))+(IF('EKOM-tenester'!BE170&gt;0,'EKOM-tenester'!BD170,0))+(IF('EKOM-tenester'!BJ170&gt;0,'EKOM-tenester'!BI170,0))</f>
        <v>0</v>
      </c>
      <c r="M170" s="52">
        <f t="shared" si="13"/>
        <v>0</v>
      </c>
      <c r="N170" s="135">
        <f t="shared" si="15"/>
        <v>0</v>
      </c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</row>
    <row r="171" spans="1:31" s="2" customFormat="1" ht="21" customHeight="1" x14ac:dyDescent="0.2">
      <c r="A171" s="136"/>
      <c r="B171" s="1"/>
      <c r="C171" s="10" t="e">
        <f>'EKOM-tenester'!#REF!</f>
        <v>#REF!</v>
      </c>
      <c r="D171" s="10" t="e">
        <f>#REF!</f>
        <v>#REF!</v>
      </c>
      <c r="E171" s="11" t="e">
        <f t="shared" ref="E171:E201" si="16">SUM(C171,D171)</f>
        <v>#REF!</v>
      </c>
      <c r="F171" s="10" t="e">
        <f>'EKOM-tenester'!#REF!</f>
        <v>#REF!</v>
      </c>
      <c r="G171" s="10" t="e">
        <f>#REF!</f>
        <v>#REF!</v>
      </c>
      <c r="H171" s="11" t="e">
        <f t="shared" si="14"/>
        <v>#REF!</v>
      </c>
      <c r="I171" s="25">
        <f>'EKOM-tenester'!BK171</f>
        <v>0</v>
      </c>
      <c r="J171" s="25">
        <f>'EKOM-tenester'!BL171</f>
        <v>0</v>
      </c>
      <c r="K171" s="25">
        <f>'EKOM-tenester'!BM171</f>
        <v>0</v>
      </c>
      <c r="L171" s="52">
        <f>(IF('EKOM-tenester'!G171&gt;0,'EKOM-tenester'!F171,0))+(IF('EKOM-tenester'!L171&gt;0,'EKOM-tenester'!K171,0))+(IF('EKOM-tenester'!Q171&gt;0,'EKOM-tenester'!P171,0))+(IF('EKOM-tenester'!V171&gt;0,'EKOM-tenester'!U171,0))+(IF('EKOM-tenester'!AA171&gt;0,'EKOM-tenester'!Z171,0))+(IF('EKOM-tenester'!AF171&gt;0,'EKOM-tenester'!AE171,0))+(IF('EKOM-tenester'!AK171&gt;0,'EKOM-tenester'!AJ171,0))+(IF('EKOM-tenester'!AP171&gt;0,'EKOM-tenester'!AO171,0))+(IF('EKOM-tenester'!AU171&gt;0,'EKOM-tenester'!AT171,0))+(IF('EKOM-tenester'!AZ171&gt;0,'EKOM-tenester'!AY171,0))+(IF('EKOM-tenester'!BE171&gt;0,'EKOM-tenester'!BD171,0))+(IF('EKOM-tenester'!BJ171&gt;0,'EKOM-tenester'!BI171,0))</f>
        <v>0</v>
      </c>
      <c r="M171" s="52">
        <f t="shared" ref="M171:M201" si="17">IF((L171+J171&gt;4391),(4392-L171),J171)</f>
        <v>0</v>
      </c>
      <c r="N171" s="135">
        <f t="shared" si="15"/>
        <v>0</v>
      </c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</row>
    <row r="172" spans="1:31" s="2" customFormat="1" ht="21" customHeight="1" x14ac:dyDescent="0.2">
      <c r="A172" s="136"/>
      <c r="B172" s="1"/>
      <c r="C172" s="10" t="e">
        <f>'EKOM-tenester'!#REF!</f>
        <v>#REF!</v>
      </c>
      <c r="D172" s="10" t="e">
        <f>#REF!</f>
        <v>#REF!</v>
      </c>
      <c r="E172" s="11" t="e">
        <f t="shared" si="16"/>
        <v>#REF!</v>
      </c>
      <c r="F172" s="10" t="e">
        <f>'EKOM-tenester'!#REF!</f>
        <v>#REF!</v>
      </c>
      <c r="G172" s="10" t="e">
        <f>#REF!</f>
        <v>#REF!</v>
      </c>
      <c r="H172" s="11" t="e">
        <f t="shared" si="14"/>
        <v>#REF!</v>
      </c>
      <c r="I172" s="25">
        <f>'EKOM-tenester'!BK172</f>
        <v>0</v>
      </c>
      <c r="J172" s="25">
        <f>'EKOM-tenester'!BL172</f>
        <v>0</v>
      </c>
      <c r="K172" s="25">
        <f>'EKOM-tenester'!BM172</f>
        <v>0</v>
      </c>
      <c r="L172" s="52">
        <f>(IF('EKOM-tenester'!G172&gt;0,'EKOM-tenester'!F172,0))+(IF('EKOM-tenester'!L172&gt;0,'EKOM-tenester'!K172,0))+(IF('EKOM-tenester'!Q172&gt;0,'EKOM-tenester'!P172,0))+(IF('EKOM-tenester'!V172&gt;0,'EKOM-tenester'!U172,0))+(IF('EKOM-tenester'!AA172&gt;0,'EKOM-tenester'!Z172,0))+(IF('EKOM-tenester'!AF172&gt;0,'EKOM-tenester'!AE172,0))+(IF('EKOM-tenester'!AK172&gt;0,'EKOM-tenester'!AJ172,0))+(IF('EKOM-tenester'!AP172&gt;0,'EKOM-tenester'!AO172,0))+(IF('EKOM-tenester'!AU172&gt;0,'EKOM-tenester'!AT172,0))+(IF('EKOM-tenester'!AZ172&gt;0,'EKOM-tenester'!AY172,0))+(IF('EKOM-tenester'!BE172&gt;0,'EKOM-tenester'!BD172,0))+(IF('EKOM-tenester'!BJ172&gt;0,'EKOM-tenester'!BI172,0))</f>
        <v>0</v>
      </c>
      <c r="M172" s="52">
        <f t="shared" si="17"/>
        <v>0</v>
      </c>
      <c r="N172" s="135">
        <f t="shared" si="15"/>
        <v>0</v>
      </c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</row>
    <row r="173" spans="1:31" s="2" customFormat="1" ht="21" customHeight="1" x14ac:dyDescent="0.2">
      <c r="A173" s="136"/>
      <c r="B173" s="1"/>
      <c r="C173" s="10" t="e">
        <f>'EKOM-tenester'!#REF!</f>
        <v>#REF!</v>
      </c>
      <c r="D173" s="10" t="e">
        <f>#REF!</f>
        <v>#REF!</v>
      </c>
      <c r="E173" s="11" t="e">
        <f t="shared" si="16"/>
        <v>#REF!</v>
      </c>
      <c r="F173" s="10" t="e">
        <f>'EKOM-tenester'!#REF!</f>
        <v>#REF!</v>
      </c>
      <c r="G173" s="10" t="e">
        <f>#REF!</f>
        <v>#REF!</v>
      </c>
      <c r="H173" s="11" t="e">
        <f t="shared" si="14"/>
        <v>#REF!</v>
      </c>
      <c r="I173" s="25">
        <f>'EKOM-tenester'!BK173</f>
        <v>0</v>
      </c>
      <c r="J173" s="25">
        <f>'EKOM-tenester'!BL173</f>
        <v>0</v>
      </c>
      <c r="K173" s="25">
        <f>'EKOM-tenester'!BM173</f>
        <v>0</v>
      </c>
      <c r="L173" s="52">
        <f>(IF('EKOM-tenester'!G173&gt;0,'EKOM-tenester'!F173,0))+(IF('EKOM-tenester'!L173&gt;0,'EKOM-tenester'!K173,0))+(IF('EKOM-tenester'!Q173&gt;0,'EKOM-tenester'!P173,0))+(IF('EKOM-tenester'!V173&gt;0,'EKOM-tenester'!U173,0))+(IF('EKOM-tenester'!AA173&gt;0,'EKOM-tenester'!Z173,0))+(IF('EKOM-tenester'!AF173&gt;0,'EKOM-tenester'!AE173,0))+(IF('EKOM-tenester'!AK173&gt;0,'EKOM-tenester'!AJ173,0))+(IF('EKOM-tenester'!AP173&gt;0,'EKOM-tenester'!AO173,0))+(IF('EKOM-tenester'!AU173&gt;0,'EKOM-tenester'!AT173,0))+(IF('EKOM-tenester'!AZ173&gt;0,'EKOM-tenester'!AY173,0))+(IF('EKOM-tenester'!BE173&gt;0,'EKOM-tenester'!BD173,0))+(IF('EKOM-tenester'!BJ173&gt;0,'EKOM-tenester'!BI173,0))</f>
        <v>0</v>
      </c>
      <c r="M173" s="52">
        <f t="shared" si="17"/>
        <v>0</v>
      </c>
      <c r="N173" s="135">
        <f t="shared" si="15"/>
        <v>0</v>
      </c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</row>
    <row r="174" spans="1:31" s="2" customFormat="1" ht="21" customHeight="1" x14ac:dyDescent="0.2">
      <c r="A174" s="136"/>
      <c r="B174" s="1"/>
      <c r="C174" s="10" t="e">
        <f>'EKOM-tenester'!#REF!</f>
        <v>#REF!</v>
      </c>
      <c r="D174" s="10" t="e">
        <f>#REF!</f>
        <v>#REF!</v>
      </c>
      <c r="E174" s="11" t="e">
        <f t="shared" si="16"/>
        <v>#REF!</v>
      </c>
      <c r="F174" s="10" t="e">
        <f>'EKOM-tenester'!#REF!</f>
        <v>#REF!</v>
      </c>
      <c r="G174" s="10" t="e">
        <f>#REF!</f>
        <v>#REF!</v>
      </c>
      <c r="H174" s="11" t="e">
        <f t="shared" si="14"/>
        <v>#REF!</v>
      </c>
      <c r="I174" s="25">
        <f>'EKOM-tenester'!BK174</f>
        <v>0</v>
      </c>
      <c r="J174" s="25">
        <f>'EKOM-tenester'!BL174</f>
        <v>0</v>
      </c>
      <c r="K174" s="25">
        <f>'EKOM-tenester'!BM174</f>
        <v>0</v>
      </c>
      <c r="L174" s="52">
        <f>(IF('EKOM-tenester'!G174&gt;0,'EKOM-tenester'!F174,0))+(IF('EKOM-tenester'!L174&gt;0,'EKOM-tenester'!K174,0))+(IF('EKOM-tenester'!Q174&gt;0,'EKOM-tenester'!P174,0))+(IF('EKOM-tenester'!V174&gt;0,'EKOM-tenester'!U174,0))+(IF('EKOM-tenester'!AA174&gt;0,'EKOM-tenester'!Z174,0))+(IF('EKOM-tenester'!AF174&gt;0,'EKOM-tenester'!AE174,0))+(IF('EKOM-tenester'!AK174&gt;0,'EKOM-tenester'!AJ174,0))+(IF('EKOM-tenester'!AP174&gt;0,'EKOM-tenester'!AO174,0))+(IF('EKOM-tenester'!AU174&gt;0,'EKOM-tenester'!AT174,0))+(IF('EKOM-tenester'!AZ174&gt;0,'EKOM-tenester'!AY174,0))+(IF('EKOM-tenester'!BE174&gt;0,'EKOM-tenester'!BD174,0))+(IF('EKOM-tenester'!BJ174&gt;0,'EKOM-tenester'!BI174,0))</f>
        <v>0</v>
      </c>
      <c r="M174" s="52">
        <f t="shared" si="17"/>
        <v>0</v>
      </c>
      <c r="N174" s="135">
        <f t="shared" si="15"/>
        <v>0</v>
      </c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</row>
    <row r="175" spans="1:31" s="2" customFormat="1" ht="21" customHeight="1" x14ac:dyDescent="0.2">
      <c r="A175" s="136"/>
      <c r="B175" s="1"/>
      <c r="C175" s="10" t="e">
        <f>'EKOM-tenester'!#REF!</f>
        <v>#REF!</v>
      </c>
      <c r="D175" s="10" t="e">
        <f>#REF!</f>
        <v>#REF!</v>
      </c>
      <c r="E175" s="11" t="e">
        <f t="shared" si="16"/>
        <v>#REF!</v>
      </c>
      <c r="F175" s="10" t="e">
        <f>'EKOM-tenester'!#REF!</f>
        <v>#REF!</v>
      </c>
      <c r="G175" s="10" t="e">
        <f>#REF!</f>
        <v>#REF!</v>
      </c>
      <c r="H175" s="11" t="e">
        <f t="shared" si="14"/>
        <v>#REF!</v>
      </c>
      <c r="I175" s="25">
        <f>'EKOM-tenester'!BK175</f>
        <v>0</v>
      </c>
      <c r="J175" s="25">
        <f>'EKOM-tenester'!BL175</f>
        <v>0</v>
      </c>
      <c r="K175" s="25">
        <f>'EKOM-tenester'!BM175</f>
        <v>0</v>
      </c>
      <c r="L175" s="52">
        <f>(IF('EKOM-tenester'!G175&gt;0,'EKOM-tenester'!F175,0))+(IF('EKOM-tenester'!L175&gt;0,'EKOM-tenester'!K175,0))+(IF('EKOM-tenester'!Q175&gt;0,'EKOM-tenester'!P175,0))+(IF('EKOM-tenester'!V175&gt;0,'EKOM-tenester'!U175,0))+(IF('EKOM-tenester'!AA175&gt;0,'EKOM-tenester'!Z175,0))+(IF('EKOM-tenester'!AF175&gt;0,'EKOM-tenester'!AE175,0))+(IF('EKOM-tenester'!AK175&gt;0,'EKOM-tenester'!AJ175,0))+(IF('EKOM-tenester'!AP175&gt;0,'EKOM-tenester'!AO175,0))+(IF('EKOM-tenester'!AU175&gt;0,'EKOM-tenester'!AT175,0))+(IF('EKOM-tenester'!AZ175&gt;0,'EKOM-tenester'!AY175,0))+(IF('EKOM-tenester'!BE175&gt;0,'EKOM-tenester'!BD175,0))+(IF('EKOM-tenester'!BJ175&gt;0,'EKOM-tenester'!BI175,0))</f>
        <v>0</v>
      </c>
      <c r="M175" s="52">
        <f t="shared" si="17"/>
        <v>0</v>
      </c>
      <c r="N175" s="135">
        <f t="shared" si="15"/>
        <v>0</v>
      </c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</row>
    <row r="176" spans="1:31" s="2" customFormat="1" ht="21" customHeight="1" x14ac:dyDescent="0.2">
      <c r="A176" s="136"/>
      <c r="B176" s="1"/>
      <c r="C176" s="10" t="e">
        <f>'EKOM-tenester'!#REF!</f>
        <v>#REF!</v>
      </c>
      <c r="D176" s="10" t="e">
        <f>#REF!</f>
        <v>#REF!</v>
      </c>
      <c r="E176" s="11" t="e">
        <f t="shared" si="16"/>
        <v>#REF!</v>
      </c>
      <c r="F176" s="10" t="e">
        <f>'EKOM-tenester'!#REF!</f>
        <v>#REF!</v>
      </c>
      <c r="G176" s="10" t="e">
        <f>#REF!</f>
        <v>#REF!</v>
      </c>
      <c r="H176" s="11" t="e">
        <f t="shared" si="14"/>
        <v>#REF!</v>
      </c>
      <c r="I176" s="25">
        <f>'EKOM-tenester'!BK176</f>
        <v>0</v>
      </c>
      <c r="J176" s="25">
        <f>'EKOM-tenester'!BL176</f>
        <v>0</v>
      </c>
      <c r="K176" s="25">
        <f>'EKOM-tenester'!BM176</f>
        <v>0</v>
      </c>
      <c r="L176" s="52">
        <f>(IF('EKOM-tenester'!G176&gt;0,'EKOM-tenester'!F176,0))+(IF('EKOM-tenester'!L176&gt;0,'EKOM-tenester'!K176,0))+(IF('EKOM-tenester'!Q176&gt;0,'EKOM-tenester'!P176,0))+(IF('EKOM-tenester'!V176&gt;0,'EKOM-tenester'!U176,0))+(IF('EKOM-tenester'!AA176&gt;0,'EKOM-tenester'!Z176,0))+(IF('EKOM-tenester'!AF176&gt;0,'EKOM-tenester'!AE176,0))+(IF('EKOM-tenester'!AK176&gt;0,'EKOM-tenester'!AJ176,0))+(IF('EKOM-tenester'!AP176&gt;0,'EKOM-tenester'!AO176,0))+(IF('EKOM-tenester'!AU176&gt;0,'EKOM-tenester'!AT176,0))+(IF('EKOM-tenester'!AZ176&gt;0,'EKOM-tenester'!AY176,0))+(IF('EKOM-tenester'!BE176&gt;0,'EKOM-tenester'!BD176,0))+(IF('EKOM-tenester'!BJ176&gt;0,'EKOM-tenester'!BI176,0))</f>
        <v>0</v>
      </c>
      <c r="M176" s="52">
        <f t="shared" si="17"/>
        <v>0</v>
      </c>
      <c r="N176" s="135">
        <f t="shared" si="15"/>
        <v>0</v>
      </c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</row>
    <row r="177" spans="1:31" s="2" customFormat="1" ht="21" customHeight="1" x14ac:dyDescent="0.2">
      <c r="A177" s="136"/>
      <c r="B177" s="1"/>
      <c r="C177" s="10" t="e">
        <f>'EKOM-tenester'!#REF!</f>
        <v>#REF!</v>
      </c>
      <c r="D177" s="10" t="e">
        <f>#REF!</f>
        <v>#REF!</v>
      </c>
      <c r="E177" s="11" t="e">
        <f t="shared" si="16"/>
        <v>#REF!</v>
      </c>
      <c r="F177" s="10" t="e">
        <f>'EKOM-tenester'!#REF!</f>
        <v>#REF!</v>
      </c>
      <c r="G177" s="10" t="e">
        <f>#REF!</f>
        <v>#REF!</v>
      </c>
      <c r="H177" s="11" t="e">
        <f t="shared" si="14"/>
        <v>#REF!</v>
      </c>
      <c r="I177" s="25">
        <f>'EKOM-tenester'!BK177</f>
        <v>0</v>
      </c>
      <c r="J177" s="25">
        <f>'EKOM-tenester'!BL177</f>
        <v>0</v>
      </c>
      <c r="K177" s="25">
        <f>'EKOM-tenester'!BM177</f>
        <v>0</v>
      </c>
      <c r="L177" s="52">
        <f>(IF('EKOM-tenester'!G177&gt;0,'EKOM-tenester'!F177,0))+(IF('EKOM-tenester'!L177&gt;0,'EKOM-tenester'!K177,0))+(IF('EKOM-tenester'!Q177&gt;0,'EKOM-tenester'!P177,0))+(IF('EKOM-tenester'!V177&gt;0,'EKOM-tenester'!U177,0))+(IF('EKOM-tenester'!AA177&gt;0,'EKOM-tenester'!Z177,0))+(IF('EKOM-tenester'!AF177&gt;0,'EKOM-tenester'!AE177,0))+(IF('EKOM-tenester'!AK177&gt;0,'EKOM-tenester'!AJ177,0))+(IF('EKOM-tenester'!AP177&gt;0,'EKOM-tenester'!AO177,0))+(IF('EKOM-tenester'!AU177&gt;0,'EKOM-tenester'!AT177,0))+(IF('EKOM-tenester'!AZ177&gt;0,'EKOM-tenester'!AY177,0))+(IF('EKOM-tenester'!BE177&gt;0,'EKOM-tenester'!BD177,0))+(IF('EKOM-tenester'!BJ177&gt;0,'EKOM-tenester'!BI177,0))</f>
        <v>0</v>
      </c>
      <c r="M177" s="52">
        <f t="shared" si="17"/>
        <v>0</v>
      </c>
      <c r="N177" s="135">
        <f t="shared" si="15"/>
        <v>0</v>
      </c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</row>
    <row r="178" spans="1:31" s="2" customFormat="1" ht="21" customHeight="1" x14ac:dyDescent="0.2">
      <c r="A178" s="136"/>
      <c r="B178" s="1"/>
      <c r="C178" s="10" t="e">
        <f>'EKOM-tenester'!#REF!</f>
        <v>#REF!</v>
      </c>
      <c r="D178" s="10" t="e">
        <f>#REF!</f>
        <v>#REF!</v>
      </c>
      <c r="E178" s="11" t="e">
        <f t="shared" si="16"/>
        <v>#REF!</v>
      </c>
      <c r="F178" s="10" t="e">
        <f>'EKOM-tenester'!#REF!</f>
        <v>#REF!</v>
      </c>
      <c r="G178" s="10" t="e">
        <f>#REF!</f>
        <v>#REF!</v>
      </c>
      <c r="H178" s="11" t="e">
        <f t="shared" si="14"/>
        <v>#REF!</v>
      </c>
      <c r="I178" s="25">
        <f>'EKOM-tenester'!BK178</f>
        <v>0</v>
      </c>
      <c r="J178" s="25">
        <f>'EKOM-tenester'!BL178</f>
        <v>0</v>
      </c>
      <c r="K178" s="25">
        <f>'EKOM-tenester'!BM178</f>
        <v>0</v>
      </c>
      <c r="L178" s="52">
        <f>(IF('EKOM-tenester'!G178&gt;0,'EKOM-tenester'!F178,0))+(IF('EKOM-tenester'!L178&gt;0,'EKOM-tenester'!K178,0))+(IF('EKOM-tenester'!Q178&gt;0,'EKOM-tenester'!P178,0))+(IF('EKOM-tenester'!V178&gt;0,'EKOM-tenester'!U178,0))+(IF('EKOM-tenester'!AA178&gt;0,'EKOM-tenester'!Z178,0))+(IF('EKOM-tenester'!AF178&gt;0,'EKOM-tenester'!AE178,0))+(IF('EKOM-tenester'!AK178&gt;0,'EKOM-tenester'!AJ178,0))+(IF('EKOM-tenester'!AP178&gt;0,'EKOM-tenester'!AO178,0))+(IF('EKOM-tenester'!AU178&gt;0,'EKOM-tenester'!AT178,0))+(IF('EKOM-tenester'!AZ178&gt;0,'EKOM-tenester'!AY178,0))+(IF('EKOM-tenester'!BE178&gt;0,'EKOM-tenester'!BD178,0))+(IF('EKOM-tenester'!BJ178&gt;0,'EKOM-tenester'!BI178,0))</f>
        <v>0</v>
      </c>
      <c r="M178" s="52">
        <f t="shared" si="17"/>
        <v>0</v>
      </c>
      <c r="N178" s="135">
        <f t="shared" si="15"/>
        <v>0</v>
      </c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</row>
    <row r="179" spans="1:31" s="2" customFormat="1" ht="21" customHeight="1" x14ac:dyDescent="0.2">
      <c r="A179" s="136"/>
      <c r="B179" s="1"/>
      <c r="C179" s="10" t="e">
        <f>'EKOM-tenester'!#REF!</f>
        <v>#REF!</v>
      </c>
      <c r="D179" s="10" t="e">
        <f>#REF!</f>
        <v>#REF!</v>
      </c>
      <c r="E179" s="11" t="e">
        <f t="shared" si="16"/>
        <v>#REF!</v>
      </c>
      <c r="F179" s="10" t="e">
        <f>'EKOM-tenester'!#REF!</f>
        <v>#REF!</v>
      </c>
      <c r="G179" s="10" t="e">
        <f>#REF!</f>
        <v>#REF!</v>
      </c>
      <c r="H179" s="11" t="e">
        <f t="shared" si="14"/>
        <v>#REF!</v>
      </c>
      <c r="I179" s="25">
        <f>'EKOM-tenester'!BK179</f>
        <v>0</v>
      </c>
      <c r="J179" s="25">
        <f>'EKOM-tenester'!BL179</f>
        <v>0</v>
      </c>
      <c r="K179" s="25">
        <f>'EKOM-tenester'!BM179</f>
        <v>0</v>
      </c>
      <c r="L179" s="52">
        <f>(IF('EKOM-tenester'!G179&gt;0,'EKOM-tenester'!F179,0))+(IF('EKOM-tenester'!L179&gt;0,'EKOM-tenester'!K179,0))+(IF('EKOM-tenester'!Q179&gt;0,'EKOM-tenester'!P179,0))+(IF('EKOM-tenester'!V179&gt;0,'EKOM-tenester'!U179,0))+(IF('EKOM-tenester'!AA179&gt;0,'EKOM-tenester'!Z179,0))+(IF('EKOM-tenester'!AF179&gt;0,'EKOM-tenester'!AE179,0))+(IF('EKOM-tenester'!AK179&gt;0,'EKOM-tenester'!AJ179,0))+(IF('EKOM-tenester'!AP179&gt;0,'EKOM-tenester'!AO179,0))+(IF('EKOM-tenester'!AU179&gt;0,'EKOM-tenester'!AT179,0))+(IF('EKOM-tenester'!AZ179&gt;0,'EKOM-tenester'!AY179,0))+(IF('EKOM-tenester'!BE179&gt;0,'EKOM-tenester'!BD179,0))+(IF('EKOM-tenester'!BJ179&gt;0,'EKOM-tenester'!BI179,0))</f>
        <v>0</v>
      </c>
      <c r="M179" s="52">
        <f t="shared" si="17"/>
        <v>0</v>
      </c>
      <c r="N179" s="135">
        <f t="shared" si="15"/>
        <v>0</v>
      </c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</row>
    <row r="180" spans="1:31" s="2" customFormat="1" ht="21" customHeight="1" x14ac:dyDescent="0.2">
      <c r="A180" s="136"/>
      <c r="B180" s="1"/>
      <c r="C180" s="10" t="e">
        <f>'EKOM-tenester'!#REF!</f>
        <v>#REF!</v>
      </c>
      <c r="D180" s="10" t="e">
        <f>#REF!</f>
        <v>#REF!</v>
      </c>
      <c r="E180" s="11" t="e">
        <f t="shared" si="16"/>
        <v>#REF!</v>
      </c>
      <c r="F180" s="10" t="e">
        <f>'EKOM-tenester'!#REF!</f>
        <v>#REF!</v>
      </c>
      <c r="G180" s="10" t="e">
        <f>#REF!</f>
        <v>#REF!</v>
      </c>
      <c r="H180" s="11" t="e">
        <f t="shared" si="14"/>
        <v>#REF!</v>
      </c>
      <c r="I180" s="25">
        <f>'EKOM-tenester'!BK180</f>
        <v>0</v>
      </c>
      <c r="J180" s="25">
        <f>'EKOM-tenester'!BL180</f>
        <v>0</v>
      </c>
      <c r="K180" s="25">
        <f>'EKOM-tenester'!BM180</f>
        <v>0</v>
      </c>
      <c r="L180" s="52">
        <f>(IF('EKOM-tenester'!G180&gt;0,'EKOM-tenester'!F180,0))+(IF('EKOM-tenester'!L180&gt;0,'EKOM-tenester'!K180,0))+(IF('EKOM-tenester'!Q180&gt;0,'EKOM-tenester'!P180,0))+(IF('EKOM-tenester'!V180&gt;0,'EKOM-tenester'!U180,0))+(IF('EKOM-tenester'!AA180&gt;0,'EKOM-tenester'!Z180,0))+(IF('EKOM-tenester'!AF180&gt;0,'EKOM-tenester'!AE180,0))+(IF('EKOM-tenester'!AK180&gt;0,'EKOM-tenester'!AJ180,0))+(IF('EKOM-tenester'!AP180&gt;0,'EKOM-tenester'!AO180,0))+(IF('EKOM-tenester'!AU180&gt;0,'EKOM-tenester'!AT180,0))+(IF('EKOM-tenester'!AZ180&gt;0,'EKOM-tenester'!AY180,0))+(IF('EKOM-tenester'!BE180&gt;0,'EKOM-tenester'!BD180,0))+(IF('EKOM-tenester'!BJ180&gt;0,'EKOM-tenester'!BI180,0))</f>
        <v>0</v>
      </c>
      <c r="M180" s="52">
        <f t="shared" si="17"/>
        <v>0</v>
      </c>
      <c r="N180" s="135">
        <f t="shared" si="15"/>
        <v>0</v>
      </c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</row>
    <row r="181" spans="1:31" s="2" customFormat="1" ht="21" customHeight="1" x14ac:dyDescent="0.2">
      <c r="A181" s="136"/>
      <c r="B181" s="1"/>
      <c r="C181" s="10" t="e">
        <f>'EKOM-tenester'!#REF!</f>
        <v>#REF!</v>
      </c>
      <c r="D181" s="10" t="e">
        <f>#REF!</f>
        <v>#REF!</v>
      </c>
      <c r="E181" s="11" t="e">
        <f t="shared" si="16"/>
        <v>#REF!</v>
      </c>
      <c r="F181" s="10" t="e">
        <f>'EKOM-tenester'!#REF!</f>
        <v>#REF!</v>
      </c>
      <c r="G181" s="10" t="e">
        <f>#REF!</f>
        <v>#REF!</v>
      </c>
      <c r="H181" s="11" t="e">
        <f t="shared" si="14"/>
        <v>#REF!</v>
      </c>
      <c r="I181" s="25">
        <f>'EKOM-tenester'!BK181</f>
        <v>0</v>
      </c>
      <c r="J181" s="25">
        <f>'EKOM-tenester'!BL181</f>
        <v>0</v>
      </c>
      <c r="K181" s="25">
        <f>'EKOM-tenester'!BM181</f>
        <v>0</v>
      </c>
      <c r="L181" s="52">
        <f>(IF('EKOM-tenester'!G181&gt;0,'EKOM-tenester'!F181,0))+(IF('EKOM-tenester'!L181&gt;0,'EKOM-tenester'!K181,0))+(IF('EKOM-tenester'!Q181&gt;0,'EKOM-tenester'!P181,0))+(IF('EKOM-tenester'!V181&gt;0,'EKOM-tenester'!U181,0))+(IF('EKOM-tenester'!AA181&gt;0,'EKOM-tenester'!Z181,0))+(IF('EKOM-tenester'!AF181&gt;0,'EKOM-tenester'!AE181,0))+(IF('EKOM-tenester'!AK181&gt;0,'EKOM-tenester'!AJ181,0))+(IF('EKOM-tenester'!AP181&gt;0,'EKOM-tenester'!AO181,0))+(IF('EKOM-tenester'!AU181&gt;0,'EKOM-tenester'!AT181,0))+(IF('EKOM-tenester'!AZ181&gt;0,'EKOM-tenester'!AY181,0))+(IF('EKOM-tenester'!BE181&gt;0,'EKOM-tenester'!BD181,0))+(IF('EKOM-tenester'!BJ181&gt;0,'EKOM-tenester'!BI181,0))</f>
        <v>0</v>
      </c>
      <c r="M181" s="52">
        <f t="shared" si="17"/>
        <v>0</v>
      </c>
      <c r="N181" s="135">
        <f t="shared" si="15"/>
        <v>0</v>
      </c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</row>
    <row r="182" spans="1:31" s="2" customFormat="1" ht="21" customHeight="1" x14ac:dyDescent="0.2">
      <c r="A182" s="136"/>
      <c r="B182" s="1"/>
      <c r="C182" s="10" t="e">
        <f>'EKOM-tenester'!#REF!</f>
        <v>#REF!</v>
      </c>
      <c r="D182" s="10" t="e">
        <f>#REF!</f>
        <v>#REF!</v>
      </c>
      <c r="E182" s="11" t="e">
        <f t="shared" si="16"/>
        <v>#REF!</v>
      </c>
      <c r="F182" s="10" t="e">
        <f>'EKOM-tenester'!#REF!</f>
        <v>#REF!</v>
      </c>
      <c r="G182" s="10" t="e">
        <f>#REF!</f>
        <v>#REF!</v>
      </c>
      <c r="H182" s="11" t="e">
        <f t="shared" si="14"/>
        <v>#REF!</v>
      </c>
      <c r="I182" s="25">
        <f>'EKOM-tenester'!BK182</f>
        <v>0</v>
      </c>
      <c r="J182" s="25">
        <f>'EKOM-tenester'!BL182</f>
        <v>0</v>
      </c>
      <c r="K182" s="25">
        <f>'EKOM-tenester'!BM182</f>
        <v>0</v>
      </c>
      <c r="L182" s="52">
        <f>(IF('EKOM-tenester'!G182&gt;0,'EKOM-tenester'!F182,0))+(IF('EKOM-tenester'!L182&gt;0,'EKOM-tenester'!K182,0))+(IF('EKOM-tenester'!Q182&gt;0,'EKOM-tenester'!P182,0))+(IF('EKOM-tenester'!V182&gt;0,'EKOM-tenester'!U182,0))+(IF('EKOM-tenester'!AA182&gt;0,'EKOM-tenester'!Z182,0))+(IF('EKOM-tenester'!AF182&gt;0,'EKOM-tenester'!AE182,0))+(IF('EKOM-tenester'!AK182&gt;0,'EKOM-tenester'!AJ182,0))+(IF('EKOM-tenester'!AP182&gt;0,'EKOM-tenester'!AO182,0))+(IF('EKOM-tenester'!AU182&gt;0,'EKOM-tenester'!AT182,0))+(IF('EKOM-tenester'!AZ182&gt;0,'EKOM-tenester'!AY182,0))+(IF('EKOM-tenester'!BE182&gt;0,'EKOM-tenester'!BD182,0))+(IF('EKOM-tenester'!BJ182&gt;0,'EKOM-tenester'!BI182,0))</f>
        <v>0</v>
      </c>
      <c r="M182" s="52">
        <f t="shared" si="17"/>
        <v>0</v>
      </c>
      <c r="N182" s="135">
        <f t="shared" si="15"/>
        <v>0</v>
      </c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</row>
    <row r="183" spans="1:31" s="2" customFormat="1" ht="21" customHeight="1" x14ac:dyDescent="0.2">
      <c r="A183" s="136"/>
      <c r="B183" s="1"/>
      <c r="C183" s="10" t="e">
        <f>'EKOM-tenester'!#REF!</f>
        <v>#REF!</v>
      </c>
      <c r="D183" s="10" t="e">
        <f>#REF!</f>
        <v>#REF!</v>
      </c>
      <c r="E183" s="11" t="e">
        <f t="shared" si="16"/>
        <v>#REF!</v>
      </c>
      <c r="F183" s="10" t="e">
        <f>'EKOM-tenester'!#REF!</f>
        <v>#REF!</v>
      </c>
      <c r="G183" s="10" t="e">
        <f>#REF!</f>
        <v>#REF!</v>
      </c>
      <c r="H183" s="11" t="e">
        <f t="shared" si="14"/>
        <v>#REF!</v>
      </c>
      <c r="I183" s="25">
        <f>'EKOM-tenester'!BK183</f>
        <v>0</v>
      </c>
      <c r="J183" s="25">
        <f>'EKOM-tenester'!BL183</f>
        <v>0</v>
      </c>
      <c r="K183" s="25">
        <f>'EKOM-tenester'!BM183</f>
        <v>0</v>
      </c>
      <c r="L183" s="52">
        <f>(IF('EKOM-tenester'!G183&gt;0,'EKOM-tenester'!F183,0))+(IF('EKOM-tenester'!L183&gt;0,'EKOM-tenester'!K183,0))+(IF('EKOM-tenester'!Q183&gt;0,'EKOM-tenester'!P183,0))+(IF('EKOM-tenester'!V183&gt;0,'EKOM-tenester'!U183,0))+(IF('EKOM-tenester'!AA183&gt;0,'EKOM-tenester'!Z183,0))+(IF('EKOM-tenester'!AF183&gt;0,'EKOM-tenester'!AE183,0))+(IF('EKOM-tenester'!AK183&gt;0,'EKOM-tenester'!AJ183,0))+(IF('EKOM-tenester'!AP183&gt;0,'EKOM-tenester'!AO183,0))+(IF('EKOM-tenester'!AU183&gt;0,'EKOM-tenester'!AT183,0))+(IF('EKOM-tenester'!AZ183&gt;0,'EKOM-tenester'!AY183,0))+(IF('EKOM-tenester'!BE183&gt;0,'EKOM-tenester'!BD183,0))+(IF('EKOM-tenester'!BJ183&gt;0,'EKOM-tenester'!BI183,0))</f>
        <v>0</v>
      </c>
      <c r="M183" s="52">
        <f t="shared" si="17"/>
        <v>0</v>
      </c>
      <c r="N183" s="135">
        <f t="shared" si="15"/>
        <v>0</v>
      </c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</row>
    <row r="184" spans="1:31" s="2" customFormat="1" ht="21" customHeight="1" x14ac:dyDescent="0.2">
      <c r="A184" s="136"/>
      <c r="B184" s="1"/>
      <c r="C184" s="10" t="e">
        <f>'EKOM-tenester'!#REF!</f>
        <v>#REF!</v>
      </c>
      <c r="D184" s="10" t="e">
        <f>#REF!</f>
        <v>#REF!</v>
      </c>
      <c r="E184" s="11" t="e">
        <f t="shared" si="16"/>
        <v>#REF!</v>
      </c>
      <c r="F184" s="10" t="e">
        <f>'EKOM-tenester'!#REF!</f>
        <v>#REF!</v>
      </c>
      <c r="G184" s="10" t="e">
        <f>#REF!</f>
        <v>#REF!</v>
      </c>
      <c r="H184" s="11" t="e">
        <f t="shared" si="14"/>
        <v>#REF!</v>
      </c>
      <c r="I184" s="25">
        <f>'EKOM-tenester'!BK184</f>
        <v>0</v>
      </c>
      <c r="J184" s="25">
        <f>'EKOM-tenester'!BL184</f>
        <v>0</v>
      </c>
      <c r="K184" s="25">
        <f>'EKOM-tenester'!BM184</f>
        <v>0</v>
      </c>
      <c r="L184" s="52">
        <f>(IF('EKOM-tenester'!G184&gt;0,'EKOM-tenester'!F184,0))+(IF('EKOM-tenester'!L184&gt;0,'EKOM-tenester'!K184,0))+(IF('EKOM-tenester'!Q184&gt;0,'EKOM-tenester'!P184,0))+(IF('EKOM-tenester'!V184&gt;0,'EKOM-tenester'!U184,0))+(IF('EKOM-tenester'!AA184&gt;0,'EKOM-tenester'!Z184,0))+(IF('EKOM-tenester'!AF184&gt;0,'EKOM-tenester'!AE184,0))+(IF('EKOM-tenester'!AK184&gt;0,'EKOM-tenester'!AJ184,0))+(IF('EKOM-tenester'!AP184&gt;0,'EKOM-tenester'!AO184,0))+(IF('EKOM-tenester'!AU184&gt;0,'EKOM-tenester'!AT184,0))+(IF('EKOM-tenester'!AZ184&gt;0,'EKOM-tenester'!AY184,0))+(IF('EKOM-tenester'!BE184&gt;0,'EKOM-tenester'!BD184,0))+(IF('EKOM-tenester'!BJ184&gt;0,'EKOM-tenester'!BI184,0))</f>
        <v>0</v>
      </c>
      <c r="M184" s="52">
        <f t="shared" si="17"/>
        <v>0</v>
      </c>
      <c r="N184" s="135">
        <f t="shared" si="15"/>
        <v>0</v>
      </c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</row>
    <row r="185" spans="1:31" s="2" customFormat="1" ht="21" customHeight="1" x14ac:dyDescent="0.2">
      <c r="A185" s="136"/>
      <c r="B185" s="1"/>
      <c r="C185" s="10" t="e">
        <f>'EKOM-tenester'!#REF!</f>
        <v>#REF!</v>
      </c>
      <c r="D185" s="10" t="e">
        <f>#REF!</f>
        <v>#REF!</v>
      </c>
      <c r="E185" s="11" t="e">
        <f t="shared" si="16"/>
        <v>#REF!</v>
      </c>
      <c r="F185" s="10" t="e">
        <f>'EKOM-tenester'!#REF!</f>
        <v>#REF!</v>
      </c>
      <c r="G185" s="10" t="e">
        <f>#REF!</f>
        <v>#REF!</v>
      </c>
      <c r="H185" s="11" t="e">
        <f t="shared" si="14"/>
        <v>#REF!</v>
      </c>
      <c r="I185" s="25">
        <f>'EKOM-tenester'!BK185</f>
        <v>0</v>
      </c>
      <c r="J185" s="25">
        <f>'EKOM-tenester'!BL185</f>
        <v>0</v>
      </c>
      <c r="K185" s="25">
        <f>'EKOM-tenester'!BM185</f>
        <v>0</v>
      </c>
      <c r="L185" s="52">
        <f>(IF('EKOM-tenester'!G185&gt;0,'EKOM-tenester'!F185,0))+(IF('EKOM-tenester'!L185&gt;0,'EKOM-tenester'!K185,0))+(IF('EKOM-tenester'!Q185&gt;0,'EKOM-tenester'!P185,0))+(IF('EKOM-tenester'!V185&gt;0,'EKOM-tenester'!U185,0))+(IF('EKOM-tenester'!AA185&gt;0,'EKOM-tenester'!Z185,0))+(IF('EKOM-tenester'!AF185&gt;0,'EKOM-tenester'!AE185,0))+(IF('EKOM-tenester'!AK185&gt;0,'EKOM-tenester'!AJ185,0))+(IF('EKOM-tenester'!AP185&gt;0,'EKOM-tenester'!AO185,0))+(IF('EKOM-tenester'!AU185&gt;0,'EKOM-tenester'!AT185,0))+(IF('EKOM-tenester'!AZ185&gt;0,'EKOM-tenester'!AY185,0))+(IF('EKOM-tenester'!BE185&gt;0,'EKOM-tenester'!BD185,0))+(IF('EKOM-tenester'!BJ185&gt;0,'EKOM-tenester'!BI185,0))</f>
        <v>0</v>
      </c>
      <c r="M185" s="52">
        <f t="shared" si="17"/>
        <v>0</v>
      </c>
      <c r="N185" s="135">
        <f t="shared" si="15"/>
        <v>0</v>
      </c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</row>
    <row r="186" spans="1:31" s="2" customFormat="1" ht="21" customHeight="1" x14ac:dyDescent="0.2">
      <c r="A186" s="136"/>
      <c r="B186" s="1"/>
      <c r="C186" s="10" t="e">
        <f>'EKOM-tenester'!#REF!</f>
        <v>#REF!</v>
      </c>
      <c r="D186" s="10" t="e">
        <f>#REF!</f>
        <v>#REF!</v>
      </c>
      <c r="E186" s="11" t="e">
        <f t="shared" si="16"/>
        <v>#REF!</v>
      </c>
      <c r="F186" s="10" t="e">
        <f>'EKOM-tenester'!#REF!</f>
        <v>#REF!</v>
      </c>
      <c r="G186" s="10" t="e">
        <f>#REF!</f>
        <v>#REF!</v>
      </c>
      <c r="H186" s="11" t="e">
        <f t="shared" si="14"/>
        <v>#REF!</v>
      </c>
      <c r="I186" s="25">
        <f>'EKOM-tenester'!BK186</f>
        <v>0</v>
      </c>
      <c r="J186" s="25">
        <f>'EKOM-tenester'!BL186</f>
        <v>0</v>
      </c>
      <c r="K186" s="25">
        <f>'EKOM-tenester'!BM186</f>
        <v>0</v>
      </c>
      <c r="L186" s="52">
        <f>(IF('EKOM-tenester'!G186&gt;0,'EKOM-tenester'!F186,0))+(IF('EKOM-tenester'!L186&gt;0,'EKOM-tenester'!K186,0))+(IF('EKOM-tenester'!Q186&gt;0,'EKOM-tenester'!P186,0))+(IF('EKOM-tenester'!V186&gt;0,'EKOM-tenester'!U186,0))+(IF('EKOM-tenester'!AA186&gt;0,'EKOM-tenester'!Z186,0))+(IF('EKOM-tenester'!AF186&gt;0,'EKOM-tenester'!AE186,0))+(IF('EKOM-tenester'!AK186&gt;0,'EKOM-tenester'!AJ186,0))+(IF('EKOM-tenester'!AP186&gt;0,'EKOM-tenester'!AO186,0))+(IF('EKOM-tenester'!AU186&gt;0,'EKOM-tenester'!AT186,0))+(IF('EKOM-tenester'!AZ186&gt;0,'EKOM-tenester'!AY186,0))+(IF('EKOM-tenester'!BE186&gt;0,'EKOM-tenester'!BD186,0))+(IF('EKOM-tenester'!BJ186&gt;0,'EKOM-tenester'!BI186,0))</f>
        <v>0</v>
      </c>
      <c r="M186" s="52">
        <f t="shared" si="17"/>
        <v>0</v>
      </c>
      <c r="N186" s="135">
        <f t="shared" si="15"/>
        <v>0</v>
      </c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</row>
    <row r="187" spans="1:31" s="2" customFormat="1" ht="21" customHeight="1" x14ac:dyDescent="0.2">
      <c r="A187" s="136"/>
      <c r="B187" s="1"/>
      <c r="C187" s="10" t="e">
        <f>'EKOM-tenester'!#REF!</f>
        <v>#REF!</v>
      </c>
      <c r="D187" s="10" t="e">
        <f>#REF!</f>
        <v>#REF!</v>
      </c>
      <c r="E187" s="11" t="e">
        <f t="shared" si="16"/>
        <v>#REF!</v>
      </c>
      <c r="F187" s="10" t="e">
        <f>'EKOM-tenester'!#REF!</f>
        <v>#REF!</v>
      </c>
      <c r="G187" s="10" t="e">
        <f>#REF!</f>
        <v>#REF!</v>
      </c>
      <c r="H187" s="11" t="e">
        <f t="shared" si="14"/>
        <v>#REF!</v>
      </c>
      <c r="I187" s="25">
        <f>'EKOM-tenester'!BK187</f>
        <v>0</v>
      </c>
      <c r="J187" s="25">
        <f>'EKOM-tenester'!BL187</f>
        <v>0</v>
      </c>
      <c r="K187" s="25">
        <f>'EKOM-tenester'!BM187</f>
        <v>0</v>
      </c>
      <c r="L187" s="52">
        <f>(IF('EKOM-tenester'!G187&gt;0,'EKOM-tenester'!F187,0))+(IF('EKOM-tenester'!L187&gt;0,'EKOM-tenester'!K187,0))+(IF('EKOM-tenester'!Q187&gt;0,'EKOM-tenester'!P187,0))+(IF('EKOM-tenester'!V187&gt;0,'EKOM-tenester'!U187,0))+(IF('EKOM-tenester'!AA187&gt;0,'EKOM-tenester'!Z187,0))+(IF('EKOM-tenester'!AF187&gt;0,'EKOM-tenester'!AE187,0))+(IF('EKOM-tenester'!AK187&gt;0,'EKOM-tenester'!AJ187,0))+(IF('EKOM-tenester'!AP187&gt;0,'EKOM-tenester'!AO187,0))+(IF('EKOM-tenester'!AU187&gt;0,'EKOM-tenester'!AT187,0))+(IF('EKOM-tenester'!AZ187&gt;0,'EKOM-tenester'!AY187,0))+(IF('EKOM-tenester'!BE187&gt;0,'EKOM-tenester'!BD187,0))+(IF('EKOM-tenester'!BJ187&gt;0,'EKOM-tenester'!BI187,0))</f>
        <v>0</v>
      </c>
      <c r="M187" s="52">
        <f t="shared" si="17"/>
        <v>0</v>
      </c>
      <c r="N187" s="135">
        <f t="shared" si="15"/>
        <v>0</v>
      </c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</row>
    <row r="188" spans="1:31" s="2" customFormat="1" ht="21" customHeight="1" x14ac:dyDescent="0.2">
      <c r="A188" s="136"/>
      <c r="B188" s="1"/>
      <c r="C188" s="10" t="e">
        <f>'EKOM-tenester'!#REF!</f>
        <v>#REF!</v>
      </c>
      <c r="D188" s="10" t="e">
        <f>#REF!</f>
        <v>#REF!</v>
      </c>
      <c r="E188" s="11" t="e">
        <f t="shared" si="16"/>
        <v>#REF!</v>
      </c>
      <c r="F188" s="10" t="e">
        <f>'EKOM-tenester'!#REF!</f>
        <v>#REF!</v>
      </c>
      <c r="G188" s="10" t="e">
        <f>#REF!</f>
        <v>#REF!</v>
      </c>
      <c r="H188" s="11" t="e">
        <f t="shared" si="14"/>
        <v>#REF!</v>
      </c>
      <c r="I188" s="25">
        <f>'EKOM-tenester'!BK188</f>
        <v>0</v>
      </c>
      <c r="J188" s="25">
        <f>'EKOM-tenester'!BL188</f>
        <v>0</v>
      </c>
      <c r="K188" s="25">
        <f>'EKOM-tenester'!BM188</f>
        <v>0</v>
      </c>
      <c r="L188" s="52">
        <f>(IF('EKOM-tenester'!G188&gt;0,'EKOM-tenester'!F188,0))+(IF('EKOM-tenester'!L188&gt;0,'EKOM-tenester'!K188,0))+(IF('EKOM-tenester'!Q188&gt;0,'EKOM-tenester'!P188,0))+(IF('EKOM-tenester'!V188&gt;0,'EKOM-tenester'!U188,0))+(IF('EKOM-tenester'!AA188&gt;0,'EKOM-tenester'!Z188,0))+(IF('EKOM-tenester'!AF188&gt;0,'EKOM-tenester'!AE188,0))+(IF('EKOM-tenester'!AK188&gt;0,'EKOM-tenester'!AJ188,0))+(IF('EKOM-tenester'!AP188&gt;0,'EKOM-tenester'!AO188,0))+(IF('EKOM-tenester'!AU188&gt;0,'EKOM-tenester'!AT188,0))+(IF('EKOM-tenester'!AZ188&gt;0,'EKOM-tenester'!AY188,0))+(IF('EKOM-tenester'!BE188&gt;0,'EKOM-tenester'!BD188,0))+(IF('EKOM-tenester'!BJ188&gt;0,'EKOM-tenester'!BI188,0))</f>
        <v>0</v>
      </c>
      <c r="M188" s="52">
        <f t="shared" si="17"/>
        <v>0</v>
      </c>
      <c r="N188" s="135">
        <f t="shared" si="15"/>
        <v>0</v>
      </c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</row>
    <row r="189" spans="1:31" s="2" customFormat="1" ht="21" customHeight="1" x14ac:dyDescent="0.2">
      <c r="A189" s="136"/>
      <c r="B189" s="1"/>
      <c r="C189" s="10" t="e">
        <f>'EKOM-tenester'!#REF!</f>
        <v>#REF!</v>
      </c>
      <c r="D189" s="10" t="e">
        <f>#REF!</f>
        <v>#REF!</v>
      </c>
      <c r="E189" s="11" t="e">
        <f t="shared" si="16"/>
        <v>#REF!</v>
      </c>
      <c r="F189" s="10" t="e">
        <f>'EKOM-tenester'!#REF!</f>
        <v>#REF!</v>
      </c>
      <c r="G189" s="10" t="e">
        <f>#REF!</f>
        <v>#REF!</v>
      </c>
      <c r="H189" s="11" t="e">
        <f t="shared" si="14"/>
        <v>#REF!</v>
      </c>
      <c r="I189" s="25">
        <f>'EKOM-tenester'!BK189</f>
        <v>0</v>
      </c>
      <c r="J189" s="25">
        <f>'EKOM-tenester'!BL189</f>
        <v>0</v>
      </c>
      <c r="K189" s="25">
        <f>'EKOM-tenester'!BM189</f>
        <v>0</v>
      </c>
      <c r="L189" s="52">
        <f>(IF('EKOM-tenester'!G189&gt;0,'EKOM-tenester'!F189,0))+(IF('EKOM-tenester'!L189&gt;0,'EKOM-tenester'!K189,0))+(IF('EKOM-tenester'!Q189&gt;0,'EKOM-tenester'!P189,0))+(IF('EKOM-tenester'!V189&gt;0,'EKOM-tenester'!U189,0))+(IF('EKOM-tenester'!AA189&gt;0,'EKOM-tenester'!Z189,0))+(IF('EKOM-tenester'!AF189&gt;0,'EKOM-tenester'!AE189,0))+(IF('EKOM-tenester'!AK189&gt;0,'EKOM-tenester'!AJ189,0))+(IF('EKOM-tenester'!AP189&gt;0,'EKOM-tenester'!AO189,0))+(IF('EKOM-tenester'!AU189&gt;0,'EKOM-tenester'!AT189,0))+(IF('EKOM-tenester'!AZ189&gt;0,'EKOM-tenester'!AY189,0))+(IF('EKOM-tenester'!BE189&gt;0,'EKOM-tenester'!BD189,0))+(IF('EKOM-tenester'!BJ189&gt;0,'EKOM-tenester'!BI189,0))</f>
        <v>0</v>
      </c>
      <c r="M189" s="52">
        <f t="shared" si="17"/>
        <v>0</v>
      </c>
      <c r="N189" s="135">
        <f t="shared" si="15"/>
        <v>0</v>
      </c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</row>
    <row r="190" spans="1:31" s="2" customFormat="1" ht="21" customHeight="1" x14ac:dyDescent="0.2">
      <c r="A190" s="136"/>
      <c r="B190" s="1"/>
      <c r="C190" s="10" t="e">
        <f>'EKOM-tenester'!#REF!</f>
        <v>#REF!</v>
      </c>
      <c r="D190" s="10" t="e">
        <f>#REF!</f>
        <v>#REF!</v>
      </c>
      <c r="E190" s="11" t="e">
        <f t="shared" si="16"/>
        <v>#REF!</v>
      </c>
      <c r="F190" s="10" t="e">
        <f>'EKOM-tenester'!#REF!</f>
        <v>#REF!</v>
      </c>
      <c r="G190" s="10" t="e">
        <f>#REF!</f>
        <v>#REF!</v>
      </c>
      <c r="H190" s="11" t="e">
        <f t="shared" si="14"/>
        <v>#REF!</v>
      </c>
      <c r="I190" s="25">
        <f>'EKOM-tenester'!BK190</f>
        <v>0</v>
      </c>
      <c r="J190" s="25">
        <f>'EKOM-tenester'!BL190</f>
        <v>0</v>
      </c>
      <c r="K190" s="25">
        <f>'EKOM-tenester'!BM190</f>
        <v>0</v>
      </c>
      <c r="L190" s="52">
        <f>(IF('EKOM-tenester'!G190&gt;0,'EKOM-tenester'!F190,0))+(IF('EKOM-tenester'!L190&gt;0,'EKOM-tenester'!K190,0))+(IF('EKOM-tenester'!Q190&gt;0,'EKOM-tenester'!P190,0))+(IF('EKOM-tenester'!V190&gt;0,'EKOM-tenester'!U190,0))+(IF('EKOM-tenester'!AA190&gt;0,'EKOM-tenester'!Z190,0))+(IF('EKOM-tenester'!AF190&gt;0,'EKOM-tenester'!AE190,0))+(IF('EKOM-tenester'!AK190&gt;0,'EKOM-tenester'!AJ190,0))+(IF('EKOM-tenester'!AP190&gt;0,'EKOM-tenester'!AO190,0))+(IF('EKOM-tenester'!AU190&gt;0,'EKOM-tenester'!AT190,0))+(IF('EKOM-tenester'!AZ190&gt;0,'EKOM-tenester'!AY190,0))+(IF('EKOM-tenester'!BE190&gt;0,'EKOM-tenester'!BD190,0))+(IF('EKOM-tenester'!BJ190&gt;0,'EKOM-tenester'!BI190,0))</f>
        <v>0</v>
      </c>
      <c r="M190" s="52">
        <f t="shared" si="17"/>
        <v>0</v>
      </c>
      <c r="N190" s="135">
        <f t="shared" si="15"/>
        <v>0</v>
      </c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</row>
    <row r="191" spans="1:31" s="2" customFormat="1" ht="21" customHeight="1" x14ac:dyDescent="0.2">
      <c r="A191" s="136"/>
      <c r="B191" s="1"/>
      <c r="C191" s="10" t="e">
        <f>'EKOM-tenester'!#REF!</f>
        <v>#REF!</v>
      </c>
      <c r="D191" s="10" t="e">
        <f>#REF!</f>
        <v>#REF!</v>
      </c>
      <c r="E191" s="11" t="e">
        <f t="shared" si="16"/>
        <v>#REF!</v>
      </c>
      <c r="F191" s="10" t="e">
        <f>'EKOM-tenester'!#REF!</f>
        <v>#REF!</v>
      </c>
      <c r="G191" s="10" t="e">
        <f>#REF!</f>
        <v>#REF!</v>
      </c>
      <c r="H191" s="11" t="e">
        <f t="shared" si="14"/>
        <v>#REF!</v>
      </c>
      <c r="I191" s="25">
        <f>'EKOM-tenester'!BK191</f>
        <v>0</v>
      </c>
      <c r="J191" s="25">
        <f>'EKOM-tenester'!BL191</f>
        <v>0</v>
      </c>
      <c r="K191" s="25">
        <f>'EKOM-tenester'!BM191</f>
        <v>0</v>
      </c>
      <c r="L191" s="52">
        <f>(IF('EKOM-tenester'!G191&gt;0,'EKOM-tenester'!F191,0))+(IF('EKOM-tenester'!L191&gt;0,'EKOM-tenester'!K191,0))+(IF('EKOM-tenester'!Q191&gt;0,'EKOM-tenester'!P191,0))+(IF('EKOM-tenester'!V191&gt;0,'EKOM-tenester'!U191,0))+(IF('EKOM-tenester'!AA191&gt;0,'EKOM-tenester'!Z191,0))+(IF('EKOM-tenester'!AF191&gt;0,'EKOM-tenester'!AE191,0))+(IF('EKOM-tenester'!AK191&gt;0,'EKOM-tenester'!AJ191,0))+(IF('EKOM-tenester'!AP191&gt;0,'EKOM-tenester'!AO191,0))+(IF('EKOM-tenester'!AU191&gt;0,'EKOM-tenester'!AT191,0))+(IF('EKOM-tenester'!AZ191&gt;0,'EKOM-tenester'!AY191,0))+(IF('EKOM-tenester'!BE191&gt;0,'EKOM-tenester'!BD191,0))+(IF('EKOM-tenester'!BJ191&gt;0,'EKOM-tenester'!BI191,0))</f>
        <v>0</v>
      </c>
      <c r="M191" s="52">
        <f t="shared" si="17"/>
        <v>0</v>
      </c>
      <c r="N191" s="135">
        <f t="shared" si="15"/>
        <v>0</v>
      </c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</row>
    <row r="192" spans="1:31" s="2" customFormat="1" ht="21" customHeight="1" x14ac:dyDescent="0.2">
      <c r="A192" s="136"/>
      <c r="B192" s="1"/>
      <c r="C192" s="10" t="e">
        <f>'EKOM-tenester'!#REF!</f>
        <v>#REF!</v>
      </c>
      <c r="D192" s="10" t="e">
        <f>#REF!</f>
        <v>#REF!</v>
      </c>
      <c r="E192" s="11" t="e">
        <f t="shared" si="16"/>
        <v>#REF!</v>
      </c>
      <c r="F192" s="10" t="e">
        <f>'EKOM-tenester'!#REF!</f>
        <v>#REF!</v>
      </c>
      <c r="G192" s="10" t="e">
        <f>#REF!</f>
        <v>#REF!</v>
      </c>
      <c r="H192" s="11" t="e">
        <f t="shared" si="14"/>
        <v>#REF!</v>
      </c>
      <c r="I192" s="25">
        <f>'EKOM-tenester'!BK192</f>
        <v>0</v>
      </c>
      <c r="J192" s="25">
        <f>'EKOM-tenester'!BL192</f>
        <v>0</v>
      </c>
      <c r="K192" s="25">
        <f>'EKOM-tenester'!BM192</f>
        <v>0</v>
      </c>
      <c r="L192" s="52">
        <f>(IF('EKOM-tenester'!G192&gt;0,'EKOM-tenester'!F192,0))+(IF('EKOM-tenester'!L192&gt;0,'EKOM-tenester'!K192,0))+(IF('EKOM-tenester'!Q192&gt;0,'EKOM-tenester'!P192,0))+(IF('EKOM-tenester'!V192&gt;0,'EKOM-tenester'!U192,0))+(IF('EKOM-tenester'!AA192&gt;0,'EKOM-tenester'!Z192,0))+(IF('EKOM-tenester'!AF192&gt;0,'EKOM-tenester'!AE192,0))+(IF('EKOM-tenester'!AK192&gt;0,'EKOM-tenester'!AJ192,0))+(IF('EKOM-tenester'!AP192&gt;0,'EKOM-tenester'!AO192,0))+(IF('EKOM-tenester'!AU192&gt;0,'EKOM-tenester'!AT192,0))+(IF('EKOM-tenester'!AZ192&gt;0,'EKOM-tenester'!AY192,0))+(IF('EKOM-tenester'!BE192&gt;0,'EKOM-tenester'!BD192,0))+(IF('EKOM-tenester'!BJ192&gt;0,'EKOM-tenester'!BI192,0))</f>
        <v>0</v>
      </c>
      <c r="M192" s="52">
        <f t="shared" si="17"/>
        <v>0</v>
      </c>
      <c r="N192" s="135">
        <f t="shared" si="15"/>
        <v>0</v>
      </c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</row>
    <row r="193" spans="1:31" s="2" customFormat="1" ht="21" customHeight="1" x14ac:dyDescent="0.2">
      <c r="A193" s="136"/>
      <c r="B193" s="1"/>
      <c r="C193" s="10" t="e">
        <f>'EKOM-tenester'!#REF!</f>
        <v>#REF!</v>
      </c>
      <c r="D193" s="10" t="e">
        <f>#REF!</f>
        <v>#REF!</v>
      </c>
      <c r="E193" s="11" t="e">
        <f t="shared" si="16"/>
        <v>#REF!</v>
      </c>
      <c r="F193" s="10" t="e">
        <f>'EKOM-tenester'!#REF!</f>
        <v>#REF!</v>
      </c>
      <c r="G193" s="10" t="e">
        <f>#REF!</f>
        <v>#REF!</v>
      </c>
      <c r="H193" s="11" t="e">
        <f t="shared" si="14"/>
        <v>#REF!</v>
      </c>
      <c r="I193" s="25">
        <f>'EKOM-tenester'!BK193</f>
        <v>0</v>
      </c>
      <c r="J193" s="25">
        <f>'EKOM-tenester'!BL193</f>
        <v>0</v>
      </c>
      <c r="K193" s="25">
        <f>'EKOM-tenester'!BM193</f>
        <v>0</v>
      </c>
      <c r="L193" s="52">
        <f>(IF('EKOM-tenester'!G193&gt;0,'EKOM-tenester'!F193,0))+(IF('EKOM-tenester'!L193&gt;0,'EKOM-tenester'!K193,0))+(IF('EKOM-tenester'!Q193&gt;0,'EKOM-tenester'!P193,0))+(IF('EKOM-tenester'!V193&gt;0,'EKOM-tenester'!U193,0))+(IF('EKOM-tenester'!AA193&gt;0,'EKOM-tenester'!Z193,0))+(IF('EKOM-tenester'!AF193&gt;0,'EKOM-tenester'!AE193,0))+(IF('EKOM-tenester'!AK193&gt;0,'EKOM-tenester'!AJ193,0))+(IF('EKOM-tenester'!AP193&gt;0,'EKOM-tenester'!AO193,0))+(IF('EKOM-tenester'!AU193&gt;0,'EKOM-tenester'!AT193,0))+(IF('EKOM-tenester'!AZ193&gt;0,'EKOM-tenester'!AY193,0))+(IF('EKOM-tenester'!BE193&gt;0,'EKOM-tenester'!BD193,0))+(IF('EKOM-tenester'!BJ193&gt;0,'EKOM-tenester'!BI193,0))</f>
        <v>0</v>
      </c>
      <c r="M193" s="52">
        <f t="shared" si="17"/>
        <v>0</v>
      </c>
      <c r="N193" s="135">
        <f t="shared" si="15"/>
        <v>0</v>
      </c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</row>
    <row r="194" spans="1:31" s="2" customFormat="1" ht="21" customHeight="1" x14ac:dyDescent="0.2">
      <c r="A194" s="136"/>
      <c r="B194" s="1"/>
      <c r="C194" s="10" t="e">
        <f>'EKOM-tenester'!#REF!</f>
        <v>#REF!</v>
      </c>
      <c r="D194" s="10" t="e">
        <f>#REF!</f>
        <v>#REF!</v>
      </c>
      <c r="E194" s="11" t="e">
        <f t="shared" si="16"/>
        <v>#REF!</v>
      </c>
      <c r="F194" s="10" t="e">
        <f>'EKOM-tenester'!#REF!</f>
        <v>#REF!</v>
      </c>
      <c r="G194" s="10" t="e">
        <f>#REF!</f>
        <v>#REF!</v>
      </c>
      <c r="H194" s="11" t="e">
        <f t="shared" si="14"/>
        <v>#REF!</v>
      </c>
      <c r="I194" s="25">
        <f>'EKOM-tenester'!BK194</f>
        <v>0</v>
      </c>
      <c r="J194" s="25">
        <f>'EKOM-tenester'!BL194</f>
        <v>0</v>
      </c>
      <c r="K194" s="25">
        <f>'EKOM-tenester'!BM194</f>
        <v>0</v>
      </c>
      <c r="L194" s="52">
        <f>(IF('EKOM-tenester'!G194&gt;0,'EKOM-tenester'!F194,0))+(IF('EKOM-tenester'!L194&gt;0,'EKOM-tenester'!K194,0))+(IF('EKOM-tenester'!Q194&gt;0,'EKOM-tenester'!P194,0))+(IF('EKOM-tenester'!V194&gt;0,'EKOM-tenester'!U194,0))+(IF('EKOM-tenester'!AA194&gt;0,'EKOM-tenester'!Z194,0))+(IF('EKOM-tenester'!AF194&gt;0,'EKOM-tenester'!AE194,0))+(IF('EKOM-tenester'!AK194&gt;0,'EKOM-tenester'!AJ194,0))+(IF('EKOM-tenester'!AP194&gt;0,'EKOM-tenester'!AO194,0))+(IF('EKOM-tenester'!AU194&gt;0,'EKOM-tenester'!AT194,0))+(IF('EKOM-tenester'!AZ194&gt;0,'EKOM-tenester'!AY194,0))+(IF('EKOM-tenester'!BE194&gt;0,'EKOM-tenester'!BD194,0))+(IF('EKOM-tenester'!BJ194&gt;0,'EKOM-tenester'!BI194,0))</f>
        <v>0</v>
      </c>
      <c r="M194" s="52">
        <f t="shared" si="17"/>
        <v>0</v>
      </c>
      <c r="N194" s="135">
        <f t="shared" si="15"/>
        <v>0</v>
      </c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</row>
    <row r="195" spans="1:31" s="2" customFormat="1" ht="21" customHeight="1" x14ac:dyDescent="0.2">
      <c r="A195" s="136"/>
      <c r="B195" s="1"/>
      <c r="C195" s="10" t="e">
        <f>'EKOM-tenester'!#REF!</f>
        <v>#REF!</v>
      </c>
      <c r="D195" s="10" t="e">
        <f>#REF!</f>
        <v>#REF!</v>
      </c>
      <c r="E195" s="11" t="e">
        <f t="shared" si="16"/>
        <v>#REF!</v>
      </c>
      <c r="F195" s="10" t="e">
        <f>'EKOM-tenester'!#REF!</f>
        <v>#REF!</v>
      </c>
      <c r="G195" s="10" t="e">
        <f>#REF!</f>
        <v>#REF!</v>
      </c>
      <c r="H195" s="11" t="e">
        <f t="shared" si="14"/>
        <v>#REF!</v>
      </c>
      <c r="I195" s="25">
        <f>'EKOM-tenester'!BK195</f>
        <v>0</v>
      </c>
      <c r="J195" s="25">
        <f>'EKOM-tenester'!BL195</f>
        <v>0</v>
      </c>
      <c r="K195" s="25">
        <f>'EKOM-tenester'!BM195</f>
        <v>0</v>
      </c>
      <c r="L195" s="52">
        <f>(IF('EKOM-tenester'!G195&gt;0,'EKOM-tenester'!F195,0))+(IF('EKOM-tenester'!L195&gt;0,'EKOM-tenester'!K195,0))+(IF('EKOM-tenester'!Q195&gt;0,'EKOM-tenester'!P195,0))+(IF('EKOM-tenester'!V195&gt;0,'EKOM-tenester'!U195,0))+(IF('EKOM-tenester'!AA195&gt;0,'EKOM-tenester'!Z195,0))+(IF('EKOM-tenester'!AF195&gt;0,'EKOM-tenester'!AE195,0))+(IF('EKOM-tenester'!AK195&gt;0,'EKOM-tenester'!AJ195,0))+(IF('EKOM-tenester'!AP195&gt;0,'EKOM-tenester'!AO195,0))+(IF('EKOM-tenester'!AU195&gt;0,'EKOM-tenester'!AT195,0))+(IF('EKOM-tenester'!AZ195&gt;0,'EKOM-tenester'!AY195,0))+(IF('EKOM-tenester'!BE195&gt;0,'EKOM-tenester'!BD195,0))+(IF('EKOM-tenester'!BJ195&gt;0,'EKOM-tenester'!BI195,0))</f>
        <v>0</v>
      </c>
      <c r="M195" s="52">
        <f t="shared" si="17"/>
        <v>0</v>
      </c>
      <c r="N195" s="135">
        <f t="shared" si="15"/>
        <v>0</v>
      </c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</row>
    <row r="196" spans="1:31" s="2" customFormat="1" ht="21" customHeight="1" x14ac:dyDescent="0.2">
      <c r="A196" s="136"/>
      <c r="B196" s="1"/>
      <c r="C196" s="10" t="e">
        <f>'EKOM-tenester'!#REF!</f>
        <v>#REF!</v>
      </c>
      <c r="D196" s="10" t="e">
        <f>#REF!</f>
        <v>#REF!</v>
      </c>
      <c r="E196" s="11" t="e">
        <f t="shared" si="16"/>
        <v>#REF!</v>
      </c>
      <c r="F196" s="10" t="e">
        <f>'EKOM-tenester'!#REF!</f>
        <v>#REF!</v>
      </c>
      <c r="G196" s="10" t="e">
        <f>#REF!</f>
        <v>#REF!</v>
      </c>
      <c r="H196" s="11" t="e">
        <f t="shared" si="14"/>
        <v>#REF!</v>
      </c>
      <c r="I196" s="25">
        <f>'EKOM-tenester'!BK196</f>
        <v>0</v>
      </c>
      <c r="J196" s="25">
        <f>'EKOM-tenester'!BL196</f>
        <v>0</v>
      </c>
      <c r="K196" s="25">
        <f>'EKOM-tenester'!BM196</f>
        <v>0</v>
      </c>
      <c r="L196" s="52">
        <f>(IF('EKOM-tenester'!G196&gt;0,'EKOM-tenester'!F196,0))+(IF('EKOM-tenester'!L196&gt;0,'EKOM-tenester'!K196,0))+(IF('EKOM-tenester'!Q196&gt;0,'EKOM-tenester'!P196,0))+(IF('EKOM-tenester'!V196&gt;0,'EKOM-tenester'!U196,0))+(IF('EKOM-tenester'!AA196&gt;0,'EKOM-tenester'!Z196,0))+(IF('EKOM-tenester'!AF196&gt;0,'EKOM-tenester'!AE196,0))+(IF('EKOM-tenester'!AK196&gt;0,'EKOM-tenester'!AJ196,0))+(IF('EKOM-tenester'!AP196&gt;0,'EKOM-tenester'!AO196,0))+(IF('EKOM-tenester'!AU196&gt;0,'EKOM-tenester'!AT196,0))+(IF('EKOM-tenester'!AZ196&gt;0,'EKOM-tenester'!AY196,0))+(IF('EKOM-tenester'!BE196&gt;0,'EKOM-tenester'!BD196,0))+(IF('EKOM-tenester'!BJ196&gt;0,'EKOM-tenester'!BI196,0))</f>
        <v>0</v>
      </c>
      <c r="M196" s="52">
        <f t="shared" si="17"/>
        <v>0</v>
      </c>
      <c r="N196" s="135">
        <f t="shared" si="15"/>
        <v>0</v>
      </c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</row>
    <row r="197" spans="1:31" s="2" customFormat="1" ht="21" customHeight="1" x14ac:dyDescent="0.2">
      <c r="A197" s="136"/>
      <c r="B197" s="1"/>
      <c r="C197" s="10" t="e">
        <f>'EKOM-tenester'!#REF!</f>
        <v>#REF!</v>
      </c>
      <c r="D197" s="10" t="e">
        <f>#REF!</f>
        <v>#REF!</v>
      </c>
      <c r="E197" s="11" t="e">
        <f t="shared" si="16"/>
        <v>#REF!</v>
      </c>
      <c r="F197" s="10" t="e">
        <f>'EKOM-tenester'!#REF!</f>
        <v>#REF!</v>
      </c>
      <c r="G197" s="10" t="e">
        <f>#REF!</f>
        <v>#REF!</v>
      </c>
      <c r="H197" s="11" t="e">
        <f t="shared" si="14"/>
        <v>#REF!</v>
      </c>
      <c r="I197" s="25">
        <f>'EKOM-tenester'!BK197</f>
        <v>0</v>
      </c>
      <c r="J197" s="25">
        <f>'EKOM-tenester'!BL197</f>
        <v>0</v>
      </c>
      <c r="K197" s="25">
        <f>'EKOM-tenester'!BM197</f>
        <v>0</v>
      </c>
      <c r="L197" s="52">
        <f>(IF('EKOM-tenester'!G197&gt;0,'EKOM-tenester'!F197,0))+(IF('EKOM-tenester'!L197&gt;0,'EKOM-tenester'!K197,0))+(IF('EKOM-tenester'!Q197&gt;0,'EKOM-tenester'!P197,0))+(IF('EKOM-tenester'!V197&gt;0,'EKOM-tenester'!U197,0))+(IF('EKOM-tenester'!AA197&gt;0,'EKOM-tenester'!Z197,0))+(IF('EKOM-tenester'!AF197&gt;0,'EKOM-tenester'!AE197,0))+(IF('EKOM-tenester'!AK197&gt;0,'EKOM-tenester'!AJ197,0))+(IF('EKOM-tenester'!AP197&gt;0,'EKOM-tenester'!AO197,0))+(IF('EKOM-tenester'!AU197&gt;0,'EKOM-tenester'!AT197,0))+(IF('EKOM-tenester'!AZ197&gt;0,'EKOM-tenester'!AY197,0))+(IF('EKOM-tenester'!BE197&gt;0,'EKOM-tenester'!BD197,0))+(IF('EKOM-tenester'!BJ197&gt;0,'EKOM-tenester'!BI197,0))</f>
        <v>0</v>
      </c>
      <c r="M197" s="52">
        <f t="shared" si="17"/>
        <v>0</v>
      </c>
      <c r="N197" s="135">
        <f t="shared" si="15"/>
        <v>0</v>
      </c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</row>
    <row r="198" spans="1:31" s="2" customFormat="1" ht="21" customHeight="1" x14ac:dyDescent="0.2">
      <c r="A198" s="136"/>
      <c r="B198" s="1"/>
      <c r="C198" s="10" t="e">
        <f>'EKOM-tenester'!#REF!</f>
        <v>#REF!</v>
      </c>
      <c r="D198" s="10" t="e">
        <f>#REF!</f>
        <v>#REF!</v>
      </c>
      <c r="E198" s="11" t="e">
        <f t="shared" si="16"/>
        <v>#REF!</v>
      </c>
      <c r="F198" s="10" t="e">
        <f>'EKOM-tenester'!#REF!</f>
        <v>#REF!</v>
      </c>
      <c r="G198" s="10" t="e">
        <f>#REF!</f>
        <v>#REF!</v>
      </c>
      <c r="H198" s="11" t="e">
        <f t="shared" si="14"/>
        <v>#REF!</v>
      </c>
      <c r="I198" s="25">
        <f>'EKOM-tenester'!BK198</f>
        <v>0</v>
      </c>
      <c r="J198" s="25">
        <f>'EKOM-tenester'!BL198</f>
        <v>0</v>
      </c>
      <c r="K198" s="25">
        <f>'EKOM-tenester'!BM198</f>
        <v>0</v>
      </c>
      <c r="L198" s="52">
        <f>(IF('EKOM-tenester'!G198&gt;0,'EKOM-tenester'!F198,0))+(IF('EKOM-tenester'!L198&gt;0,'EKOM-tenester'!K198,0))+(IF('EKOM-tenester'!Q198&gt;0,'EKOM-tenester'!P198,0))+(IF('EKOM-tenester'!V198&gt;0,'EKOM-tenester'!U198,0))+(IF('EKOM-tenester'!AA198&gt;0,'EKOM-tenester'!Z198,0))+(IF('EKOM-tenester'!AF198&gt;0,'EKOM-tenester'!AE198,0))+(IF('EKOM-tenester'!AK198&gt;0,'EKOM-tenester'!AJ198,0))+(IF('EKOM-tenester'!AP198&gt;0,'EKOM-tenester'!AO198,0))+(IF('EKOM-tenester'!AU198&gt;0,'EKOM-tenester'!AT198,0))+(IF('EKOM-tenester'!AZ198&gt;0,'EKOM-tenester'!AY198,0))+(IF('EKOM-tenester'!BE198&gt;0,'EKOM-tenester'!BD198,0))+(IF('EKOM-tenester'!BJ198&gt;0,'EKOM-tenester'!BI198,0))</f>
        <v>0</v>
      </c>
      <c r="M198" s="52">
        <f t="shared" si="17"/>
        <v>0</v>
      </c>
      <c r="N198" s="135">
        <f t="shared" si="15"/>
        <v>0</v>
      </c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</row>
    <row r="199" spans="1:31" s="2" customFormat="1" ht="21" customHeight="1" x14ac:dyDescent="0.2">
      <c r="A199" s="136"/>
      <c r="B199" s="1"/>
      <c r="C199" s="10" t="e">
        <f>'EKOM-tenester'!#REF!</f>
        <v>#REF!</v>
      </c>
      <c r="D199" s="10" t="e">
        <f>#REF!</f>
        <v>#REF!</v>
      </c>
      <c r="E199" s="11" t="e">
        <f t="shared" si="16"/>
        <v>#REF!</v>
      </c>
      <c r="F199" s="10" t="e">
        <f>'EKOM-tenester'!#REF!</f>
        <v>#REF!</v>
      </c>
      <c r="G199" s="10" t="e">
        <f>#REF!</f>
        <v>#REF!</v>
      </c>
      <c r="H199" s="11" t="e">
        <f t="shared" si="14"/>
        <v>#REF!</v>
      </c>
      <c r="I199" s="25">
        <f>'EKOM-tenester'!BK199</f>
        <v>0</v>
      </c>
      <c r="J199" s="25">
        <f>'EKOM-tenester'!BL199</f>
        <v>0</v>
      </c>
      <c r="K199" s="25">
        <f>'EKOM-tenester'!BM199</f>
        <v>0</v>
      </c>
      <c r="L199" s="52">
        <f>(IF('EKOM-tenester'!G199&gt;0,'EKOM-tenester'!F199,0))+(IF('EKOM-tenester'!L199&gt;0,'EKOM-tenester'!K199,0))+(IF('EKOM-tenester'!Q199&gt;0,'EKOM-tenester'!P199,0))+(IF('EKOM-tenester'!V199&gt;0,'EKOM-tenester'!U199,0))+(IF('EKOM-tenester'!AA199&gt;0,'EKOM-tenester'!Z199,0))+(IF('EKOM-tenester'!AF199&gt;0,'EKOM-tenester'!AE199,0))+(IF('EKOM-tenester'!AK199&gt;0,'EKOM-tenester'!AJ199,0))+(IF('EKOM-tenester'!AP199&gt;0,'EKOM-tenester'!AO199,0))+(IF('EKOM-tenester'!AU199&gt;0,'EKOM-tenester'!AT199,0))+(IF('EKOM-tenester'!AZ199&gt;0,'EKOM-tenester'!AY199,0))+(IF('EKOM-tenester'!BE199&gt;0,'EKOM-tenester'!BD199,0))+(IF('EKOM-tenester'!BJ199&gt;0,'EKOM-tenester'!BI199,0))</f>
        <v>0</v>
      </c>
      <c r="M199" s="52">
        <f t="shared" si="17"/>
        <v>0</v>
      </c>
      <c r="N199" s="135">
        <f t="shared" si="15"/>
        <v>0</v>
      </c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</row>
    <row r="200" spans="1:31" s="2" customFormat="1" ht="21" customHeight="1" x14ac:dyDescent="0.2">
      <c r="A200" s="136"/>
      <c r="B200" s="1"/>
      <c r="C200" s="10" t="e">
        <f>'EKOM-tenester'!#REF!</f>
        <v>#REF!</v>
      </c>
      <c r="D200" s="10" t="e">
        <f>#REF!</f>
        <v>#REF!</v>
      </c>
      <c r="E200" s="11" t="e">
        <f t="shared" si="16"/>
        <v>#REF!</v>
      </c>
      <c r="F200" s="10" t="e">
        <f>'EKOM-tenester'!#REF!</f>
        <v>#REF!</v>
      </c>
      <c r="G200" s="10" t="e">
        <f>#REF!</f>
        <v>#REF!</v>
      </c>
      <c r="H200" s="11" t="e">
        <f t="shared" si="14"/>
        <v>#REF!</v>
      </c>
      <c r="I200" s="25">
        <f>'EKOM-tenester'!BK200</f>
        <v>0</v>
      </c>
      <c r="J200" s="25">
        <f>'EKOM-tenester'!BL200</f>
        <v>0</v>
      </c>
      <c r="K200" s="25">
        <f>'EKOM-tenester'!BM200</f>
        <v>0</v>
      </c>
      <c r="L200" s="52">
        <f>(IF('EKOM-tenester'!G200&gt;0,'EKOM-tenester'!F200,0))+(IF('EKOM-tenester'!L200&gt;0,'EKOM-tenester'!K200,0))+(IF('EKOM-tenester'!Q200&gt;0,'EKOM-tenester'!P200,0))+(IF('EKOM-tenester'!V200&gt;0,'EKOM-tenester'!U200,0))+(IF('EKOM-tenester'!AA200&gt;0,'EKOM-tenester'!Z200,0))+(IF('EKOM-tenester'!AF200&gt;0,'EKOM-tenester'!AE200,0))+(IF('EKOM-tenester'!AK200&gt;0,'EKOM-tenester'!AJ200,0))+(IF('EKOM-tenester'!AP200&gt;0,'EKOM-tenester'!AO200,0))+(IF('EKOM-tenester'!AU200&gt;0,'EKOM-tenester'!AT200,0))+(IF('EKOM-tenester'!AZ200&gt;0,'EKOM-tenester'!AY200,0))+(IF('EKOM-tenester'!BE200&gt;0,'EKOM-tenester'!BD200,0))+(IF('EKOM-tenester'!BJ200&gt;0,'EKOM-tenester'!BI200,0))</f>
        <v>0</v>
      </c>
      <c r="M200" s="52">
        <f t="shared" si="17"/>
        <v>0</v>
      </c>
      <c r="N200" s="135">
        <f t="shared" si="15"/>
        <v>0</v>
      </c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</row>
    <row r="201" spans="1:31" s="2" customFormat="1" ht="21" customHeight="1" x14ac:dyDescent="0.2">
      <c r="A201" s="136"/>
      <c r="B201" s="1"/>
      <c r="C201" s="10" t="e">
        <f>'EKOM-tenester'!#REF!</f>
        <v>#REF!</v>
      </c>
      <c r="D201" s="10" t="e">
        <f>#REF!</f>
        <v>#REF!</v>
      </c>
      <c r="E201" s="11" t="e">
        <f t="shared" si="16"/>
        <v>#REF!</v>
      </c>
      <c r="F201" s="10" t="e">
        <f>'EKOM-tenester'!#REF!</f>
        <v>#REF!</v>
      </c>
      <c r="G201" s="10" t="e">
        <f>#REF!</f>
        <v>#REF!</v>
      </c>
      <c r="H201" s="11" t="e">
        <f t="shared" si="14"/>
        <v>#REF!</v>
      </c>
      <c r="I201" s="25">
        <f>'EKOM-tenester'!BK201</f>
        <v>0</v>
      </c>
      <c r="J201" s="25">
        <f>'EKOM-tenester'!BL201</f>
        <v>0</v>
      </c>
      <c r="K201" s="25">
        <f>'EKOM-tenester'!BM201</f>
        <v>0</v>
      </c>
      <c r="L201" s="52">
        <f>(IF('EKOM-tenester'!G201&gt;0,'EKOM-tenester'!F201,0))+(IF('EKOM-tenester'!L201&gt;0,'EKOM-tenester'!K201,0))+(IF('EKOM-tenester'!Q201&gt;0,'EKOM-tenester'!P201,0))+(IF('EKOM-tenester'!V201&gt;0,'EKOM-tenester'!U201,0))+(IF('EKOM-tenester'!AA201&gt;0,'EKOM-tenester'!Z201,0))+(IF('EKOM-tenester'!AF201&gt;0,'EKOM-tenester'!AE201,0))+(IF('EKOM-tenester'!AK201&gt;0,'EKOM-tenester'!AJ201,0))+(IF('EKOM-tenester'!AP201&gt;0,'EKOM-tenester'!AO201,0))+(IF('EKOM-tenester'!AU201&gt;0,'EKOM-tenester'!AT201,0))+(IF('EKOM-tenester'!AZ201&gt;0,'EKOM-tenester'!AY201,0))+(IF('EKOM-tenester'!BE201&gt;0,'EKOM-tenester'!BD201,0))+(IF('EKOM-tenester'!BJ201&gt;0,'EKOM-tenester'!BI201,0))</f>
        <v>0</v>
      </c>
      <c r="M201" s="52">
        <f t="shared" si="17"/>
        <v>0</v>
      </c>
      <c r="N201" s="135">
        <f t="shared" si="15"/>
        <v>0</v>
      </c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</row>
    <row r="202" spans="1:31" s="2" customFormat="1" ht="21" customHeight="1" thickBot="1" x14ac:dyDescent="0.25">
      <c r="A202" s="137" t="s">
        <v>2</v>
      </c>
      <c r="B202" s="138"/>
      <c r="C202" s="139" t="e">
        <f t="shared" ref="C202:N202" si="18">SUM(C11:C201)</f>
        <v>#REF!</v>
      </c>
      <c r="D202" s="139" t="e">
        <f t="shared" si="18"/>
        <v>#REF!</v>
      </c>
      <c r="E202" s="139" t="e">
        <f t="shared" si="18"/>
        <v>#REF!</v>
      </c>
      <c r="F202" s="139" t="e">
        <f t="shared" si="18"/>
        <v>#REF!</v>
      </c>
      <c r="G202" s="139" t="e">
        <f t="shared" si="18"/>
        <v>#REF!</v>
      </c>
      <c r="H202" s="139" t="e">
        <f t="shared" si="18"/>
        <v>#REF!</v>
      </c>
      <c r="I202" s="139">
        <f t="shared" si="18"/>
        <v>0</v>
      </c>
      <c r="J202" s="139">
        <f t="shared" si="18"/>
        <v>0</v>
      </c>
      <c r="K202" s="139">
        <f t="shared" si="18"/>
        <v>0</v>
      </c>
      <c r="L202" s="139">
        <f t="shared" si="18"/>
        <v>0</v>
      </c>
      <c r="M202" s="139">
        <f t="shared" si="18"/>
        <v>0</v>
      </c>
      <c r="N202" s="140">
        <f t="shared" si="18"/>
        <v>0</v>
      </c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</row>
    <row r="203" spans="1:31" x14ac:dyDescent="0.2">
      <c r="A203" s="142"/>
      <c r="B203" s="142"/>
      <c r="C203" s="170"/>
      <c r="D203" s="170"/>
      <c r="E203" s="141"/>
      <c r="F203" s="141"/>
      <c r="G203" s="141"/>
      <c r="H203" s="141"/>
      <c r="I203" s="141"/>
      <c r="J203" s="141"/>
      <c r="K203" s="141"/>
      <c r="L203" s="171"/>
      <c r="M203" s="171"/>
      <c r="N203" s="141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</row>
    <row r="204" spans="1:31" x14ac:dyDescent="0.2">
      <c r="A204" s="142"/>
      <c r="B204" s="142"/>
      <c r="C204" s="170"/>
      <c r="D204" s="170"/>
      <c r="E204" s="141"/>
      <c r="F204" s="141"/>
      <c r="G204" s="141"/>
      <c r="H204" s="141"/>
      <c r="I204" s="141"/>
      <c r="J204" s="141"/>
      <c r="K204" s="141"/>
      <c r="L204" s="171"/>
      <c r="M204" s="171"/>
      <c r="N204" s="141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</row>
    <row r="205" spans="1:31" x14ac:dyDescent="0.2">
      <c r="A205" s="142"/>
      <c r="B205" s="142"/>
      <c r="C205" s="170"/>
      <c r="D205" s="170"/>
      <c r="E205" s="141"/>
      <c r="F205" s="141"/>
      <c r="G205" s="141"/>
      <c r="H205" s="141"/>
      <c r="I205" s="141"/>
      <c r="J205" s="141"/>
      <c r="K205" s="141"/>
      <c r="L205" s="171"/>
      <c r="M205" s="171"/>
      <c r="N205" s="141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</row>
    <row r="206" spans="1:31" x14ac:dyDescent="0.2">
      <c r="A206" s="142"/>
      <c r="B206" s="142"/>
      <c r="C206" s="170"/>
      <c r="D206" s="170"/>
      <c r="E206" s="141"/>
      <c r="F206" s="141"/>
      <c r="G206" s="141"/>
      <c r="H206" s="141"/>
      <c r="I206" s="141"/>
      <c r="J206" s="141"/>
      <c r="K206" s="141"/>
      <c r="L206" s="171"/>
      <c r="M206" s="171"/>
      <c r="N206" s="141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</row>
    <row r="207" spans="1:31" x14ac:dyDescent="0.2">
      <c r="A207" s="142"/>
      <c r="B207" s="142"/>
      <c r="C207" s="170"/>
      <c r="D207" s="170"/>
      <c r="E207" s="141"/>
      <c r="F207" s="141"/>
      <c r="G207" s="141"/>
      <c r="H207" s="141"/>
      <c r="I207" s="141"/>
      <c r="J207" s="141"/>
      <c r="K207" s="141"/>
      <c r="L207" s="171"/>
      <c r="M207" s="171"/>
      <c r="N207" s="141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</row>
    <row r="208" spans="1:31" x14ac:dyDescent="0.2">
      <c r="A208" s="142"/>
      <c r="B208" s="142"/>
      <c r="C208" s="170"/>
      <c r="D208" s="170"/>
      <c r="E208" s="141"/>
      <c r="F208" s="141"/>
      <c r="G208" s="141"/>
      <c r="H208" s="141"/>
      <c r="I208" s="141"/>
      <c r="J208" s="141"/>
      <c r="K208" s="141"/>
      <c r="L208" s="171"/>
      <c r="M208" s="171"/>
      <c r="N208" s="141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</row>
    <row r="209" spans="1:31" x14ac:dyDescent="0.2">
      <c r="A209" s="142"/>
      <c r="B209" s="142"/>
      <c r="C209" s="170"/>
      <c r="D209" s="170"/>
      <c r="E209" s="141"/>
      <c r="F209" s="141"/>
      <c r="G209" s="141"/>
      <c r="H209" s="141"/>
      <c r="I209" s="141"/>
      <c r="J209" s="141"/>
      <c r="K209" s="141"/>
      <c r="L209" s="171"/>
      <c r="M209" s="171"/>
      <c r="N209" s="141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</row>
    <row r="210" spans="1:31" x14ac:dyDescent="0.2">
      <c r="A210" s="142"/>
      <c r="B210" s="142"/>
      <c r="C210" s="170"/>
      <c r="D210" s="170"/>
      <c r="E210" s="141"/>
      <c r="F210" s="141"/>
      <c r="G210" s="141"/>
      <c r="H210" s="141"/>
      <c r="I210" s="141"/>
      <c r="J210" s="141"/>
      <c r="K210" s="141"/>
      <c r="L210" s="171"/>
      <c r="M210" s="171"/>
      <c r="N210" s="141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</row>
    <row r="211" spans="1:31" x14ac:dyDescent="0.2">
      <c r="A211" s="142"/>
      <c r="B211" s="142"/>
      <c r="C211" s="170"/>
      <c r="D211" s="170"/>
      <c r="E211" s="141"/>
      <c r="F211" s="141"/>
      <c r="G211" s="141"/>
      <c r="H211" s="141"/>
      <c r="I211" s="141"/>
      <c r="J211" s="141"/>
      <c r="K211" s="141"/>
      <c r="L211" s="171"/>
      <c r="M211" s="171"/>
      <c r="N211" s="141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</row>
    <row r="212" spans="1:31" x14ac:dyDescent="0.2">
      <c r="A212" s="142"/>
      <c r="B212" s="142"/>
      <c r="C212" s="170"/>
      <c r="D212" s="170"/>
      <c r="E212" s="141"/>
      <c r="F212" s="141"/>
      <c r="G212" s="141"/>
      <c r="H212" s="141"/>
      <c r="I212" s="141"/>
      <c r="J212" s="141"/>
      <c r="K212" s="141"/>
      <c r="L212" s="171"/>
      <c r="M212" s="171"/>
      <c r="N212" s="141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</row>
    <row r="213" spans="1:31" x14ac:dyDescent="0.2">
      <c r="A213" s="142"/>
      <c r="B213" s="142"/>
      <c r="C213" s="170"/>
      <c r="D213" s="170"/>
      <c r="E213" s="141"/>
      <c r="F213" s="141"/>
      <c r="G213" s="141"/>
      <c r="H213" s="141"/>
      <c r="I213" s="141"/>
      <c r="J213" s="141"/>
      <c r="K213" s="141"/>
      <c r="L213" s="171"/>
      <c r="M213" s="171"/>
      <c r="N213" s="141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</row>
    <row r="214" spans="1:31" x14ac:dyDescent="0.2">
      <c r="A214" s="142"/>
      <c r="B214" s="142"/>
      <c r="C214" s="170"/>
      <c r="D214" s="170"/>
      <c r="E214" s="141"/>
      <c r="F214" s="141"/>
      <c r="G214" s="141"/>
      <c r="H214" s="141"/>
      <c r="I214" s="141"/>
      <c r="J214" s="141"/>
      <c r="K214" s="141"/>
      <c r="L214" s="171"/>
      <c r="M214" s="171"/>
      <c r="N214" s="141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</row>
    <row r="215" spans="1:31" x14ac:dyDescent="0.2">
      <c r="A215" s="142"/>
      <c r="B215" s="142"/>
      <c r="C215" s="170"/>
      <c r="D215" s="170"/>
      <c r="E215" s="141"/>
      <c r="F215" s="141"/>
      <c r="G215" s="141"/>
      <c r="H215" s="141"/>
      <c r="I215" s="141"/>
      <c r="J215" s="141"/>
      <c r="K215" s="141"/>
      <c r="L215" s="171"/>
      <c r="M215" s="171"/>
      <c r="N215" s="141"/>
      <c r="O215" s="142"/>
      <c r="P215" s="142"/>
      <c r="Q215" s="142"/>
      <c r="R215" s="142"/>
      <c r="S215" s="142"/>
      <c r="T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</row>
  </sheetData>
  <sheetProtection sheet="1" selectLockedCells="1"/>
  <mergeCells count="1">
    <mergeCell ref="A1:B1"/>
  </mergeCells>
  <phoneticPr fontId="0" type="noConversion"/>
  <pageMargins left="0.19685039370078741" right="0.19685039370078741" top="0.35433070866141736" bottom="0.51181102362204722" header="0.51181102362204722" footer="0.51181102362204722"/>
  <pageSetup paperSize="9" scale="34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77"/>
  <sheetViews>
    <sheetView zoomScale="75" zoomScaleNormal="75" workbookViewId="0">
      <pane xSplit="2" ySplit="10" topLeftCell="AW11" activePane="bottomRight" state="frozen"/>
      <selection pane="topRight" activeCell="B1" sqref="B1"/>
      <selection pane="bottomLeft" activeCell="A11" sqref="A11"/>
      <selection pane="bottomRight" activeCell="BK3" sqref="BK3"/>
    </sheetView>
  </sheetViews>
  <sheetFormatPr baseColWidth="10" defaultRowHeight="12.75" x14ac:dyDescent="0.2"/>
  <cols>
    <col min="1" max="1" width="15.5703125" style="4" customWidth="1"/>
    <col min="2" max="2" width="52" style="4" customWidth="1"/>
    <col min="3" max="64" width="15.7109375" style="4" customWidth="1"/>
    <col min="65" max="65" width="15.85546875" style="4" customWidth="1"/>
    <col min="66" max="66" width="15.28515625" style="4" customWidth="1"/>
    <col min="67" max="67" width="12.5703125" style="4" customWidth="1"/>
    <col min="68" max="16384" width="11.42578125" style="4"/>
  </cols>
  <sheetData>
    <row r="1" spans="1:71" ht="66.75" customHeight="1" x14ac:dyDescent="0.4">
      <c r="A1" s="225" t="s">
        <v>53</v>
      </c>
      <c r="B1" s="225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2"/>
      <c r="BL1" s="142"/>
      <c r="BM1" s="142"/>
      <c r="BN1" s="142"/>
      <c r="BO1" s="142"/>
      <c r="BP1" s="142"/>
      <c r="BQ1" s="142"/>
      <c r="BR1" s="142"/>
      <c r="BS1" s="142"/>
    </row>
    <row r="2" spans="1:71" ht="15.75" hidden="1" customHeight="1" x14ac:dyDescent="0.5">
      <c r="A2" s="142"/>
      <c r="B2" s="14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2"/>
      <c r="BL2" s="142"/>
      <c r="BM2" s="142"/>
      <c r="BN2" s="142"/>
      <c r="BO2" s="142"/>
      <c r="BP2" s="142"/>
      <c r="BQ2" s="142"/>
      <c r="BR2" s="142"/>
      <c r="BS2" s="142"/>
    </row>
    <row r="3" spans="1:71" ht="24.75" customHeight="1" x14ac:dyDescent="0.5">
      <c r="A3" s="142"/>
      <c r="B3" s="143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2"/>
      <c r="BL3" s="142"/>
      <c r="BM3" s="142"/>
      <c r="BN3" s="142"/>
      <c r="BO3" s="142"/>
      <c r="BP3" s="142"/>
      <c r="BQ3" s="142"/>
      <c r="BR3" s="142"/>
      <c r="BS3" s="142"/>
    </row>
    <row r="4" spans="1:71" ht="16.5" customHeight="1" x14ac:dyDescent="0.2">
      <c r="A4" s="142"/>
      <c r="B4" s="142"/>
      <c r="C4" s="145"/>
      <c r="D4" s="146"/>
      <c r="E4" s="141"/>
      <c r="F4" s="141"/>
      <c r="G4" s="141"/>
      <c r="H4" s="147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2"/>
      <c r="BL4" s="142"/>
      <c r="BM4" s="142"/>
      <c r="BN4" s="142"/>
      <c r="BO4" s="142"/>
      <c r="BP4" s="142"/>
      <c r="BQ4" s="142"/>
      <c r="BR4" s="142"/>
      <c r="BS4" s="142"/>
    </row>
    <row r="5" spans="1:71" ht="16.5" customHeight="1" x14ac:dyDescent="0.2">
      <c r="A5" s="142"/>
      <c r="B5" s="142"/>
      <c r="C5" s="145"/>
      <c r="D5" s="146"/>
      <c r="E5" s="141"/>
      <c r="F5" s="141"/>
      <c r="G5" s="141"/>
      <c r="H5" s="148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2"/>
      <c r="BL5" s="142"/>
      <c r="BM5" s="142"/>
      <c r="BN5" s="142"/>
      <c r="BO5" s="142"/>
      <c r="BP5" s="142"/>
      <c r="BQ5" s="142"/>
      <c r="BR5" s="142"/>
      <c r="BS5" s="142"/>
    </row>
    <row r="6" spans="1:71" ht="16.5" customHeight="1" x14ac:dyDescent="0.2">
      <c r="A6" s="142"/>
      <c r="B6" s="142"/>
      <c r="C6" s="141"/>
      <c r="D6" s="141"/>
      <c r="E6" s="141"/>
      <c r="F6" s="141"/>
      <c r="G6" s="141"/>
      <c r="H6" s="149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  <c r="BL6" s="142"/>
      <c r="BM6" s="142"/>
      <c r="BN6" s="142"/>
      <c r="BO6" s="142"/>
      <c r="BP6" s="142"/>
      <c r="BQ6" s="142"/>
      <c r="BR6" s="142"/>
      <c r="BS6" s="142"/>
    </row>
    <row r="7" spans="1:71" ht="16.5" customHeight="1" x14ac:dyDescent="0.2">
      <c r="A7" s="142"/>
      <c r="B7" s="148"/>
      <c r="C7" s="141"/>
      <c r="D7" s="141"/>
      <c r="E7" s="141"/>
      <c r="F7" s="141"/>
      <c r="G7" s="141"/>
      <c r="H7" s="141"/>
      <c r="I7" s="141"/>
      <c r="J7" s="141"/>
      <c r="K7" s="142"/>
      <c r="L7" s="142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  <c r="BL7" s="142"/>
      <c r="BM7" s="142"/>
      <c r="BN7" s="142"/>
      <c r="BO7" s="142"/>
      <c r="BP7" s="142"/>
      <c r="BQ7" s="142"/>
      <c r="BR7" s="142"/>
      <c r="BS7" s="142"/>
    </row>
    <row r="8" spans="1:71" ht="40.5" customHeight="1" thickBot="1" x14ac:dyDescent="0.55000000000000004">
      <c r="A8" s="142"/>
      <c r="B8" s="143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2"/>
      <c r="BL8" s="142"/>
      <c r="BM8" s="142"/>
      <c r="BN8" s="142"/>
      <c r="BO8" s="142"/>
      <c r="BP8" s="142"/>
      <c r="BQ8" s="142"/>
      <c r="BR8" s="142"/>
      <c r="BS8" s="142"/>
    </row>
    <row r="9" spans="1:71" s="7" customFormat="1" ht="16.5" thickBot="1" x14ac:dyDescent="0.3">
      <c r="A9" s="46" t="s">
        <v>45</v>
      </c>
      <c r="B9" s="46" t="s">
        <v>46</v>
      </c>
      <c r="C9" s="226" t="s">
        <v>33</v>
      </c>
      <c r="D9" s="227"/>
      <c r="E9" s="227"/>
      <c r="F9" s="227"/>
      <c r="G9" s="228"/>
      <c r="H9" s="229" t="s">
        <v>3</v>
      </c>
      <c r="I9" s="230"/>
      <c r="J9" s="230"/>
      <c r="K9" s="230"/>
      <c r="L9" s="231"/>
      <c r="M9" s="229" t="s">
        <v>4</v>
      </c>
      <c r="N9" s="230"/>
      <c r="O9" s="230"/>
      <c r="P9" s="230"/>
      <c r="Q9" s="231"/>
      <c r="R9" s="229" t="s">
        <v>5</v>
      </c>
      <c r="S9" s="230"/>
      <c r="T9" s="230"/>
      <c r="U9" s="230"/>
      <c r="V9" s="231"/>
      <c r="W9" s="229" t="s">
        <v>6</v>
      </c>
      <c r="X9" s="230"/>
      <c r="Y9" s="230"/>
      <c r="Z9" s="230"/>
      <c r="AA9" s="231"/>
      <c r="AB9" s="229" t="s">
        <v>7</v>
      </c>
      <c r="AC9" s="230"/>
      <c r="AD9" s="230"/>
      <c r="AE9" s="230"/>
      <c r="AF9" s="231"/>
      <c r="AG9" s="229" t="s">
        <v>8</v>
      </c>
      <c r="AH9" s="230"/>
      <c r="AI9" s="230"/>
      <c r="AJ9" s="230"/>
      <c r="AK9" s="231"/>
      <c r="AL9" s="229" t="s">
        <v>9</v>
      </c>
      <c r="AM9" s="230"/>
      <c r="AN9" s="230"/>
      <c r="AO9" s="230"/>
      <c r="AP9" s="231"/>
      <c r="AQ9" s="229" t="s">
        <v>10</v>
      </c>
      <c r="AR9" s="230"/>
      <c r="AS9" s="230"/>
      <c r="AT9" s="230"/>
      <c r="AU9" s="231"/>
      <c r="AV9" s="229" t="s">
        <v>11</v>
      </c>
      <c r="AW9" s="230"/>
      <c r="AX9" s="230"/>
      <c r="AY9" s="230"/>
      <c r="AZ9" s="231"/>
      <c r="BA9" s="229" t="s">
        <v>12</v>
      </c>
      <c r="BB9" s="230"/>
      <c r="BC9" s="230"/>
      <c r="BD9" s="230"/>
      <c r="BE9" s="231"/>
      <c r="BF9" s="229" t="s">
        <v>13</v>
      </c>
      <c r="BG9" s="230"/>
      <c r="BH9" s="230"/>
      <c r="BI9" s="230"/>
      <c r="BJ9" s="231"/>
      <c r="BK9" s="232" t="s">
        <v>2</v>
      </c>
      <c r="BL9" s="233"/>
      <c r="BM9" s="233"/>
      <c r="BN9" s="234"/>
      <c r="BO9" s="150"/>
      <c r="BP9" s="150"/>
      <c r="BQ9" s="150"/>
      <c r="BR9" s="150"/>
      <c r="BS9" s="150"/>
    </row>
    <row r="10" spans="1:71" ht="50.25" customHeight="1" thickBot="1" x14ac:dyDescent="0.3">
      <c r="A10" s="86"/>
      <c r="B10" s="77"/>
      <c r="C10" s="45" t="s">
        <v>54</v>
      </c>
      <c r="D10" s="43" t="s">
        <v>55</v>
      </c>
      <c r="E10" s="41" t="s">
        <v>56</v>
      </c>
      <c r="F10" s="41" t="s">
        <v>57</v>
      </c>
      <c r="G10" s="42" t="s">
        <v>21</v>
      </c>
      <c r="H10" s="45" t="s">
        <v>54</v>
      </c>
      <c r="I10" s="43" t="s">
        <v>55</v>
      </c>
      <c r="J10" s="41" t="s">
        <v>56</v>
      </c>
      <c r="K10" s="41" t="s">
        <v>57</v>
      </c>
      <c r="L10" s="42" t="s">
        <v>22</v>
      </c>
      <c r="M10" s="45" t="s">
        <v>54</v>
      </c>
      <c r="N10" s="43" t="s">
        <v>55</v>
      </c>
      <c r="O10" s="41" t="s">
        <v>56</v>
      </c>
      <c r="P10" s="41" t="s">
        <v>57</v>
      </c>
      <c r="Q10" s="42" t="s">
        <v>23</v>
      </c>
      <c r="R10" s="45" t="s">
        <v>54</v>
      </c>
      <c r="S10" s="43" t="s">
        <v>55</v>
      </c>
      <c r="T10" s="41" t="s">
        <v>56</v>
      </c>
      <c r="U10" s="41" t="s">
        <v>57</v>
      </c>
      <c r="V10" s="42" t="s">
        <v>24</v>
      </c>
      <c r="W10" s="45" t="s">
        <v>54</v>
      </c>
      <c r="X10" s="43" t="s">
        <v>55</v>
      </c>
      <c r="Y10" s="41" t="s">
        <v>56</v>
      </c>
      <c r="Z10" s="41" t="s">
        <v>57</v>
      </c>
      <c r="AA10" s="42" t="s">
        <v>25</v>
      </c>
      <c r="AB10" s="45" t="s">
        <v>54</v>
      </c>
      <c r="AC10" s="43" t="s">
        <v>55</v>
      </c>
      <c r="AD10" s="41" t="s">
        <v>56</v>
      </c>
      <c r="AE10" s="41" t="s">
        <v>57</v>
      </c>
      <c r="AF10" s="42" t="s">
        <v>26</v>
      </c>
      <c r="AG10" s="45" t="s">
        <v>54</v>
      </c>
      <c r="AH10" s="43" t="s">
        <v>55</v>
      </c>
      <c r="AI10" s="41" t="s">
        <v>56</v>
      </c>
      <c r="AJ10" s="41" t="s">
        <v>57</v>
      </c>
      <c r="AK10" s="42" t="s">
        <v>27</v>
      </c>
      <c r="AL10" s="45" t="s">
        <v>54</v>
      </c>
      <c r="AM10" s="43" t="s">
        <v>55</v>
      </c>
      <c r="AN10" s="41" t="s">
        <v>56</v>
      </c>
      <c r="AO10" s="41" t="s">
        <v>57</v>
      </c>
      <c r="AP10" s="42" t="s">
        <v>28</v>
      </c>
      <c r="AQ10" s="45" t="s">
        <v>54</v>
      </c>
      <c r="AR10" s="43" t="s">
        <v>55</v>
      </c>
      <c r="AS10" s="41" t="s">
        <v>56</v>
      </c>
      <c r="AT10" s="41" t="s">
        <v>57</v>
      </c>
      <c r="AU10" s="42" t="s">
        <v>29</v>
      </c>
      <c r="AV10" s="45" t="s">
        <v>54</v>
      </c>
      <c r="AW10" s="43" t="s">
        <v>55</v>
      </c>
      <c r="AX10" s="41" t="s">
        <v>56</v>
      </c>
      <c r="AY10" s="41" t="s">
        <v>57</v>
      </c>
      <c r="AZ10" s="42" t="s">
        <v>30</v>
      </c>
      <c r="BA10" s="45" t="s">
        <v>54</v>
      </c>
      <c r="BB10" s="43" t="s">
        <v>55</v>
      </c>
      <c r="BC10" s="41" t="s">
        <v>56</v>
      </c>
      <c r="BD10" s="41" t="s">
        <v>57</v>
      </c>
      <c r="BE10" s="44" t="s">
        <v>31</v>
      </c>
      <c r="BF10" s="45" t="s">
        <v>54</v>
      </c>
      <c r="BG10" s="43" t="s">
        <v>55</v>
      </c>
      <c r="BH10" s="41" t="s">
        <v>56</v>
      </c>
      <c r="BI10" s="41" t="s">
        <v>57</v>
      </c>
      <c r="BJ10" s="21" t="s">
        <v>32</v>
      </c>
      <c r="BK10" s="15" t="s">
        <v>58</v>
      </c>
      <c r="BL10" s="15" t="s">
        <v>34</v>
      </c>
      <c r="BM10" s="16" t="s">
        <v>59</v>
      </c>
      <c r="BN10" s="90" t="s">
        <v>35</v>
      </c>
      <c r="BO10" s="151"/>
      <c r="BP10" s="142"/>
      <c r="BQ10" s="142"/>
      <c r="BR10" s="142"/>
      <c r="BS10" s="142"/>
    </row>
    <row r="11" spans="1:71" ht="15" x14ac:dyDescent="0.2">
      <c r="A11" s="87">
        <f>'Innrapportering EKOM-tenester '!A11</f>
        <v>0</v>
      </c>
      <c r="B11" s="88">
        <f>'Innrapportering EKOM-tenester '!B11</f>
        <v>0</v>
      </c>
      <c r="C11" s="74"/>
      <c r="D11" s="20"/>
      <c r="E11" s="70">
        <f>D11+C11</f>
        <v>0</v>
      </c>
      <c r="F11" s="172">
        <f t="shared" ref="F11:F42" si="0">(IF(C11&gt;0,366,0))</f>
        <v>0</v>
      </c>
      <c r="G11" s="71">
        <f t="shared" ref="G11:G42" si="1">IF((F11+D11)&lt;4392,(F11+D11),4392)</f>
        <v>0</v>
      </c>
      <c r="H11" s="74"/>
      <c r="I11" s="20"/>
      <c r="J11" s="70">
        <f>I11+H11</f>
        <v>0</v>
      </c>
      <c r="K11" s="70">
        <f t="shared" ref="K11:K42" si="2">(IF(H11&gt;0,366,0))</f>
        <v>0</v>
      </c>
      <c r="L11" s="71">
        <f t="shared" ref="L11:L42" si="3">(IF(((G11+I11+K11)&gt;4391),(4392-G11),(IF((K11+I11)&lt;4392,(K11+I11),4392))))</f>
        <v>0</v>
      </c>
      <c r="M11" s="74"/>
      <c r="N11" s="20"/>
      <c r="O11" s="70">
        <f>N11+M11</f>
        <v>0</v>
      </c>
      <c r="P11" s="172">
        <f t="shared" ref="P11:P42" si="4">(IF(M11&gt;0,366,0))</f>
        <v>0</v>
      </c>
      <c r="Q11" s="71">
        <f t="shared" ref="Q11:Q42" si="5">(IF(((G11+L11+N11+P11)&gt;4391),(4392-G11-L11),(IF((P11+N11)&lt;4392,(P11+N11),4392))))</f>
        <v>0</v>
      </c>
      <c r="R11" s="74"/>
      <c r="S11" s="20"/>
      <c r="T11" s="70">
        <f>S11+R11</f>
        <v>0</v>
      </c>
      <c r="U11" s="172">
        <f t="shared" ref="U11:U42" si="6">(IF(R11&gt;0,366,0))</f>
        <v>0</v>
      </c>
      <c r="V11" s="71">
        <f t="shared" ref="V11:V42" si="7">(IF(((G11+L11+Q11+S11+U11)&gt;4391),(4392-G11-L11-Q11),(IF((U11+S11)&lt;4392,(U11+S11),4392))))</f>
        <v>0</v>
      </c>
      <c r="W11" s="74"/>
      <c r="X11" s="20"/>
      <c r="Y11" s="70">
        <f>X11+W11</f>
        <v>0</v>
      </c>
      <c r="Z11" s="70">
        <f t="shared" ref="Z11:Z42" si="8">(IF(W11&gt;0,366,0))</f>
        <v>0</v>
      </c>
      <c r="AA11" s="71">
        <f t="shared" ref="AA11:AA42" si="9">(IF(((G11+L11+Q11+V11+X11+Z11)&gt;4391),(4392-G11-L11-Q11-V11),(IF((Z11+X11)&lt;4392,(Z11+X11),4392))))</f>
        <v>0</v>
      </c>
      <c r="AB11" s="74"/>
      <c r="AC11" s="20"/>
      <c r="AD11" s="70">
        <f>AC11+AB11</f>
        <v>0</v>
      </c>
      <c r="AE11" s="172">
        <f t="shared" ref="AE11:AE42" si="10">(IF(AB11&gt;0,366,0))</f>
        <v>0</v>
      </c>
      <c r="AF11" s="71">
        <f t="shared" ref="AF11:AF42" si="11">(IF(((G11+L11+Q11+V11+AA11+AC11+AE11)&gt;4391),(4392-G11-L11-Q11-V11-AA11),(IF((AE11+AC11)&lt;4392,(AE11+AC11),4392))))</f>
        <v>0</v>
      </c>
      <c r="AG11" s="74"/>
      <c r="AH11" s="20"/>
      <c r="AI11" s="70">
        <f>AH11+AG11</f>
        <v>0</v>
      </c>
      <c r="AJ11" s="172">
        <f t="shared" ref="AJ11:AJ42" si="12">(IF(AG11&gt;0,366,0))</f>
        <v>0</v>
      </c>
      <c r="AK11" s="71">
        <f t="shared" ref="AK11:AK42" si="13">(IF(((G11+L11+Q11+V11+AA11+AF11+AH11+AJ11)&gt;4391),(4392-G11-L11-Q11-V11-AA11-AF11),(IF((AJ11+AH11)&lt;4392,(AJ11+AH11),4392))))</f>
        <v>0</v>
      </c>
      <c r="AL11" s="74"/>
      <c r="AM11" s="20"/>
      <c r="AN11" s="70">
        <f>AM11+AL11</f>
        <v>0</v>
      </c>
      <c r="AO11" s="172">
        <f t="shared" ref="AO11:AO42" si="14">(IF(AL11&gt;0,366,0))</f>
        <v>0</v>
      </c>
      <c r="AP11" s="71">
        <f t="shared" ref="AP11:AP42" si="15">(IF(((G11+L11+Q11+V11+AA11+AF11+AK11+AM11+AO11)&gt;4391),(4392-G11-L11-Q11-V11-AA11-AF11-AK11),(IF((AO11+AM11)&lt;4392,(AO11+AM11),4392))))</f>
        <v>0</v>
      </c>
      <c r="AQ11" s="74"/>
      <c r="AR11" s="20"/>
      <c r="AS11" s="70">
        <f>AR11+AQ11</f>
        <v>0</v>
      </c>
      <c r="AT11" s="70">
        <f t="shared" ref="AT11:AT42" si="16">(IF(AQ11&gt;0,366,0))</f>
        <v>0</v>
      </c>
      <c r="AU11" s="71">
        <f t="shared" ref="AU11:AU42" si="17">(IF(((G11+L11+Q11+V11+AA11+AF11+AK11+AP11+AR11+AT11)&gt;4391),(4392-G11-L11-Q11-V11-AA11-AF11-AK11-AP11),(IF((AT11+AR11)&lt;4392,(AT11+AR11),4392))))</f>
        <v>0</v>
      </c>
      <c r="AV11" s="74"/>
      <c r="AW11" s="20"/>
      <c r="AX11" s="70">
        <f>AW11+AV11</f>
        <v>0</v>
      </c>
      <c r="AY11" s="172">
        <f t="shared" ref="AY11:AY42" si="18">(IF(AV11&gt;0,366,0))</f>
        <v>0</v>
      </c>
      <c r="AZ11" s="71">
        <f t="shared" ref="AZ11:AZ42" si="19">(IF(((G11+L11+Q11+V11+AA11+AF11+AK11+AP11+AU11+AW11+AY11)&gt;4391),(4392-G11-L11-Q11-V11-AA11-AF11-AK11-AP11-AU11),(IF((AY11+AW11)&lt;4392,(AY11+AW11),4392))))</f>
        <v>0</v>
      </c>
      <c r="BA11" s="74"/>
      <c r="BB11" s="20"/>
      <c r="BC11" s="70">
        <f>BB11+BA11</f>
        <v>0</v>
      </c>
      <c r="BD11" s="172">
        <f t="shared" ref="BD11:BD42" si="20">(IF(BA11&gt;0,366,0))</f>
        <v>0</v>
      </c>
      <c r="BE11" s="71">
        <f t="shared" ref="BE11:BE42" si="21">(IF(((G11+L11+Q11+V11+AA11+AF11+AK11+AP11+AU11+AZ11+BB11+BD11)&gt;4391),(4392-G11-L11-Q11-V11-AA11-AF11-AK11-AP11-AU11-AZ11),(IF((BD11+BB11)&lt;4392,(BD11+BB11),4392))))</f>
        <v>0</v>
      </c>
      <c r="BF11" s="74"/>
      <c r="BG11" s="20"/>
      <c r="BH11" s="70">
        <f>BG11+BF11</f>
        <v>0</v>
      </c>
      <c r="BI11" s="70">
        <f t="shared" ref="BI11:BI42" si="22">(IF(BF11&gt;0,366,0))</f>
        <v>0</v>
      </c>
      <c r="BJ11" s="172">
        <f t="shared" ref="BJ11:BJ42" si="23">(IF(((G11+L11+Q11+V11+AA11+AF11+AK11+AP11+AU11+AZ11+BE11+BG11+BI11)&gt;4391),(4392-G11-L11-Q11-V11-AA11-AF11-AK11-AP11-AU11-AZ11-BE11),(IF((BI11+BG11)&lt;4392,(BI11+BG11),4392))))</f>
        <v>0</v>
      </c>
      <c r="BK11" s="82">
        <f t="shared" ref="BK11:BK42" si="24">C11+H11+M11+R11+W11+AB11+AG11+AL11+AQ11+AV11+BA11+BF11</f>
        <v>0</v>
      </c>
      <c r="BL11" s="14">
        <f t="shared" ref="BL11:BL42" si="25">D11+I11+N11+S11+X11+AC11+AH11+AM11+AR11+AW11+BB11+BG11</f>
        <v>0</v>
      </c>
      <c r="BM11" s="82">
        <f>BK11+BL11</f>
        <v>0</v>
      </c>
      <c r="BN11" s="14">
        <f t="shared" ref="BN11:BN42" si="26">G11+L11+Q11+V11+AA11+AF11+AK11+AP11+AU11+AZ11+BE11+BJ11</f>
        <v>0</v>
      </c>
      <c r="BO11" s="151"/>
      <c r="BP11" s="142"/>
      <c r="BQ11" s="142"/>
      <c r="BR11" s="142"/>
      <c r="BS11" s="142"/>
    </row>
    <row r="12" spans="1:71" ht="15" x14ac:dyDescent="0.2">
      <c r="A12" s="87">
        <f>'Innrapportering EKOM-tenester '!A12</f>
        <v>0</v>
      </c>
      <c r="B12" s="87">
        <f>'Innrapportering EKOM-tenester '!B12</f>
        <v>0</v>
      </c>
      <c r="C12" s="75"/>
      <c r="D12" s="13"/>
      <c r="E12" s="60">
        <f t="shared" ref="E12:E75" si="27">D12+C12</f>
        <v>0</v>
      </c>
      <c r="F12" s="80">
        <f t="shared" si="0"/>
        <v>0</v>
      </c>
      <c r="G12" s="61">
        <f t="shared" si="1"/>
        <v>0</v>
      </c>
      <c r="H12" s="75"/>
      <c r="I12" s="13"/>
      <c r="J12" s="60">
        <f t="shared" ref="J12:J75" si="28">I12+H12</f>
        <v>0</v>
      </c>
      <c r="K12" s="60">
        <f t="shared" si="2"/>
        <v>0</v>
      </c>
      <c r="L12" s="61">
        <f t="shared" si="3"/>
        <v>0</v>
      </c>
      <c r="M12" s="75"/>
      <c r="N12" s="13"/>
      <c r="O12" s="60">
        <f t="shared" ref="O12:O75" si="29">N12+M12</f>
        <v>0</v>
      </c>
      <c r="P12" s="80">
        <f t="shared" si="4"/>
        <v>0</v>
      </c>
      <c r="Q12" s="61">
        <f t="shared" si="5"/>
        <v>0</v>
      </c>
      <c r="R12" s="75"/>
      <c r="S12" s="13"/>
      <c r="T12" s="60">
        <f t="shared" ref="T12:T75" si="30">S12+R12</f>
        <v>0</v>
      </c>
      <c r="U12" s="80">
        <f t="shared" si="6"/>
        <v>0</v>
      </c>
      <c r="V12" s="61">
        <f t="shared" si="7"/>
        <v>0</v>
      </c>
      <c r="W12" s="75"/>
      <c r="X12" s="13"/>
      <c r="Y12" s="60">
        <f t="shared" ref="Y12:Y75" si="31">X12+W12</f>
        <v>0</v>
      </c>
      <c r="Z12" s="60">
        <f t="shared" si="8"/>
        <v>0</v>
      </c>
      <c r="AA12" s="61">
        <f t="shared" si="9"/>
        <v>0</v>
      </c>
      <c r="AB12" s="75"/>
      <c r="AC12" s="13"/>
      <c r="AD12" s="60">
        <f t="shared" ref="AD12:AD75" si="32">AC12+AB12</f>
        <v>0</v>
      </c>
      <c r="AE12" s="80">
        <f t="shared" si="10"/>
        <v>0</v>
      </c>
      <c r="AF12" s="61">
        <f t="shared" si="11"/>
        <v>0</v>
      </c>
      <c r="AG12" s="75"/>
      <c r="AH12" s="13"/>
      <c r="AI12" s="60">
        <f t="shared" ref="AI12:AI75" si="33">AH12+AG12</f>
        <v>0</v>
      </c>
      <c r="AJ12" s="80">
        <f t="shared" si="12"/>
        <v>0</v>
      </c>
      <c r="AK12" s="61">
        <f t="shared" si="13"/>
        <v>0</v>
      </c>
      <c r="AL12" s="75"/>
      <c r="AM12" s="13"/>
      <c r="AN12" s="60">
        <f t="shared" ref="AN12:AN75" si="34">AM12+AL12</f>
        <v>0</v>
      </c>
      <c r="AO12" s="80">
        <f t="shared" si="14"/>
        <v>0</v>
      </c>
      <c r="AP12" s="61">
        <f t="shared" si="15"/>
        <v>0</v>
      </c>
      <c r="AQ12" s="17"/>
      <c r="AR12" s="13"/>
      <c r="AS12" s="60">
        <f t="shared" ref="AS12:AS75" si="35">AR12+AQ12</f>
        <v>0</v>
      </c>
      <c r="AT12" s="60">
        <f t="shared" si="16"/>
        <v>0</v>
      </c>
      <c r="AU12" s="61">
        <f t="shared" si="17"/>
        <v>0</v>
      </c>
      <c r="AV12" s="17"/>
      <c r="AW12" s="13"/>
      <c r="AX12" s="60">
        <f t="shared" ref="AX12:AX75" si="36">AW12+AV12</f>
        <v>0</v>
      </c>
      <c r="AY12" s="80">
        <f t="shared" si="18"/>
        <v>0</v>
      </c>
      <c r="AZ12" s="61">
        <f t="shared" si="19"/>
        <v>0</v>
      </c>
      <c r="BA12" s="17"/>
      <c r="BB12" s="13"/>
      <c r="BC12" s="60">
        <f t="shared" ref="BC12:BC75" si="37">BB12+BA12</f>
        <v>0</v>
      </c>
      <c r="BD12" s="80">
        <f t="shared" si="20"/>
        <v>0</v>
      </c>
      <c r="BE12" s="61">
        <f t="shared" si="21"/>
        <v>0</v>
      </c>
      <c r="BF12" s="17"/>
      <c r="BG12" s="13"/>
      <c r="BH12" s="60">
        <f t="shared" ref="BH12:BH75" si="38">BG12+BF12</f>
        <v>0</v>
      </c>
      <c r="BI12" s="60">
        <f t="shared" si="22"/>
        <v>0</v>
      </c>
      <c r="BJ12" s="80">
        <f t="shared" si="23"/>
        <v>0</v>
      </c>
      <c r="BK12" s="82">
        <f t="shared" si="24"/>
        <v>0</v>
      </c>
      <c r="BL12" s="82">
        <f t="shared" si="25"/>
        <v>0</v>
      </c>
      <c r="BM12" s="82">
        <f t="shared" ref="BM12:BM75" si="39">BK12+BL12</f>
        <v>0</v>
      </c>
      <c r="BN12" s="82">
        <f t="shared" si="26"/>
        <v>0</v>
      </c>
      <c r="BO12" s="151"/>
      <c r="BP12" s="142"/>
      <c r="BQ12" s="142"/>
      <c r="BR12" s="142"/>
      <c r="BS12" s="142"/>
    </row>
    <row r="13" spans="1:71" ht="15" x14ac:dyDescent="0.2">
      <c r="A13" s="87">
        <f>'Innrapportering EKOM-tenester '!A13</f>
        <v>0</v>
      </c>
      <c r="B13" s="87">
        <f>'Innrapportering EKOM-tenester '!B13</f>
        <v>0</v>
      </c>
      <c r="C13" s="75"/>
      <c r="D13" s="13"/>
      <c r="E13" s="60">
        <f t="shared" si="27"/>
        <v>0</v>
      </c>
      <c r="F13" s="80">
        <f t="shared" si="0"/>
        <v>0</v>
      </c>
      <c r="G13" s="61">
        <f t="shared" si="1"/>
        <v>0</v>
      </c>
      <c r="H13" s="17"/>
      <c r="I13" s="13"/>
      <c r="J13" s="60">
        <f t="shared" si="28"/>
        <v>0</v>
      </c>
      <c r="K13" s="60">
        <f t="shared" si="2"/>
        <v>0</v>
      </c>
      <c r="L13" s="61">
        <f t="shared" si="3"/>
        <v>0</v>
      </c>
      <c r="M13" s="17"/>
      <c r="N13" s="13"/>
      <c r="O13" s="60">
        <f t="shared" si="29"/>
        <v>0</v>
      </c>
      <c r="P13" s="80">
        <f t="shared" si="4"/>
        <v>0</v>
      </c>
      <c r="Q13" s="61">
        <f t="shared" si="5"/>
        <v>0</v>
      </c>
      <c r="R13" s="17"/>
      <c r="S13" s="13"/>
      <c r="T13" s="60">
        <f t="shared" si="30"/>
        <v>0</v>
      </c>
      <c r="U13" s="80">
        <f t="shared" si="6"/>
        <v>0</v>
      </c>
      <c r="V13" s="61">
        <f t="shared" si="7"/>
        <v>0</v>
      </c>
      <c r="W13" s="17"/>
      <c r="X13" s="13"/>
      <c r="Y13" s="60">
        <f t="shared" si="31"/>
        <v>0</v>
      </c>
      <c r="Z13" s="60">
        <f t="shared" si="8"/>
        <v>0</v>
      </c>
      <c r="AA13" s="61">
        <f t="shared" si="9"/>
        <v>0</v>
      </c>
      <c r="AB13" s="17"/>
      <c r="AC13" s="13"/>
      <c r="AD13" s="60">
        <f t="shared" si="32"/>
        <v>0</v>
      </c>
      <c r="AE13" s="80">
        <f t="shared" si="10"/>
        <v>0</v>
      </c>
      <c r="AF13" s="61">
        <f t="shared" si="11"/>
        <v>0</v>
      </c>
      <c r="AG13" s="17"/>
      <c r="AH13" s="13"/>
      <c r="AI13" s="60">
        <f t="shared" si="33"/>
        <v>0</v>
      </c>
      <c r="AJ13" s="80">
        <f t="shared" si="12"/>
        <v>0</v>
      </c>
      <c r="AK13" s="61">
        <f t="shared" si="13"/>
        <v>0</v>
      </c>
      <c r="AL13" s="17"/>
      <c r="AM13" s="13"/>
      <c r="AN13" s="60">
        <f t="shared" si="34"/>
        <v>0</v>
      </c>
      <c r="AO13" s="80">
        <f t="shared" si="14"/>
        <v>0</v>
      </c>
      <c r="AP13" s="61">
        <f t="shared" si="15"/>
        <v>0</v>
      </c>
      <c r="AQ13" s="17"/>
      <c r="AR13" s="13"/>
      <c r="AS13" s="60">
        <f t="shared" si="35"/>
        <v>0</v>
      </c>
      <c r="AT13" s="60">
        <f t="shared" si="16"/>
        <v>0</v>
      </c>
      <c r="AU13" s="61">
        <f t="shared" si="17"/>
        <v>0</v>
      </c>
      <c r="AV13" s="17"/>
      <c r="AW13" s="13"/>
      <c r="AX13" s="60">
        <f t="shared" si="36"/>
        <v>0</v>
      </c>
      <c r="AY13" s="80">
        <f t="shared" si="18"/>
        <v>0</v>
      </c>
      <c r="AZ13" s="61">
        <f t="shared" si="19"/>
        <v>0</v>
      </c>
      <c r="BA13" s="17"/>
      <c r="BB13" s="13"/>
      <c r="BC13" s="60">
        <f t="shared" si="37"/>
        <v>0</v>
      </c>
      <c r="BD13" s="80">
        <f t="shared" si="20"/>
        <v>0</v>
      </c>
      <c r="BE13" s="61">
        <f t="shared" si="21"/>
        <v>0</v>
      </c>
      <c r="BF13" s="17"/>
      <c r="BG13" s="13"/>
      <c r="BH13" s="60">
        <f t="shared" si="38"/>
        <v>0</v>
      </c>
      <c r="BI13" s="60">
        <f t="shared" si="22"/>
        <v>0</v>
      </c>
      <c r="BJ13" s="80">
        <f t="shared" si="23"/>
        <v>0</v>
      </c>
      <c r="BK13" s="82">
        <f t="shared" si="24"/>
        <v>0</v>
      </c>
      <c r="BL13" s="82">
        <f t="shared" si="25"/>
        <v>0</v>
      </c>
      <c r="BM13" s="82">
        <f t="shared" si="39"/>
        <v>0</v>
      </c>
      <c r="BN13" s="82">
        <f t="shared" si="26"/>
        <v>0</v>
      </c>
      <c r="BO13" s="151"/>
      <c r="BP13" s="142"/>
      <c r="BQ13" s="142"/>
      <c r="BR13" s="142"/>
      <c r="BS13" s="142"/>
    </row>
    <row r="14" spans="1:71" ht="15" x14ac:dyDescent="0.2">
      <c r="A14" s="87">
        <f>'Innrapportering EKOM-tenester '!A14</f>
        <v>0</v>
      </c>
      <c r="B14" s="87">
        <f>'Innrapportering EKOM-tenester '!B14</f>
        <v>0</v>
      </c>
      <c r="C14" s="75"/>
      <c r="D14" s="13"/>
      <c r="E14" s="60">
        <f t="shared" si="27"/>
        <v>0</v>
      </c>
      <c r="F14" s="80">
        <f t="shared" si="0"/>
        <v>0</v>
      </c>
      <c r="G14" s="61">
        <f t="shared" si="1"/>
        <v>0</v>
      </c>
      <c r="H14" s="17"/>
      <c r="I14" s="13"/>
      <c r="J14" s="60">
        <f t="shared" si="28"/>
        <v>0</v>
      </c>
      <c r="K14" s="60">
        <f t="shared" si="2"/>
        <v>0</v>
      </c>
      <c r="L14" s="61">
        <f t="shared" si="3"/>
        <v>0</v>
      </c>
      <c r="M14" s="17"/>
      <c r="N14" s="13"/>
      <c r="O14" s="60">
        <f t="shared" si="29"/>
        <v>0</v>
      </c>
      <c r="P14" s="80">
        <f t="shared" si="4"/>
        <v>0</v>
      </c>
      <c r="Q14" s="61">
        <f t="shared" si="5"/>
        <v>0</v>
      </c>
      <c r="R14" s="17"/>
      <c r="S14" s="13"/>
      <c r="T14" s="60">
        <f t="shared" si="30"/>
        <v>0</v>
      </c>
      <c r="U14" s="80">
        <f t="shared" si="6"/>
        <v>0</v>
      </c>
      <c r="V14" s="61">
        <f t="shared" si="7"/>
        <v>0</v>
      </c>
      <c r="W14" s="17"/>
      <c r="X14" s="13"/>
      <c r="Y14" s="60">
        <f t="shared" si="31"/>
        <v>0</v>
      </c>
      <c r="Z14" s="60">
        <f t="shared" si="8"/>
        <v>0</v>
      </c>
      <c r="AA14" s="61">
        <f t="shared" si="9"/>
        <v>0</v>
      </c>
      <c r="AB14" s="17"/>
      <c r="AC14" s="13"/>
      <c r="AD14" s="60">
        <f t="shared" si="32"/>
        <v>0</v>
      </c>
      <c r="AE14" s="80">
        <f t="shared" si="10"/>
        <v>0</v>
      </c>
      <c r="AF14" s="61">
        <f t="shared" si="11"/>
        <v>0</v>
      </c>
      <c r="AG14" s="17"/>
      <c r="AH14" s="13"/>
      <c r="AI14" s="60">
        <f t="shared" si="33"/>
        <v>0</v>
      </c>
      <c r="AJ14" s="80">
        <f t="shared" si="12"/>
        <v>0</v>
      </c>
      <c r="AK14" s="61">
        <f t="shared" si="13"/>
        <v>0</v>
      </c>
      <c r="AL14" s="17"/>
      <c r="AM14" s="13"/>
      <c r="AN14" s="60">
        <f t="shared" si="34"/>
        <v>0</v>
      </c>
      <c r="AO14" s="80">
        <f t="shared" si="14"/>
        <v>0</v>
      </c>
      <c r="AP14" s="61">
        <f t="shared" si="15"/>
        <v>0</v>
      </c>
      <c r="AQ14" s="17"/>
      <c r="AR14" s="13"/>
      <c r="AS14" s="60">
        <f t="shared" si="35"/>
        <v>0</v>
      </c>
      <c r="AT14" s="60">
        <f t="shared" si="16"/>
        <v>0</v>
      </c>
      <c r="AU14" s="61">
        <f t="shared" si="17"/>
        <v>0</v>
      </c>
      <c r="AV14" s="17"/>
      <c r="AW14" s="13"/>
      <c r="AX14" s="60">
        <f t="shared" si="36"/>
        <v>0</v>
      </c>
      <c r="AY14" s="80">
        <f t="shared" si="18"/>
        <v>0</v>
      </c>
      <c r="AZ14" s="61">
        <f t="shared" si="19"/>
        <v>0</v>
      </c>
      <c r="BA14" s="17"/>
      <c r="BB14" s="13"/>
      <c r="BC14" s="60">
        <f t="shared" si="37"/>
        <v>0</v>
      </c>
      <c r="BD14" s="80">
        <f t="shared" si="20"/>
        <v>0</v>
      </c>
      <c r="BE14" s="61">
        <f t="shared" si="21"/>
        <v>0</v>
      </c>
      <c r="BF14" s="17"/>
      <c r="BG14" s="13"/>
      <c r="BH14" s="60">
        <f t="shared" si="38"/>
        <v>0</v>
      </c>
      <c r="BI14" s="60">
        <f t="shared" si="22"/>
        <v>0</v>
      </c>
      <c r="BJ14" s="80">
        <f t="shared" si="23"/>
        <v>0</v>
      </c>
      <c r="BK14" s="82">
        <f t="shared" si="24"/>
        <v>0</v>
      </c>
      <c r="BL14" s="82">
        <f t="shared" si="25"/>
        <v>0</v>
      </c>
      <c r="BM14" s="82">
        <f t="shared" si="39"/>
        <v>0</v>
      </c>
      <c r="BN14" s="82">
        <f t="shared" si="26"/>
        <v>0</v>
      </c>
      <c r="BO14" s="151"/>
      <c r="BP14" s="142"/>
      <c r="BQ14" s="142"/>
      <c r="BR14" s="142"/>
      <c r="BS14" s="142"/>
    </row>
    <row r="15" spans="1:71" ht="15" x14ac:dyDescent="0.2">
      <c r="A15" s="87">
        <f>'Innrapportering EKOM-tenester '!A15</f>
        <v>0</v>
      </c>
      <c r="B15" s="87">
        <f>'Innrapportering EKOM-tenester '!B15</f>
        <v>0</v>
      </c>
      <c r="C15" s="75"/>
      <c r="D15" s="13"/>
      <c r="E15" s="60">
        <f t="shared" si="27"/>
        <v>0</v>
      </c>
      <c r="F15" s="80">
        <f t="shared" si="0"/>
        <v>0</v>
      </c>
      <c r="G15" s="61">
        <f t="shared" si="1"/>
        <v>0</v>
      </c>
      <c r="H15" s="17"/>
      <c r="I15" s="13"/>
      <c r="J15" s="60">
        <f t="shared" si="28"/>
        <v>0</v>
      </c>
      <c r="K15" s="60">
        <f t="shared" si="2"/>
        <v>0</v>
      </c>
      <c r="L15" s="61">
        <f t="shared" si="3"/>
        <v>0</v>
      </c>
      <c r="M15" s="17"/>
      <c r="N15" s="13"/>
      <c r="O15" s="60">
        <f t="shared" si="29"/>
        <v>0</v>
      </c>
      <c r="P15" s="80">
        <f t="shared" si="4"/>
        <v>0</v>
      </c>
      <c r="Q15" s="61">
        <f t="shared" si="5"/>
        <v>0</v>
      </c>
      <c r="R15" s="17"/>
      <c r="S15" s="13"/>
      <c r="T15" s="60">
        <f t="shared" si="30"/>
        <v>0</v>
      </c>
      <c r="U15" s="80">
        <f t="shared" si="6"/>
        <v>0</v>
      </c>
      <c r="V15" s="61">
        <f t="shared" si="7"/>
        <v>0</v>
      </c>
      <c r="W15" s="17"/>
      <c r="X15" s="13"/>
      <c r="Y15" s="60">
        <f t="shared" si="31"/>
        <v>0</v>
      </c>
      <c r="Z15" s="60">
        <f t="shared" si="8"/>
        <v>0</v>
      </c>
      <c r="AA15" s="61">
        <f t="shared" si="9"/>
        <v>0</v>
      </c>
      <c r="AB15" s="17"/>
      <c r="AC15" s="13"/>
      <c r="AD15" s="60">
        <f t="shared" si="32"/>
        <v>0</v>
      </c>
      <c r="AE15" s="80">
        <f t="shared" si="10"/>
        <v>0</v>
      </c>
      <c r="AF15" s="61">
        <f t="shared" si="11"/>
        <v>0</v>
      </c>
      <c r="AG15" s="17"/>
      <c r="AH15" s="13"/>
      <c r="AI15" s="60">
        <f t="shared" si="33"/>
        <v>0</v>
      </c>
      <c r="AJ15" s="80">
        <f t="shared" si="12"/>
        <v>0</v>
      </c>
      <c r="AK15" s="61">
        <f t="shared" si="13"/>
        <v>0</v>
      </c>
      <c r="AL15" s="17"/>
      <c r="AM15" s="13"/>
      <c r="AN15" s="60">
        <f t="shared" si="34"/>
        <v>0</v>
      </c>
      <c r="AO15" s="80">
        <f t="shared" si="14"/>
        <v>0</v>
      </c>
      <c r="AP15" s="61">
        <f t="shared" si="15"/>
        <v>0</v>
      </c>
      <c r="AQ15" s="17"/>
      <c r="AR15" s="13"/>
      <c r="AS15" s="60">
        <f t="shared" si="35"/>
        <v>0</v>
      </c>
      <c r="AT15" s="60">
        <f t="shared" si="16"/>
        <v>0</v>
      </c>
      <c r="AU15" s="61">
        <f t="shared" si="17"/>
        <v>0</v>
      </c>
      <c r="AV15" s="17"/>
      <c r="AW15" s="13"/>
      <c r="AX15" s="60">
        <f t="shared" si="36"/>
        <v>0</v>
      </c>
      <c r="AY15" s="80">
        <f t="shared" si="18"/>
        <v>0</v>
      </c>
      <c r="AZ15" s="61">
        <f t="shared" si="19"/>
        <v>0</v>
      </c>
      <c r="BA15" s="17"/>
      <c r="BB15" s="13"/>
      <c r="BC15" s="60">
        <f t="shared" si="37"/>
        <v>0</v>
      </c>
      <c r="BD15" s="80">
        <f t="shared" si="20"/>
        <v>0</v>
      </c>
      <c r="BE15" s="61">
        <f t="shared" si="21"/>
        <v>0</v>
      </c>
      <c r="BF15" s="17"/>
      <c r="BG15" s="13"/>
      <c r="BH15" s="60">
        <f t="shared" si="38"/>
        <v>0</v>
      </c>
      <c r="BI15" s="60">
        <f t="shared" si="22"/>
        <v>0</v>
      </c>
      <c r="BJ15" s="80">
        <f t="shared" si="23"/>
        <v>0</v>
      </c>
      <c r="BK15" s="82">
        <f t="shared" si="24"/>
        <v>0</v>
      </c>
      <c r="BL15" s="82">
        <f t="shared" si="25"/>
        <v>0</v>
      </c>
      <c r="BM15" s="82">
        <f t="shared" si="39"/>
        <v>0</v>
      </c>
      <c r="BN15" s="82">
        <f t="shared" si="26"/>
        <v>0</v>
      </c>
      <c r="BO15" s="151"/>
      <c r="BP15" s="142"/>
      <c r="BQ15" s="142"/>
      <c r="BR15" s="142"/>
      <c r="BS15" s="142"/>
    </row>
    <row r="16" spans="1:71" ht="15" x14ac:dyDescent="0.2">
      <c r="A16" s="87">
        <f>'Innrapportering EKOM-tenester '!A16</f>
        <v>0</v>
      </c>
      <c r="B16" s="87">
        <f>'Innrapportering EKOM-tenester '!B16</f>
        <v>0</v>
      </c>
      <c r="C16" s="75"/>
      <c r="D16" s="13"/>
      <c r="E16" s="60">
        <f t="shared" si="27"/>
        <v>0</v>
      </c>
      <c r="F16" s="80">
        <f t="shared" si="0"/>
        <v>0</v>
      </c>
      <c r="G16" s="61">
        <f t="shared" si="1"/>
        <v>0</v>
      </c>
      <c r="H16" s="17"/>
      <c r="I16" s="13"/>
      <c r="J16" s="60">
        <f t="shared" si="28"/>
        <v>0</v>
      </c>
      <c r="K16" s="60">
        <f t="shared" si="2"/>
        <v>0</v>
      </c>
      <c r="L16" s="61">
        <f t="shared" si="3"/>
        <v>0</v>
      </c>
      <c r="M16" s="17"/>
      <c r="N16" s="13"/>
      <c r="O16" s="60">
        <f t="shared" si="29"/>
        <v>0</v>
      </c>
      <c r="P16" s="80">
        <f t="shared" si="4"/>
        <v>0</v>
      </c>
      <c r="Q16" s="61">
        <f t="shared" si="5"/>
        <v>0</v>
      </c>
      <c r="R16" s="17"/>
      <c r="S16" s="13"/>
      <c r="T16" s="60">
        <f t="shared" si="30"/>
        <v>0</v>
      </c>
      <c r="U16" s="80">
        <f t="shared" si="6"/>
        <v>0</v>
      </c>
      <c r="V16" s="61">
        <f t="shared" si="7"/>
        <v>0</v>
      </c>
      <c r="W16" s="17"/>
      <c r="X16" s="13"/>
      <c r="Y16" s="60">
        <f t="shared" si="31"/>
        <v>0</v>
      </c>
      <c r="Z16" s="60">
        <f t="shared" si="8"/>
        <v>0</v>
      </c>
      <c r="AA16" s="61">
        <f t="shared" si="9"/>
        <v>0</v>
      </c>
      <c r="AB16" s="17"/>
      <c r="AC16" s="13"/>
      <c r="AD16" s="60">
        <f t="shared" si="32"/>
        <v>0</v>
      </c>
      <c r="AE16" s="80">
        <f t="shared" si="10"/>
        <v>0</v>
      </c>
      <c r="AF16" s="61">
        <f t="shared" si="11"/>
        <v>0</v>
      </c>
      <c r="AG16" s="17"/>
      <c r="AH16" s="13"/>
      <c r="AI16" s="60">
        <f t="shared" si="33"/>
        <v>0</v>
      </c>
      <c r="AJ16" s="80">
        <f t="shared" si="12"/>
        <v>0</v>
      </c>
      <c r="AK16" s="61">
        <f t="shared" si="13"/>
        <v>0</v>
      </c>
      <c r="AL16" s="17"/>
      <c r="AM16" s="13"/>
      <c r="AN16" s="60">
        <f t="shared" si="34"/>
        <v>0</v>
      </c>
      <c r="AO16" s="80">
        <f t="shared" si="14"/>
        <v>0</v>
      </c>
      <c r="AP16" s="61">
        <f t="shared" si="15"/>
        <v>0</v>
      </c>
      <c r="AQ16" s="17"/>
      <c r="AR16" s="13"/>
      <c r="AS16" s="60">
        <f t="shared" si="35"/>
        <v>0</v>
      </c>
      <c r="AT16" s="60">
        <f t="shared" si="16"/>
        <v>0</v>
      </c>
      <c r="AU16" s="61">
        <f t="shared" si="17"/>
        <v>0</v>
      </c>
      <c r="AV16" s="17"/>
      <c r="AW16" s="13"/>
      <c r="AX16" s="60">
        <f t="shared" si="36"/>
        <v>0</v>
      </c>
      <c r="AY16" s="80">
        <f t="shared" si="18"/>
        <v>0</v>
      </c>
      <c r="AZ16" s="61">
        <f t="shared" si="19"/>
        <v>0</v>
      </c>
      <c r="BA16" s="17"/>
      <c r="BB16" s="13"/>
      <c r="BC16" s="60">
        <f t="shared" si="37"/>
        <v>0</v>
      </c>
      <c r="BD16" s="80">
        <f t="shared" si="20"/>
        <v>0</v>
      </c>
      <c r="BE16" s="61">
        <f t="shared" si="21"/>
        <v>0</v>
      </c>
      <c r="BF16" s="17"/>
      <c r="BG16" s="13"/>
      <c r="BH16" s="60">
        <f t="shared" si="38"/>
        <v>0</v>
      </c>
      <c r="BI16" s="60">
        <f t="shared" si="22"/>
        <v>0</v>
      </c>
      <c r="BJ16" s="80">
        <f t="shared" si="23"/>
        <v>0</v>
      </c>
      <c r="BK16" s="82">
        <f t="shared" si="24"/>
        <v>0</v>
      </c>
      <c r="BL16" s="82">
        <f t="shared" si="25"/>
        <v>0</v>
      </c>
      <c r="BM16" s="82">
        <f t="shared" si="39"/>
        <v>0</v>
      </c>
      <c r="BN16" s="82">
        <f t="shared" si="26"/>
        <v>0</v>
      </c>
      <c r="BO16" s="151"/>
      <c r="BP16" s="142"/>
      <c r="BQ16" s="142"/>
      <c r="BR16" s="142"/>
      <c r="BS16" s="142"/>
    </row>
    <row r="17" spans="1:71" ht="15" x14ac:dyDescent="0.2">
      <c r="A17" s="87">
        <f>'Innrapportering EKOM-tenester '!A17</f>
        <v>0</v>
      </c>
      <c r="B17" s="87">
        <f>'Innrapportering EKOM-tenester '!B17</f>
        <v>0</v>
      </c>
      <c r="C17" s="75"/>
      <c r="D17" s="13"/>
      <c r="E17" s="60">
        <f t="shared" si="27"/>
        <v>0</v>
      </c>
      <c r="F17" s="80">
        <f t="shared" si="0"/>
        <v>0</v>
      </c>
      <c r="G17" s="61">
        <f t="shared" si="1"/>
        <v>0</v>
      </c>
      <c r="H17" s="17"/>
      <c r="I17" s="13"/>
      <c r="J17" s="60">
        <f t="shared" si="28"/>
        <v>0</v>
      </c>
      <c r="K17" s="60">
        <f t="shared" si="2"/>
        <v>0</v>
      </c>
      <c r="L17" s="61">
        <f t="shared" si="3"/>
        <v>0</v>
      </c>
      <c r="M17" s="17"/>
      <c r="N17" s="13"/>
      <c r="O17" s="60">
        <f t="shared" si="29"/>
        <v>0</v>
      </c>
      <c r="P17" s="80">
        <f t="shared" si="4"/>
        <v>0</v>
      </c>
      <c r="Q17" s="61">
        <f t="shared" si="5"/>
        <v>0</v>
      </c>
      <c r="R17" s="17"/>
      <c r="S17" s="13"/>
      <c r="T17" s="60">
        <f t="shared" si="30"/>
        <v>0</v>
      </c>
      <c r="U17" s="80">
        <f t="shared" si="6"/>
        <v>0</v>
      </c>
      <c r="V17" s="61">
        <f t="shared" si="7"/>
        <v>0</v>
      </c>
      <c r="W17" s="17"/>
      <c r="X17" s="13"/>
      <c r="Y17" s="60">
        <f t="shared" si="31"/>
        <v>0</v>
      </c>
      <c r="Z17" s="60">
        <f t="shared" si="8"/>
        <v>0</v>
      </c>
      <c r="AA17" s="61">
        <f t="shared" si="9"/>
        <v>0</v>
      </c>
      <c r="AB17" s="17"/>
      <c r="AC17" s="13"/>
      <c r="AD17" s="60">
        <f t="shared" si="32"/>
        <v>0</v>
      </c>
      <c r="AE17" s="80">
        <f t="shared" si="10"/>
        <v>0</v>
      </c>
      <c r="AF17" s="61">
        <f t="shared" si="11"/>
        <v>0</v>
      </c>
      <c r="AG17" s="17"/>
      <c r="AH17" s="13"/>
      <c r="AI17" s="60">
        <f t="shared" si="33"/>
        <v>0</v>
      </c>
      <c r="AJ17" s="80">
        <f t="shared" si="12"/>
        <v>0</v>
      </c>
      <c r="AK17" s="61">
        <f t="shared" si="13"/>
        <v>0</v>
      </c>
      <c r="AL17" s="17"/>
      <c r="AM17" s="13"/>
      <c r="AN17" s="60">
        <f t="shared" si="34"/>
        <v>0</v>
      </c>
      <c r="AO17" s="80">
        <f t="shared" si="14"/>
        <v>0</v>
      </c>
      <c r="AP17" s="61">
        <f t="shared" si="15"/>
        <v>0</v>
      </c>
      <c r="AQ17" s="17"/>
      <c r="AR17" s="13"/>
      <c r="AS17" s="60">
        <f t="shared" si="35"/>
        <v>0</v>
      </c>
      <c r="AT17" s="60">
        <f t="shared" si="16"/>
        <v>0</v>
      </c>
      <c r="AU17" s="61">
        <f t="shared" si="17"/>
        <v>0</v>
      </c>
      <c r="AV17" s="17"/>
      <c r="AW17" s="13"/>
      <c r="AX17" s="60">
        <f t="shared" si="36"/>
        <v>0</v>
      </c>
      <c r="AY17" s="80">
        <f t="shared" si="18"/>
        <v>0</v>
      </c>
      <c r="AZ17" s="61">
        <f t="shared" si="19"/>
        <v>0</v>
      </c>
      <c r="BA17" s="17"/>
      <c r="BB17" s="13"/>
      <c r="BC17" s="60">
        <f t="shared" si="37"/>
        <v>0</v>
      </c>
      <c r="BD17" s="80">
        <f t="shared" si="20"/>
        <v>0</v>
      </c>
      <c r="BE17" s="61">
        <f t="shared" si="21"/>
        <v>0</v>
      </c>
      <c r="BF17" s="17"/>
      <c r="BG17" s="13"/>
      <c r="BH17" s="60">
        <f t="shared" si="38"/>
        <v>0</v>
      </c>
      <c r="BI17" s="60">
        <f t="shared" si="22"/>
        <v>0</v>
      </c>
      <c r="BJ17" s="80">
        <f t="shared" si="23"/>
        <v>0</v>
      </c>
      <c r="BK17" s="82">
        <f t="shared" si="24"/>
        <v>0</v>
      </c>
      <c r="BL17" s="82">
        <f t="shared" si="25"/>
        <v>0</v>
      </c>
      <c r="BM17" s="82">
        <f t="shared" si="39"/>
        <v>0</v>
      </c>
      <c r="BN17" s="82">
        <f t="shared" si="26"/>
        <v>0</v>
      </c>
      <c r="BO17" s="142"/>
      <c r="BP17" s="142"/>
      <c r="BQ17" s="142"/>
      <c r="BR17" s="142"/>
      <c r="BS17" s="142"/>
    </row>
    <row r="18" spans="1:71" ht="15" x14ac:dyDescent="0.2">
      <c r="A18" s="87">
        <f>'Innrapportering EKOM-tenester '!A18</f>
        <v>0</v>
      </c>
      <c r="B18" s="87">
        <f>'Innrapportering EKOM-tenester '!B18</f>
        <v>0</v>
      </c>
      <c r="C18" s="75"/>
      <c r="D18" s="13"/>
      <c r="E18" s="60">
        <f t="shared" si="27"/>
        <v>0</v>
      </c>
      <c r="F18" s="80">
        <f t="shared" si="0"/>
        <v>0</v>
      </c>
      <c r="G18" s="61">
        <f t="shared" si="1"/>
        <v>0</v>
      </c>
      <c r="H18" s="17"/>
      <c r="I18" s="13"/>
      <c r="J18" s="60">
        <f t="shared" si="28"/>
        <v>0</v>
      </c>
      <c r="K18" s="60">
        <f t="shared" si="2"/>
        <v>0</v>
      </c>
      <c r="L18" s="61">
        <f t="shared" si="3"/>
        <v>0</v>
      </c>
      <c r="M18" s="17"/>
      <c r="N18" s="13"/>
      <c r="O18" s="60">
        <f t="shared" si="29"/>
        <v>0</v>
      </c>
      <c r="P18" s="80">
        <f t="shared" si="4"/>
        <v>0</v>
      </c>
      <c r="Q18" s="61">
        <f t="shared" si="5"/>
        <v>0</v>
      </c>
      <c r="R18" s="17"/>
      <c r="S18" s="13"/>
      <c r="T18" s="60">
        <f t="shared" si="30"/>
        <v>0</v>
      </c>
      <c r="U18" s="80">
        <f t="shared" si="6"/>
        <v>0</v>
      </c>
      <c r="V18" s="61">
        <f t="shared" si="7"/>
        <v>0</v>
      </c>
      <c r="W18" s="17"/>
      <c r="X18" s="13"/>
      <c r="Y18" s="60">
        <f t="shared" si="31"/>
        <v>0</v>
      </c>
      <c r="Z18" s="60">
        <f t="shared" si="8"/>
        <v>0</v>
      </c>
      <c r="AA18" s="61">
        <f t="shared" si="9"/>
        <v>0</v>
      </c>
      <c r="AB18" s="17"/>
      <c r="AC18" s="13"/>
      <c r="AD18" s="60">
        <f t="shared" si="32"/>
        <v>0</v>
      </c>
      <c r="AE18" s="80">
        <f t="shared" si="10"/>
        <v>0</v>
      </c>
      <c r="AF18" s="61">
        <f t="shared" si="11"/>
        <v>0</v>
      </c>
      <c r="AG18" s="17"/>
      <c r="AH18" s="13"/>
      <c r="AI18" s="60">
        <f t="shared" si="33"/>
        <v>0</v>
      </c>
      <c r="AJ18" s="80">
        <f t="shared" si="12"/>
        <v>0</v>
      </c>
      <c r="AK18" s="61">
        <f t="shared" si="13"/>
        <v>0</v>
      </c>
      <c r="AL18" s="17"/>
      <c r="AM18" s="13"/>
      <c r="AN18" s="60">
        <f t="shared" si="34"/>
        <v>0</v>
      </c>
      <c r="AO18" s="80">
        <f t="shared" si="14"/>
        <v>0</v>
      </c>
      <c r="AP18" s="61">
        <f t="shared" si="15"/>
        <v>0</v>
      </c>
      <c r="AQ18" s="17"/>
      <c r="AR18" s="13"/>
      <c r="AS18" s="60">
        <f t="shared" si="35"/>
        <v>0</v>
      </c>
      <c r="AT18" s="60">
        <f t="shared" si="16"/>
        <v>0</v>
      </c>
      <c r="AU18" s="61">
        <f t="shared" si="17"/>
        <v>0</v>
      </c>
      <c r="AV18" s="17"/>
      <c r="AW18" s="13"/>
      <c r="AX18" s="60">
        <f t="shared" si="36"/>
        <v>0</v>
      </c>
      <c r="AY18" s="80">
        <f t="shared" si="18"/>
        <v>0</v>
      </c>
      <c r="AZ18" s="61">
        <f t="shared" si="19"/>
        <v>0</v>
      </c>
      <c r="BA18" s="17"/>
      <c r="BB18" s="13"/>
      <c r="BC18" s="60">
        <f t="shared" si="37"/>
        <v>0</v>
      </c>
      <c r="BD18" s="80">
        <f t="shared" si="20"/>
        <v>0</v>
      </c>
      <c r="BE18" s="61">
        <f t="shared" si="21"/>
        <v>0</v>
      </c>
      <c r="BF18" s="17"/>
      <c r="BG18" s="13"/>
      <c r="BH18" s="60">
        <f t="shared" si="38"/>
        <v>0</v>
      </c>
      <c r="BI18" s="60">
        <f t="shared" si="22"/>
        <v>0</v>
      </c>
      <c r="BJ18" s="80">
        <f t="shared" si="23"/>
        <v>0</v>
      </c>
      <c r="BK18" s="82">
        <f t="shared" si="24"/>
        <v>0</v>
      </c>
      <c r="BL18" s="82">
        <f t="shared" si="25"/>
        <v>0</v>
      </c>
      <c r="BM18" s="82">
        <f t="shared" si="39"/>
        <v>0</v>
      </c>
      <c r="BN18" s="82">
        <f t="shared" si="26"/>
        <v>0</v>
      </c>
      <c r="BO18" s="142"/>
      <c r="BP18" s="142"/>
      <c r="BQ18" s="142"/>
      <c r="BR18" s="142"/>
      <c r="BS18" s="142"/>
    </row>
    <row r="19" spans="1:71" ht="15" x14ac:dyDescent="0.2">
      <c r="A19" s="87">
        <f>'Innrapportering EKOM-tenester '!A19</f>
        <v>0</v>
      </c>
      <c r="B19" s="87">
        <f>'Innrapportering EKOM-tenester '!B19</f>
        <v>0</v>
      </c>
      <c r="C19" s="75"/>
      <c r="D19" s="13"/>
      <c r="E19" s="60">
        <f t="shared" si="27"/>
        <v>0</v>
      </c>
      <c r="F19" s="80">
        <f t="shared" si="0"/>
        <v>0</v>
      </c>
      <c r="G19" s="61">
        <f t="shared" si="1"/>
        <v>0</v>
      </c>
      <c r="H19" s="17"/>
      <c r="I19" s="13"/>
      <c r="J19" s="60">
        <f t="shared" si="28"/>
        <v>0</v>
      </c>
      <c r="K19" s="60">
        <f t="shared" si="2"/>
        <v>0</v>
      </c>
      <c r="L19" s="61">
        <f t="shared" si="3"/>
        <v>0</v>
      </c>
      <c r="M19" s="17"/>
      <c r="N19" s="13"/>
      <c r="O19" s="60">
        <f t="shared" si="29"/>
        <v>0</v>
      </c>
      <c r="P19" s="80">
        <f t="shared" si="4"/>
        <v>0</v>
      </c>
      <c r="Q19" s="61">
        <f t="shared" si="5"/>
        <v>0</v>
      </c>
      <c r="R19" s="17"/>
      <c r="S19" s="13"/>
      <c r="T19" s="60">
        <f t="shared" si="30"/>
        <v>0</v>
      </c>
      <c r="U19" s="80">
        <f t="shared" si="6"/>
        <v>0</v>
      </c>
      <c r="V19" s="61">
        <f t="shared" si="7"/>
        <v>0</v>
      </c>
      <c r="W19" s="17"/>
      <c r="X19" s="13"/>
      <c r="Y19" s="60">
        <f t="shared" si="31"/>
        <v>0</v>
      </c>
      <c r="Z19" s="60">
        <f t="shared" si="8"/>
        <v>0</v>
      </c>
      <c r="AA19" s="61">
        <f t="shared" si="9"/>
        <v>0</v>
      </c>
      <c r="AB19" s="17"/>
      <c r="AC19" s="13"/>
      <c r="AD19" s="60">
        <f t="shared" si="32"/>
        <v>0</v>
      </c>
      <c r="AE19" s="80">
        <f t="shared" si="10"/>
        <v>0</v>
      </c>
      <c r="AF19" s="61">
        <f t="shared" si="11"/>
        <v>0</v>
      </c>
      <c r="AG19" s="17"/>
      <c r="AH19" s="13"/>
      <c r="AI19" s="60">
        <f t="shared" si="33"/>
        <v>0</v>
      </c>
      <c r="AJ19" s="80">
        <f t="shared" si="12"/>
        <v>0</v>
      </c>
      <c r="AK19" s="61">
        <f t="shared" si="13"/>
        <v>0</v>
      </c>
      <c r="AL19" s="17"/>
      <c r="AM19" s="13"/>
      <c r="AN19" s="60">
        <f t="shared" si="34"/>
        <v>0</v>
      </c>
      <c r="AO19" s="80">
        <f t="shared" si="14"/>
        <v>0</v>
      </c>
      <c r="AP19" s="61">
        <f t="shared" si="15"/>
        <v>0</v>
      </c>
      <c r="AQ19" s="17"/>
      <c r="AR19" s="13"/>
      <c r="AS19" s="60">
        <f t="shared" si="35"/>
        <v>0</v>
      </c>
      <c r="AT19" s="60">
        <f t="shared" si="16"/>
        <v>0</v>
      </c>
      <c r="AU19" s="61">
        <f t="shared" si="17"/>
        <v>0</v>
      </c>
      <c r="AV19" s="17"/>
      <c r="AW19" s="13"/>
      <c r="AX19" s="60">
        <f t="shared" si="36"/>
        <v>0</v>
      </c>
      <c r="AY19" s="80">
        <f t="shared" si="18"/>
        <v>0</v>
      </c>
      <c r="AZ19" s="61">
        <f t="shared" si="19"/>
        <v>0</v>
      </c>
      <c r="BA19" s="17"/>
      <c r="BB19" s="13"/>
      <c r="BC19" s="60">
        <f t="shared" si="37"/>
        <v>0</v>
      </c>
      <c r="BD19" s="80">
        <f t="shared" si="20"/>
        <v>0</v>
      </c>
      <c r="BE19" s="61">
        <f t="shared" si="21"/>
        <v>0</v>
      </c>
      <c r="BF19" s="17"/>
      <c r="BG19" s="13"/>
      <c r="BH19" s="60">
        <f t="shared" si="38"/>
        <v>0</v>
      </c>
      <c r="BI19" s="60">
        <f t="shared" si="22"/>
        <v>0</v>
      </c>
      <c r="BJ19" s="80">
        <f t="shared" si="23"/>
        <v>0</v>
      </c>
      <c r="BK19" s="82">
        <f t="shared" si="24"/>
        <v>0</v>
      </c>
      <c r="BL19" s="82">
        <f t="shared" si="25"/>
        <v>0</v>
      </c>
      <c r="BM19" s="82">
        <f t="shared" si="39"/>
        <v>0</v>
      </c>
      <c r="BN19" s="82">
        <f t="shared" si="26"/>
        <v>0</v>
      </c>
      <c r="BO19" s="142"/>
      <c r="BP19" s="142"/>
      <c r="BQ19" s="142"/>
      <c r="BR19" s="142"/>
      <c r="BS19" s="142"/>
    </row>
    <row r="20" spans="1:71" ht="15" x14ac:dyDescent="0.2">
      <c r="A20" s="87">
        <f>'Innrapportering EKOM-tenester '!A20</f>
        <v>0</v>
      </c>
      <c r="B20" s="87">
        <f>'Innrapportering EKOM-tenester '!B20</f>
        <v>0</v>
      </c>
      <c r="C20" s="75"/>
      <c r="D20" s="13"/>
      <c r="E20" s="60">
        <f t="shared" si="27"/>
        <v>0</v>
      </c>
      <c r="F20" s="80">
        <f t="shared" si="0"/>
        <v>0</v>
      </c>
      <c r="G20" s="61">
        <f t="shared" si="1"/>
        <v>0</v>
      </c>
      <c r="H20" s="17"/>
      <c r="I20" s="13"/>
      <c r="J20" s="60">
        <f t="shared" si="28"/>
        <v>0</v>
      </c>
      <c r="K20" s="60">
        <f t="shared" si="2"/>
        <v>0</v>
      </c>
      <c r="L20" s="61">
        <f t="shared" si="3"/>
        <v>0</v>
      </c>
      <c r="M20" s="17"/>
      <c r="N20" s="13"/>
      <c r="O20" s="60">
        <f t="shared" si="29"/>
        <v>0</v>
      </c>
      <c r="P20" s="80">
        <f t="shared" si="4"/>
        <v>0</v>
      </c>
      <c r="Q20" s="61">
        <f t="shared" si="5"/>
        <v>0</v>
      </c>
      <c r="R20" s="17"/>
      <c r="S20" s="13"/>
      <c r="T20" s="60">
        <f t="shared" si="30"/>
        <v>0</v>
      </c>
      <c r="U20" s="80">
        <f t="shared" si="6"/>
        <v>0</v>
      </c>
      <c r="V20" s="61">
        <f t="shared" si="7"/>
        <v>0</v>
      </c>
      <c r="W20" s="17"/>
      <c r="X20" s="13"/>
      <c r="Y20" s="60">
        <f t="shared" si="31"/>
        <v>0</v>
      </c>
      <c r="Z20" s="60">
        <f t="shared" si="8"/>
        <v>0</v>
      </c>
      <c r="AA20" s="61">
        <f t="shared" si="9"/>
        <v>0</v>
      </c>
      <c r="AB20" s="17"/>
      <c r="AC20" s="13"/>
      <c r="AD20" s="60">
        <f t="shared" si="32"/>
        <v>0</v>
      </c>
      <c r="AE20" s="80">
        <f t="shared" si="10"/>
        <v>0</v>
      </c>
      <c r="AF20" s="61">
        <f t="shared" si="11"/>
        <v>0</v>
      </c>
      <c r="AG20" s="17"/>
      <c r="AH20" s="13"/>
      <c r="AI20" s="60">
        <f t="shared" si="33"/>
        <v>0</v>
      </c>
      <c r="AJ20" s="80">
        <f t="shared" si="12"/>
        <v>0</v>
      </c>
      <c r="AK20" s="61">
        <f t="shared" si="13"/>
        <v>0</v>
      </c>
      <c r="AL20" s="17"/>
      <c r="AM20" s="13"/>
      <c r="AN20" s="60">
        <f t="shared" si="34"/>
        <v>0</v>
      </c>
      <c r="AO20" s="80">
        <f t="shared" si="14"/>
        <v>0</v>
      </c>
      <c r="AP20" s="61">
        <f t="shared" si="15"/>
        <v>0</v>
      </c>
      <c r="AQ20" s="17"/>
      <c r="AR20" s="13"/>
      <c r="AS20" s="60">
        <f t="shared" si="35"/>
        <v>0</v>
      </c>
      <c r="AT20" s="60">
        <f t="shared" si="16"/>
        <v>0</v>
      </c>
      <c r="AU20" s="61">
        <f t="shared" si="17"/>
        <v>0</v>
      </c>
      <c r="AV20" s="17"/>
      <c r="AW20" s="13"/>
      <c r="AX20" s="60">
        <f t="shared" si="36"/>
        <v>0</v>
      </c>
      <c r="AY20" s="80">
        <f t="shared" si="18"/>
        <v>0</v>
      </c>
      <c r="AZ20" s="61">
        <f t="shared" si="19"/>
        <v>0</v>
      </c>
      <c r="BA20" s="17"/>
      <c r="BB20" s="13"/>
      <c r="BC20" s="60">
        <f t="shared" si="37"/>
        <v>0</v>
      </c>
      <c r="BD20" s="80">
        <f t="shared" si="20"/>
        <v>0</v>
      </c>
      <c r="BE20" s="61">
        <f t="shared" si="21"/>
        <v>0</v>
      </c>
      <c r="BF20" s="17"/>
      <c r="BG20" s="13"/>
      <c r="BH20" s="60">
        <f t="shared" si="38"/>
        <v>0</v>
      </c>
      <c r="BI20" s="60">
        <f t="shared" si="22"/>
        <v>0</v>
      </c>
      <c r="BJ20" s="80">
        <f t="shared" si="23"/>
        <v>0</v>
      </c>
      <c r="BK20" s="82">
        <f t="shared" si="24"/>
        <v>0</v>
      </c>
      <c r="BL20" s="82">
        <f t="shared" si="25"/>
        <v>0</v>
      </c>
      <c r="BM20" s="82">
        <f t="shared" si="39"/>
        <v>0</v>
      </c>
      <c r="BN20" s="82">
        <f t="shared" si="26"/>
        <v>0</v>
      </c>
      <c r="BO20" s="142"/>
      <c r="BP20" s="142"/>
      <c r="BQ20" s="142"/>
      <c r="BR20" s="142"/>
      <c r="BS20" s="142"/>
    </row>
    <row r="21" spans="1:71" ht="15" x14ac:dyDescent="0.2">
      <c r="A21" s="87">
        <f>'Innrapportering EKOM-tenester '!A21</f>
        <v>0</v>
      </c>
      <c r="B21" s="87">
        <f>'Innrapportering EKOM-tenester '!B21</f>
        <v>0</v>
      </c>
      <c r="C21" s="75"/>
      <c r="D21" s="13"/>
      <c r="E21" s="60">
        <f t="shared" si="27"/>
        <v>0</v>
      </c>
      <c r="F21" s="80">
        <f t="shared" si="0"/>
        <v>0</v>
      </c>
      <c r="G21" s="61">
        <f t="shared" si="1"/>
        <v>0</v>
      </c>
      <c r="H21" s="17"/>
      <c r="I21" s="13"/>
      <c r="J21" s="60">
        <f t="shared" si="28"/>
        <v>0</v>
      </c>
      <c r="K21" s="60">
        <f t="shared" si="2"/>
        <v>0</v>
      </c>
      <c r="L21" s="61">
        <f t="shared" si="3"/>
        <v>0</v>
      </c>
      <c r="M21" s="17"/>
      <c r="N21" s="13"/>
      <c r="O21" s="60">
        <f t="shared" si="29"/>
        <v>0</v>
      </c>
      <c r="P21" s="80">
        <f t="shared" si="4"/>
        <v>0</v>
      </c>
      <c r="Q21" s="61">
        <f t="shared" si="5"/>
        <v>0</v>
      </c>
      <c r="R21" s="17"/>
      <c r="S21" s="13"/>
      <c r="T21" s="60">
        <f t="shared" si="30"/>
        <v>0</v>
      </c>
      <c r="U21" s="80">
        <f t="shared" si="6"/>
        <v>0</v>
      </c>
      <c r="V21" s="61">
        <f t="shared" si="7"/>
        <v>0</v>
      </c>
      <c r="W21" s="17"/>
      <c r="X21" s="13"/>
      <c r="Y21" s="60">
        <f t="shared" si="31"/>
        <v>0</v>
      </c>
      <c r="Z21" s="60">
        <f t="shared" si="8"/>
        <v>0</v>
      </c>
      <c r="AA21" s="61">
        <f t="shared" si="9"/>
        <v>0</v>
      </c>
      <c r="AB21" s="17"/>
      <c r="AC21" s="13"/>
      <c r="AD21" s="60">
        <f t="shared" si="32"/>
        <v>0</v>
      </c>
      <c r="AE21" s="80">
        <f t="shared" si="10"/>
        <v>0</v>
      </c>
      <c r="AF21" s="61">
        <f t="shared" si="11"/>
        <v>0</v>
      </c>
      <c r="AG21" s="17"/>
      <c r="AH21" s="13"/>
      <c r="AI21" s="60">
        <f t="shared" si="33"/>
        <v>0</v>
      </c>
      <c r="AJ21" s="80">
        <f t="shared" si="12"/>
        <v>0</v>
      </c>
      <c r="AK21" s="61">
        <f t="shared" si="13"/>
        <v>0</v>
      </c>
      <c r="AL21" s="17"/>
      <c r="AM21" s="13"/>
      <c r="AN21" s="60">
        <f t="shared" si="34"/>
        <v>0</v>
      </c>
      <c r="AO21" s="80">
        <f t="shared" si="14"/>
        <v>0</v>
      </c>
      <c r="AP21" s="61">
        <f t="shared" si="15"/>
        <v>0</v>
      </c>
      <c r="AQ21" s="17"/>
      <c r="AR21" s="13"/>
      <c r="AS21" s="60">
        <f t="shared" si="35"/>
        <v>0</v>
      </c>
      <c r="AT21" s="60">
        <f t="shared" si="16"/>
        <v>0</v>
      </c>
      <c r="AU21" s="61">
        <f t="shared" si="17"/>
        <v>0</v>
      </c>
      <c r="AV21" s="17"/>
      <c r="AW21" s="13"/>
      <c r="AX21" s="60">
        <f t="shared" si="36"/>
        <v>0</v>
      </c>
      <c r="AY21" s="80">
        <f t="shared" si="18"/>
        <v>0</v>
      </c>
      <c r="AZ21" s="61">
        <f t="shared" si="19"/>
        <v>0</v>
      </c>
      <c r="BA21" s="17"/>
      <c r="BB21" s="13"/>
      <c r="BC21" s="60">
        <f t="shared" si="37"/>
        <v>0</v>
      </c>
      <c r="BD21" s="80">
        <f t="shared" si="20"/>
        <v>0</v>
      </c>
      <c r="BE21" s="61">
        <f t="shared" si="21"/>
        <v>0</v>
      </c>
      <c r="BF21" s="17"/>
      <c r="BG21" s="13"/>
      <c r="BH21" s="60">
        <f t="shared" si="38"/>
        <v>0</v>
      </c>
      <c r="BI21" s="60">
        <f t="shared" si="22"/>
        <v>0</v>
      </c>
      <c r="BJ21" s="80">
        <f t="shared" si="23"/>
        <v>0</v>
      </c>
      <c r="BK21" s="82">
        <f t="shared" si="24"/>
        <v>0</v>
      </c>
      <c r="BL21" s="82">
        <f t="shared" si="25"/>
        <v>0</v>
      </c>
      <c r="BM21" s="82">
        <f t="shared" si="39"/>
        <v>0</v>
      </c>
      <c r="BN21" s="82">
        <f t="shared" si="26"/>
        <v>0</v>
      </c>
      <c r="BO21" s="142"/>
      <c r="BP21" s="142"/>
      <c r="BQ21" s="142"/>
      <c r="BR21" s="142"/>
      <c r="BS21" s="142"/>
    </row>
    <row r="22" spans="1:71" ht="15" x14ac:dyDescent="0.2">
      <c r="A22" s="87">
        <f>'Innrapportering EKOM-tenester '!A22</f>
        <v>0</v>
      </c>
      <c r="B22" s="87">
        <f>'Innrapportering EKOM-tenester '!B22</f>
        <v>0</v>
      </c>
      <c r="C22" s="75"/>
      <c r="D22" s="13"/>
      <c r="E22" s="60">
        <f t="shared" si="27"/>
        <v>0</v>
      </c>
      <c r="F22" s="80">
        <f t="shared" si="0"/>
        <v>0</v>
      </c>
      <c r="G22" s="61">
        <f t="shared" si="1"/>
        <v>0</v>
      </c>
      <c r="H22" s="17"/>
      <c r="I22" s="13"/>
      <c r="J22" s="60">
        <f t="shared" si="28"/>
        <v>0</v>
      </c>
      <c r="K22" s="60">
        <f t="shared" si="2"/>
        <v>0</v>
      </c>
      <c r="L22" s="61">
        <f t="shared" si="3"/>
        <v>0</v>
      </c>
      <c r="M22" s="17"/>
      <c r="N22" s="13"/>
      <c r="O22" s="60">
        <f t="shared" si="29"/>
        <v>0</v>
      </c>
      <c r="P22" s="80">
        <f t="shared" si="4"/>
        <v>0</v>
      </c>
      <c r="Q22" s="61">
        <f t="shared" si="5"/>
        <v>0</v>
      </c>
      <c r="R22" s="17"/>
      <c r="S22" s="13"/>
      <c r="T22" s="60">
        <f t="shared" si="30"/>
        <v>0</v>
      </c>
      <c r="U22" s="80">
        <f t="shared" si="6"/>
        <v>0</v>
      </c>
      <c r="V22" s="61">
        <f t="shared" si="7"/>
        <v>0</v>
      </c>
      <c r="W22" s="17"/>
      <c r="X22" s="13"/>
      <c r="Y22" s="60">
        <f t="shared" si="31"/>
        <v>0</v>
      </c>
      <c r="Z22" s="60">
        <f t="shared" si="8"/>
        <v>0</v>
      </c>
      <c r="AA22" s="61">
        <f t="shared" si="9"/>
        <v>0</v>
      </c>
      <c r="AB22" s="17"/>
      <c r="AC22" s="13"/>
      <c r="AD22" s="60">
        <f t="shared" si="32"/>
        <v>0</v>
      </c>
      <c r="AE22" s="80">
        <f t="shared" si="10"/>
        <v>0</v>
      </c>
      <c r="AF22" s="61">
        <f t="shared" si="11"/>
        <v>0</v>
      </c>
      <c r="AG22" s="17"/>
      <c r="AH22" s="13"/>
      <c r="AI22" s="60">
        <f t="shared" si="33"/>
        <v>0</v>
      </c>
      <c r="AJ22" s="80">
        <f t="shared" si="12"/>
        <v>0</v>
      </c>
      <c r="AK22" s="61">
        <f t="shared" si="13"/>
        <v>0</v>
      </c>
      <c r="AL22" s="17"/>
      <c r="AM22" s="13"/>
      <c r="AN22" s="60">
        <f t="shared" si="34"/>
        <v>0</v>
      </c>
      <c r="AO22" s="80">
        <f t="shared" si="14"/>
        <v>0</v>
      </c>
      <c r="AP22" s="61">
        <f t="shared" si="15"/>
        <v>0</v>
      </c>
      <c r="AQ22" s="17"/>
      <c r="AR22" s="13"/>
      <c r="AS22" s="60">
        <f t="shared" si="35"/>
        <v>0</v>
      </c>
      <c r="AT22" s="60">
        <f t="shared" si="16"/>
        <v>0</v>
      </c>
      <c r="AU22" s="61">
        <f t="shared" si="17"/>
        <v>0</v>
      </c>
      <c r="AV22" s="17"/>
      <c r="AW22" s="13"/>
      <c r="AX22" s="60">
        <f t="shared" si="36"/>
        <v>0</v>
      </c>
      <c r="AY22" s="80">
        <f t="shared" si="18"/>
        <v>0</v>
      </c>
      <c r="AZ22" s="61">
        <f t="shared" si="19"/>
        <v>0</v>
      </c>
      <c r="BA22" s="17"/>
      <c r="BB22" s="13"/>
      <c r="BC22" s="60">
        <f t="shared" si="37"/>
        <v>0</v>
      </c>
      <c r="BD22" s="80">
        <f t="shared" si="20"/>
        <v>0</v>
      </c>
      <c r="BE22" s="61">
        <f t="shared" si="21"/>
        <v>0</v>
      </c>
      <c r="BF22" s="17"/>
      <c r="BG22" s="13"/>
      <c r="BH22" s="60">
        <f t="shared" si="38"/>
        <v>0</v>
      </c>
      <c r="BI22" s="60">
        <f t="shared" si="22"/>
        <v>0</v>
      </c>
      <c r="BJ22" s="80">
        <f t="shared" si="23"/>
        <v>0</v>
      </c>
      <c r="BK22" s="82">
        <f t="shared" si="24"/>
        <v>0</v>
      </c>
      <c r="BL22" s="82">
        <f t="shared" si="25"/>
        <v>0</v>
      </c>
      <c r="BM22" s="82">
        <f t="shared" si="39"/>
        <v>0</v>
      </c>
      <c r="BN22" s="82">
        <f t="shared" si="26"/>
        <v>0</v>
      </c>
      <c r="BO22" s="142"/>
      <c r="BP22" s="142"/>
      <c r="BQ22" s="142"/>
      <c r="BR22" s="142"/>
      <c r="BS22" s="142"/>
    </row>
    <row r="23" spans="1:71" ht="15" x14ac:dyDescent="0.2">
      <c r="A23" s="87">
        <f>'Innrapportering EKOM-tenester '!A23</f>
        <v>0</v>
      </c>
      <c r="B23" s="87">
        <f>'Innrapportering EKOM-tenester '!B23</f>
        <v>0</v>
      </c>
      <c r="C23" s="75"/>
      <c r="D23" s="13"/>
      <c r="E23" s="60">
        <f t="shared" si="27"/>
        <v>0</v>
      </c>
      <c r="F23" s="80">
        <f t="shared" si="0"/>
        <v>0</v>
      </c>
      <c r="G23" s="61">
        <f t="shared" si="1"/>
        <v>0</v>
      </c>
      <c r="H23" s="17"/>
      <c r="I23" s="13"/>
      <c r="J23" s="60">
        <f t="shared" si="28"/>
        <v>0</v>
      </c>
      <c r="K23" s="60">
        <f t="shared" si="2"/>
        <v>0</v>
      </c>
      <c r="L23" s="61">
        <f t="shared" si="3"/>
        <v>0</v>
      </c>
      <c r="M23" s="17"/>
      <c r="N23" s="13"/>
      <c r="O23" s="60">
        <f t="shared" si="29"/>
        <v>0</v>
      </c>
      <c r="P23" s="80">
        <f t="shared" si="4"/>
        <v>0</v>
      </c>
      <c r="Q23" s="61">
        <f t="shared" si="5"/>
        <v>0</v>
      </c>
      <c r="R23" s="17"/>
      <c r="S23" s="13"/>
      <c r="T23" s="60">
        <f t="shared" si="30"/>
        <v>0</v>
      </c>
      <c r="U23" s="80">
        <f t="shared" si="6"/>
        <v>0</v>
      </c>
      <c r="V23" s="61">
        <f t="shared" si="7"/>
        <v>0</v>
      </c>
      <c r="W23" s="17"/>
      <c r="X23" s="13"/>
      <c r="Y23" s="60">
        <f t="shared" si="31"/>
        <v>0</v>
      </c>
      <c r="Z23" s="60">
        <f t="shared" si="8"/>
        <v>0</v>
      </c>
      <c r="AA23" s="61">
        <f t="shared" si="9"/>
        <v>0</v>
      </c>
      <c r="AB23" s="17"/>
      <c r="AC23" s="13"/>
      <c r="AD23" s="60">
        <f t="shared" si="32"/>
        <v>0</v>
      </c>
      <c r="AE23" s="80">
        <f t="shared" si="10"/>
        <v>0</v>
      </c>
      <c r="AF23" s="61">
        <f t="shared" si="11"/>
        <v>0</v>
      </c>
      <c r="AG23" s="17"/>
      <c r="AH23" s="13"/>
      <c r="AI23" s="60">
        <f t="shared" si="33"/>
        <v>0</v>
      </c>
      <c r="AJ23" s="80">
        <f t="shared" si="12"/>
        <v>0</v>
      </c>
      <c r="AK23" s="61">
        <f t="shared" si="13"/>
        <v>0</v>
      </c>
      <c r="AL23" s="17"/>
      <c r="AM23" s="13"/>
      <c r="AN23" s="60">
        <f t="shared" si="34"/>
        <v>0</v>
      </c>
      <c r="AO23" s="80">
        <f t="shared" si="14"/>
        <v>0</v>
      </c>
      <c r="AP23" s="61">
        <f t="shared" si="15"/>
        <v>0</v>
      </c>
      <c r="AQ23" s="17"/>
      <c r="AR23" s="13"/>
      <c r="AS23" s="60">
        <f t="shared" si="35"/>
        <v>0</v>
      </c>
      <c r="AT23" s="60">
        <f t="shared" si="16"/>
        <v>0</v>
      </c>
      <c r="AU23" s="61">
        <f t="shared" si="17"/>
        <v>0</v>
      </c>
      <c r="AV23" s="17"/>
      <c r="AW23" s="13"/>
      <c r="AX23" s="60">
        <f t="shared" si="36"/>
        <v>0</v>
      </c>
      <c r="AY23" s="80">
        <f t="shared" si="18"/>
        <v>0</v>
      </c>
      <c r="AZ23" s="61">
        <f t="shared" si="19"/>
        <v>0</v>
      </c>
      <c r="BA23" s="17"/>
      <c r="BB23" s="13"/>
      <c r="BC23" s="60">
        <f t="shared" si="37"/>
        <v>0</v>
      </c>
      <c r="BD23" s="80">
        <f t="shared" si="20"/>
        <v>0</v>
      </c>
      <c r="BE23" s="61">
        <f t="shared" si="21"/>
        <v>0</v>
      </c>
      <c r="BF23" s="17"/>
      <c r="BG23" s="13"/>
      <c r="BH23" s="60">
        <f t="shared" si="38"/>
        <v>0</v>
      </c>
      <c r="BI23" s="60">
        <f t="shared" si="22"/>
        <v>0</v>
      </c>
      <c r="BJ23" s="80">
        <f t="shared" si="23"/>
        <v>0</v>
      </c>
      <c r="BK23" s="82">
        <f t="shared" si="24"/>
        <v>0</v>
      </c>
      <c r="BL23" s="82">
        <f t="shared" si="25"/>
        <v>0</v>
      </c>
      <c r="BM23" s="82">
        <f t="shared" si="39"/>
        <v>0</v>
      </c>
      <c r="BN23" s="82">
        <f t="shared" si="26"/>
        <v>0</v>
      </c>
      <c r="BO23" s="142"/>
      <c r="BP23" s="142"/>
      <c r="BQ23" s="142"/>
      <c r="BR23" s="142"/>
      <c r="BS23" s="142"/>
    </row>
    <row r="24" spans="1:71" ht="15" x14ac:dyDescent="0.2">
      <c r="A24" s="87">
        <f>'Innrapportering EKOM-tenester '!A24</f>
        <v>0</v>
      </c>
      <c r="B24" s="87">
        <f>'Innrapportering EKOM-tenester '!B24</f>
        <v>0</v>
      </c>
      <c r="C24" s="75"/>
      <c r="D24" s="13"/>
      <c r="E24" s="60">
        <f t="shared" si="27"/>
        <v>0</v>
      </c>
      <c r="F24" s="80">
        <f t="shared" si="0"/>
        <v>0</v>
      </c>
      <c r="G24" s="61">
        <f t="shared" si="1"/>
        <v>0</v>
      </c>
      <c r="H24" s="17"/>
      <c r="I24" s="13"/>
      <c r="J24" s="60">
        <f t="shared" si="28"/>
        <v>0</v>
      </c>
      <c r="K24" s="60">
        <f t="shared" si="2"/>
        <v>0</v>
      </c>
      <c r="L24" s="61">
        <f t="shared" si="3"/>
        <v>0</v>
      </c>
      <c r="M24" s="17"/>
      <c r="N24" s="13"/>
      <c r="O24" s="60">
        <f t="shared" si="29"/>
        <v>0</v>
      </c>
      <c r="P24" s="80">
        <f t="shared" si="4"/>
        <v>0</v>
      </c>
      <c r="Q24" s="61">
        <f t="shared" si="5"/>
        <v>0</v>
      </c>
      <c r="R24" s="17"/>
      <c r="S24" s="13"/>
      <c r="T24" s="60">
        <f t="shared" si="30"/>
        <v>0</v>
      </c>
      <c r="U24" s="80">
        <f t="shared" si="6"/>
        <v>0</v>
      </c>
      <c r="V24" s="61">
        <f t="shared" si="7"/>
        <v>0</v>
      </c>
      <c r="W24" s="17"/>
      <c r="X24" s="13"/>
      <c r="Y24" s="60">
        <f t="shared" si="31"/>
        <v>0</v>
      </c>
      <c r="Z24" s="60">
        <f t="shared" si="8"/>
        <v>0</v>
      </c>
      <c r="AA24" s="61">
        <f t="shared" si="9"/>
        <v>0</v>
      </c>
      <c r="AB24" s="17"/>
      <c r="AC24" s="13"/>
      <c r="AD24" s="60">
        <f t="shared" si="32"/>
        <v>0</v>
      </c>
      <c r="AE24" s="80">
        <f t="shared" si="10"/>
        <v>0</v>
      </c>
      <c r="AF24" s="61">
        <f t="shared" si="11"/>
        <v>0</v>
      </c>
      <c r="AG24" s="17"/>
      <c r="AH24" s="13"/>
      <c r="AI24" s="60">
        <f t="shared" si="33"/>
        <v>0</v>
      </c>
      <c r="AJ24" s="80">
        <f t="shared" si="12"/>
        <v>0</v>
      </c>
      <c r="AK24" s="61">
        <f t="shared" si="13"/>
        <v>0</v>
      </c>
      <c r="AL24" s="17"/>
      <c r="AM24" s="13"/>
      <c r="AN24" s="60">
        <f t="shared" si="34"/>
        <v>0</v>
      </c>
      <c r="AO24" s="80">
        <f t="shared" si="14"/>
        <v>0</v>
      </c>
      <c r="AP24" s="61">
        <f t="shared" si="15"/>
        <v>0</v>
      </c>
      <c r="AQ24" s="17"/>
      <c r="AR24" s="13"/>
      <c r="AS24" s="60">
        <f t="shared" si="35"/>
        <v>0</v>
      </c>
      <c r="AT24" s="60">
        <f t="shared" si="16"/>
        <v>0</v>
      </c>
      <c r="AU24" s="61">
        <f t="shared" si="17"/>
        <v>0</v>
      </c>
      <c r="AV24" s="17"/>
      <c r="AW24" s="13"/>
      <c r="AX24" s="60">
        <f t="shared" si="36"/>
        <v>0</v>
      </c>
      <c r="AY24" s="80">
        <f t="shared" si="18"/>
        <v>0</v>
      </c>
      <c r="AZ24" s="61">
        <f t="shared" si="19"/>
        <v>0</v>
      </c>
      <c r="BA24" s="17"/>
      <c r="BB24" s="13"/>
      <c r="BC24" s="60">
        <f t="shared" si="37"/>
        <v>0</v>
      </c>
      <c r="BD24" s="80">
        <f t="shared" si="20"/>
        <v>0</v>
      </c>
      <c r="BE24" s="61">
        <f t="shared" si="21"/>
        <v>0</v>
      </c>
      <c r="BF24" s="17"/>
      <c r="BG24" s="13"/>
      <c r="BH24" s="60">
        <f t="shared" si="38"/>
        <v>0</v>
      </c>
      <c r="BI24" s="60">
        <f t="shared" si="22"/>
        <v>0</v>
      </c>
      <c r="BJ24" s="80">
        <f t="shared" si="23"/>
        <v>0</v>
      </c>
      <c r="BK24" s="82">
        <f t="shared" si="24"/>
        <v>0</v>
      </c>
      <c r="BL24" s="82">
        <f t="shared" si="25"/>
        <v>0</v>
      </c>
      <c r="BM24" s="82">
        <f t="shared" si="39"/>
        <v>0</v>
      </c>
      <c r="BN24" s="82">
        <f t="shared" si="26"/>
        <v>0</v>
      </c>
      <c r="BO24" s="142"/>
      <c r="BP24" s="142"/>
      <c r="BQ24" s="142"/>
      <c r="BR24" s="142"/>
      <c r="BS24" s="142"/>
    </row>
    <row r="25" spans="1:71" ht="15" x14ac:dyDescent="0.2">
      <c r="A25" s="87">
        <f>'Innrapportering EKOM-tenester '!A25</f>
        <v>0</v>
      </c>
      <c r="B25" s="87">
        <f>'Innrapportering EKOM-tenester '!B25</f>
        <v>0</v>
      </c>
      <c r="C25" s="75"/>
      <c r="D25" s="13"/>
      <c r="E25" s="60">
        <f t="shared" si="27"/>
        <v>0</v>
      </c>
      <c r="F25" s="80">
        <f t="shared" si="0"/>
        <v>0</v>
      </c>
      <c r="G25" s="61">
        <f t="shared" si="1"/>
        <v>0</v>
      </c>
      <c r="H25" s="17"/>
      <c r="I25" s="13"/>
      <c r="J25" s="60">
        <f t="shared" si="28"/>
        <v>0</v>
      </c>
      <c r="K25" s="60">
        <f t="shared" si="2"/>
        <v>0</v>
      </c>
      <c r="L25" s="61">
        <f t="shared" si="3"/>
        <v>0</v>
      </c>
      <c r="M25" s="17"/>
      <c r="N25" s="13"/>
      <c r="O25" s="60">
        <f t="shared" si="29"/>
        <v>0</v>
      </c>
      <c r="P25" s="80">
        <f t="shared" si="4"/>
        <v>0</v>
      </c>
      <c r="Q25" s="61">
        <f t="shared" si="5"/>
        <v>0</v>
      </c>
      <c r="R25" s="17"/>
      <c r="S25" s="13"/>
      <c r="T25" s="60">
        <f t="shared" si="30"/>
        <v>0</v>
      </c>
      <c r="U25" s="80">
        <f t="shared" si="6"/>
        <v>0</v>
      </c>
      <c r="V25" s="61">
        <f t="shared" si="7"/>
        <v>0</v>
      </c>
      <c r="W25" s="17"/>
      <c r="X25" s="13"/>
      <c r="Y25" s="60">
        <f t="shared" si="31"/>
        <v>0</v>
      </c>
      <c r="Z25" s="60">
        <f t="shared" si="8"/>
        <v>0</v>
      </c>
      <c r="AA25" s="61">
        <f t="shared" si="9"/>
        <v>0</v>
      </c>
      <c r="AB25" s="17"/>
      <c r="AC25" s="13"/>
      <c r="AD25" s="60">
        <f t="shared" si="32"/>
        <v>0</v>
      </c>
      <c r="AE25" s="80">
        <f t="shared" si="10"/>
        <v>0</v>
      </c>
      <c r="AF25" s="61">
        <f t="shared" si="11"/>
        <v>0</v>
      </c>
      <c r="AG25" s="17"/>
      <c r="AH25" s="13"/>
      <c r="AI25" s="60">
        <f t="shared" si="33"/>
        <v>0</v>
      </c>
      <c r="AJ25" s="80">
        <f t="shared" si="12"/>
        <v>0</v>
      </c>
      <c r="AK25" s="61">
        <f t="shared" si="13"/>
        <v>0</v>
      </c>
      <c r="AL25" s="17"/>
      <c r="AM25" s="13"/>
      <c r="AN25" s="60">
        <f t="shared" si="34"/>
        <v>0</v>
      </c>
      <c r="AO25" s="80">
        <f t="shared" si="14"/>
        <v>0</v>
      </c>
      <c r="AP25" s="61">
        <f t="shared" si="15"/>
        <v>0</v>
      </c>
      <c r="AQ25" s="17"/>
      <c r="AR25" s="13"/>
      <c r="AS25" s="60">
        <f t="shared" si="35"/>
        <v>0</v>
      </c>
      <c r="AT25" s="60">
        <f t="shared" si="16"/>
        <v>0</v>
      </c>
      <c r="AU25" s="61">
        <f t="shared" si="17"/>
        <v>0</v>
      </c>
      <c r="AV25" s="17"/>
      <c r="AW25" s="13"/>
      <c r="AX25" s="60">
        <f t="shared" si="36"/>
        <v>0</v>
      </c>
      <c r="AY25" s="80">
        <f t="shared" si="18"/>
        <v>0</v>
      </c>
      <c r="AZ25" s="61">
        <f t="shared" si="19"/>
        <v>0</v>
      </c>
      <c r="BA25" s="17"/>
      <c r="BB25" s="13"/>
      <c r="BC25" s="60">
        <f t="shared" si="37"/>
        <v>0</v>
      </c>
      <c r="BD25" s="80">
        <f t="shared" si="20"/>
        <v>0</v>
      </c>
      <c r="BE25" s="61">
        <f t="shared" si="21"/>
        <v>0</v>
      </c>
      <c r="BF25" s="17"/>
      <c r="BG25" s="13"/>
      <c r="BH25" s="60">
        <f t="shared" si="38"/>
        <v>0</v>
      </c>
      <c r="BI25" s="60">
        <f t="shared" si="22"/>
        <v>0</v>
      </c>
      <c r="BJ25" s="80">
        <f t="shared" si="23"/>
        <v>0</v>
      </c>
      <c r="BK25" s="82">
        <f t="shared" si="24"/>
        <v>0</v>
      </c>
      <c r="BL25" s="82">
        <f t="shared" si="25"/>
        <v>0</v>
      </c>
      <c r="BM25" s="82">
        <f t="shared" si="39"/>
        <v>0</v>
      </c>
      <c r="BN25" s="82">
        <f t="shared" si="26"/>
        <v>0</v>
      </c>
      <c r="BO25" s="142"/>
      <c r="BP25" s="142"/>
      <c r="BQ25" s="142"/>
      <c r="BR25" s="142"/>
      <c r="BS25" s="142"/>
    </row>
    <row r="26" spans="1:71" ht="15" x14ac:dyDescent="0.2">
      <c r="A26" s="87">
        <f>'Innrapportering EKOM-tenester '!A26</f>
        <v>0</v>
      </c>
      <c r="B26" s="87">
        <f>'Innrapportering EKOM-tenester '!B26</f>
        <v>0</v>
      </c>
      <c r="C26" s="75"/>
      <c r="D26" s="13"/>
      <c r="E26" s="60">
        <f t="shared" si="27"/>
        <v>0</v>
      </c>
      <c r="F26" s="80">
        <f t="shared" si="0"/>
        <v>0</v>
      </c>
      <c r="G26" s="61">
        <f t="shared" si="1"/>
        <v>0</v>
      </c>
      <c r="H26" s="17"/>
      <c r="I26" s="13"/>
      <c r="J26" s="60">
        <f t="shared" si="28"/>
        <v>0</v>
      </c>
      <c r="K26" s="60">
        <f t="shared" si="2"/>
        <v>0</v>
      </c>
      <c r="L26" s="61">
        <f t="shared" si="3"/>
        <v>0</v>
      </c>
      <c r="M26" s="17"/>
      <c r="N26" s="13"/>
      <c r="O26" s="60">
        <f t="shared" si="29"/>
        <v>0</v>
      </c>
      <c r="P26" s="80">
        <f t="shared" si="4"/>
        <v>0</v>
      </c>
      <c r="Q26" s="61">
        <f t="shared" si="5"/>
        <v>0</v>
      </c>
      <c r="R26" s="17"/>
      <c r="S26" s="13"/>
      <c r="T26" s="60">
        <f t="shared" si="30"/>
        <v>0</v>
      </c>
      <c r="U26" s="80">
        <f t="shared" si="6"/>
        <v>0</v>
      </c>
      <c r="V26" s="61">
        <f t="shared" si="7"/>
        <v>0</v>
      </c>
      <c r="W26" s="17"/>
      <c r="X26" s="13"/>
      <c r="Y26" s="60">
        <f t="shared" si="31"/>
        <v>0</v>
      </c>
      <c r="Z26" s="60">
        <f t="shared" si="8"/>
        <v>0</v>
      </c>
      <c r="AA26" s="61">
        <f t="shared" si="9"/>
        <v>0</v>
      </c>
      <c r="AB26" s="17"/>
      <c r="AC26" s="13"/>
      <c r="AD26" s="60">
        <f t="shared" si="32"/>
        <v>0</v>
      </c>
      <c r="AE26" s="80">
        <f t="shared" si="10"/>
        <v>0</v>
      </c>
      <c r="AF26" s="61">
        <f t="shared" si="11"/>
        <v>0</v>
      </c>
      <c r="AG26" s="17"/>
      <c r="AH26" s="13"/>
      <c r="AI26" s="60">
        <f t="shared" si="33"/>
        <v>0</v>
      </c>
      <c r="AJ26" s="80">
        <f t="shared" si="12"/>
        <v>0</v>
      </c>
      <c r="AK26" s="61">
        <f t="shared" si="13"/>
        <v>0</v>
      </c>
      <c r="AL26" s="17"/>
      <c r="AM26" s="13"/>
      <c r="AN26" s="60">
        <f t="shared" si="34"/>
        <v>0</v>
      </c>
      <c r="AO26" s="80">
        <f t="shared" si="14"/>
        <v>0</v>
      </c>
      <c r="AP26" s="61">
        <f t="shared" si="15"/>
        <v>0</v>
      </c>
      <c r="AQ26" s="17"/>
      <c r="AR26" s="13"/>
      <c r="AS26" s="60">
        <f t="shared" si="35"/>
        <v>0</v>
      </c>
      <c r="AT26" s="60">
        <f t="shared" si="16"/>
        <v>0</v>
      </c>
      <c r="AU26" s="61">
        <f t="shared" si="17"/>
        <v>0</v>
      </c>
      <c r="AV26" s="17"/>
      <c r="AW26" s="13"/>
      <c r="AX26" s="60">
        <f t="shared" si="36"/>
        <v>0</v>
      </c>
      <c r="AY26" s="80">
        <f t="shared" si="18"/>
        <v>0</v>
      </c>
      <c r="AZ26" s="61">
        <f t="shared" si="19"/>
        <v>0</v>
      </c>
      <c r="BA26" s="17"/>
      <c r="BB26" s="13"/>
      <c r="BC26" s="60">
        <f t="shared" si="37"/>
        <v>0</v>
      </c>
      <c r="BD26" s="80">
        <f t="shared" si="20"/>
        <v>0</v>
      </c>
      <c r="BE26" s="61">
        <f t="shared" si="21"/>
        <v>0</v>
      </c>
      <c r="BF26" s="17"/>
      <c r="BG26" s="13"/>
      <c r="BH26" s="60">
        <f t="shared" si="38"/>
        <v>0</v>
      </c>
      <c r="BI26" s="60">
        <f t="shared" si="22"/>
        <v>0</v>
      </c>
      <c r="BJ26" s="80">
        <f t="shared" si="23"/>
        <v>0</v>
      </c>
      <c r="BK26" s="82">
        <f t="shared" si="24"/>
        <v>0</v>
      </c>
      <c r="BL26" s="82">
        <f t="shared" si="25"/>
        <v>0</v>
      </c>
      <c r="BM26" s="82">
        <f t="shared" si="39"/>
        <v>0</v>
      </c>
      <c r="BN26" s="82">
        <f t="shared" si="26"/>
        <v>0</v>
      </c>
      <c r="BO26" s="142"/>
      <c r="BP26" s="142"/>
      <c r="BQ26" s="142"/>
      <c r="BR26" s="142"/>
      <c r="BS26" s="142"/>
    </row>
    <row r="27" spans="1:71" ht="15" x14ac:dyDescent="0.2">
      <c r="A27" s="87">
        <f>'Innrapportering EKOM-tenester '!A27</f>
        <v>0</v>
      </c>
      <c r="B27" s="87">
        <f>'Innrapportering EKOM-tenester '!B27</f>
        <v>0</v>
      </c>
      <c r="C27" s="75"/>
      <c r="D27" s="13"/>
      <c r="E27" s="60">
        <f t="shared" si="27"/>
        <v>0</v>
      </c>
      <c r="F27" s="80">
        <f t="shared" si="0"/>
        <v>0</v>
      </c>
      <c r="G27" s="61">
        <f t="shared" si="1"/>
        <v>0</v>
      </c>
      <c r="H27" s="17"/>
      <c r="I27" s="13"/>
      <c r="J27" s="60">
        <f t="shared" si="28"/>
        <v>0</v>
      </c>
      <c r="K27" s="60">
        <f t="shared" si="2"/>
        <v>0</v>
      </c>
      <c r="L27" s="61">
        <f t="shared" si="3"/>
        <v>0</v>
      </c>
      <c r="M27" s="17"/>
      <c r="N27" s="13"/>
      <c r="O27" s="60">
        <f t="shared" si="29"/>
        <v>0</v>
      </c>
      <c r="P27" s="80">
        <f t="shared" si="4"/>
        <v>0</v>
      </c>
      <c r="Q27" s="61">
        <f t="shared" si="5"/>
        <v>0</v>
      </c>
      <c r="R27" s="17"/>
      <c r="S27" s="13"/>
      <c r="T27" s="60">
        <f t="shared" si="30"/>
        <v>0</v>
      </c>
      <c r="U27" s="80">
        <f t="shared" si="6"/>
        <v>0</v>
      </c>
      <c r="V27" s="61">
        <f t="shared" si="7"/>
        <v>0</v>
      </c>
      <c r="W27" s="17"/>
      <c r="X27" s="13"/>
      <c r="Y27" s="60">
        <f t="shared" si="31"/>
        <v>0</v>
      </c>
      <c r="Z27" s="60">
        <f t="shared" si="8"/>
        <v>0</v>
      </c>
      <c r="AA27" s="61">
        <f t="shared" si="9"/>
        <v>0</v>
      </c>
      <c r="AB27" s="17"/>
      <c r="AC27" s="13"/>
      <c r="AD27" s="60">
        <f t="shared" si="32"/>
        <v>0</v>
      </c>
      <c r="AE27" s="80">
        <f t="shared" si="10"/>
        <v>0</v>
      </c>
      <c r="AF27" s="61">
        <f t="shared" si="11"/>
        <v>0</v>
      </c>
      <c r="AG27" s="17"/>
      <c r="AH27" s="13"/>
      <c r="AI27" s="60">
        <f t="shared" si="33"/>
        <v>0</v>
      </c>
      <c r="AJ27" s="80">
        <f t="shared" si="12"/>
        <v>0</v>
      </c>
      <c r="AK27" s="61">
        <f t="shared" si="13"/>
        <v>0</v>
      </c>
      <c r="AL27" s="17"/>
      <c r="AM27" s="13"/>
      <c r="AN27" s="60">
        <f t="shared" si="34"/>
        <v>0</v>
      </c>
      <c r="AO27" s="80">
        <f t="shared" si="14"/>
        <v>0</v>
      </c>
      <c r="AP27" s="61">
        <f t="shared" si="15"/>
        <v>0</v>
      </c>
      <c r="AQ27" s="17"/>
      <c r="AR27" s="13"/>
      <c r="AS27" s="60">
        <f t="shared" si="35"/>
        <v>0</v>
      </c>
      <c r="AT27" s="60">
        <f t="shared" si="16"/>
        <v>0</v>
      </c>
      <c r="AU27" s="61">
        <f t="shared" si="17"/>
        <v>0</v>
      </c>
      <c r="AV27" s="17"/>
      <c r="AW27" s="13"/>
      <c r="AX27" s="60">
        <f t="shared" si="36"/>
        <v>0</v>
      </c>
      <c r="AY27" s="80">
        <f t="shared" si="18"/>
        <v>0</v>
      </c>
      <c r="AZ27" s="61">
        <f t="shared" si="19"/>
        <v>0</v>
      </c>
      <c r="BA27" s="17"/>
      <c r="BB27" s="13"/>
      <c r="BC27" s="60">
        <f t="shared" si="37"/>
        <v>0</v>
      </c>
      <c r="BD27" s="80">
        <f t="shared" si="20"/>
        <v>0</v>
      </c>
      <c r="BE27" s="61">
        <f t="shared" si="21"/>
        <v>0</v>
      </c>
      <c r="BF27" s="17"/>
      <c r="BG27" s="13"/>
      <c r="BH27" s="60">
        <f t="shared" si="38"/>
        <v>0</v>
      </c>
      <c r="BI27" s="60">
        <f t="shared" si="22"/>
        <v>0</v>
      </c>
      <c r="BJ27" s="80">
        <f t="shared" si="23"/>
        <v>0</v>
      </c>
      <c r="BK27" s="82">
        <f t="shared" si="24"/>
        <v>0</v>
      </c>
      <c r="BL27" s="82">
        <f t="shared" si="25"/>
        <v>0</v>
      </c>
      <c r="BM27" s="82">
        <f t="shared" si="39"/>
        <v>0</v>
      </c>
      <c r="BN27" s="82">
        <f t="shared" si="26"/>
        <v>0</v>
      </c>
      <c r="BO27" s="142"/>
      <c r="BP27" s="142"/>
      <c r="BQ27" s="142"/>
      <c r="BR27" s="142"/>
      <c r="BS27" s="142"/>
    </row>
    <row r="28" spans="1:71" ht="15" x14ac:dyDescent="0.2">
      <c r="A28" s="87">
        <f>'Innrapportering EKOM-tenester '!A28</f>
        <v>0</v>
      </c>
      <c r="B28" s="87">
        <f>'Innrapportering EKOM-tenester '!B28</f>
        <v>0</v>
      </c>
      <c r="C28" s="75"/>
      <c r="D28" s="13"/>
      <c r="E28" s="60">
        <f t="shared" si="27"/>
        <v>0</v>
      </c>
      <c r="F28" s="80">
        <f t="shared" si="0"/>
        <v>0</v>
      </c>
      <c r="G28" s="61">
        <f t="shared" si="1"/>
        <v>0</v>
      </c>
      <c r="H28" s="17"/>
      <c r="I28" s="13"/>
      <c r="J28" s="60">
        <f t="shared" si="28"/>
        <v>0</v>
      </c>
      <c r="K28" s="60">
        <f t="shared" si="2"/>
        <v>0</v>
      </c>
      <c r="L28" s="61">
        <f t="shared" si="3"/>
        <v>0</v>
      </c>
      <c r="M28" s="17"/>
      <c r="N28" s="13"/>
      <c r="O28" s="60">
        <f t="shared" si="29"/>
        <v>0</v>
      </c>
      <c r="P28" s="80">
        <f t="shared" si="4"/>
        <v>0</v>
      </c>
      <c r="Q28" s="61">
        <f t="shared" si="5"/>
        <v>0</v>
      </c>
      <c r="R28" s="17"/>
      <c r="S28" s="13"/>
      <c r="T28" s="60">
        <f t="shared" si="30"/>
        <v>0</v>
      </c>
      <c r="U28" s="80">
        <f t="shared" si="6"/>
        <v>0</v>
      </c>
      <c r="V28" s="61">
        <f t="shared" si="7"/>
        <v>0</v>
      </c>
      <c r="W28" s="17"/>
      <c r="X28" s="13"/>
      <c r="Y28" s="60">
        <f t="shared" si="31"/>
        <v>0</v>
      </c>
      <c r="Z28" s="60">
        <f t="shared" si="8"/>
        <v>0</v>
      </c>
      <c r="AA28" s="61">
        <f t="shared" si="9"/>
        <v>0</v>
      </c>
      <c r="AB28" s="17"/>
      <c r="AC28" s="13"/>
      <c r="AD28" s="60">
        <f t="shared" si="32"/>
        <v>0</v>
      </c>
      <c r="AE28" s="80">
        <f t="shared" si="10"/>
        <v>0</v>
      </c>
      <c r="AF28" s="61">
        <f t="shared" si="11"/>
        <v>0</v>
      </c>
      <c r="AG28" s="17"/>
      <c r="AH28" s="13"/>
      <c r="AI28" s="60">
        <f t="shared" si="33"/>
        <v>0</v>
      </c>
      <c r="AJ28" s="80">
        <f t="shared" si="12"/>
        <v>0</v>
      </c>
      <c r="AK28" s="61">
        <f t="shared" si="13"/>
        <v>0</v>
      </c>
      <c r="AL28" s="17"/>
      <c r="AM28" s="13"/>
      <c r="AN28" s="60">
        <f t="shared" si="34"/>
        <v>0</v>
      </c>
      <c r="AO28" s="80">
        <f t="shared" si="14"/>
        <v>0</v>
      </c>
      <c r="AP28" s="61">
        <f t="shared" si="15"/>
        <v>0</v>
      </c>
      <c r="AQ28" s="17"/>
      <c r="AR28" s="13"/>
      <c r="AS28" s="60">
        <f t="shared" si="35"/>
        <v>0</v>
      </c>
      <c r="AT28" s="60">
        <f t="shared" si="16"/>
        <v>0</v>
      </c>
      <c r="AU28" s="61">
        <f t="shared" si="17"/>
        <v>0</v>
      </c>
      <c r="AV28" s="17"/>
      <c r="AW28" s="13"/>
      <c r="AX28" s="60">
        <f t="shared" si="36"/>
        <v>0</v>
      </c>
      <c r="AY28" s="80">
        <f t="shared" si="18"/>
        <v>0</v>
      </c>
      <c r="AZ28" s="61">
        <f t="shared" si="19"/>
        <v>0</v>
      </c>
      <c r="BA28" s="17"/>
      <c r="BB28" s="13"/>
      <c r="BC28" s="60">
        <f t="shared" si="37"/>
        <v>0</v>
      </c>
      <c r="BD28" s="80">
        <f t="shared" si="20"/>
        <v>0</v>
      </c>
      <c r="BE28" s="61">
        <f t="shared" si="21"/>
        <v>0</v>
      </c>
      <c r="BF28" s="17"/>
      <c r="BG28" s="13"/>
      <c r="BH28" s="60">
        <f t="shared" si="38"/>
        <v>0</v>
      </c>
      <c r="BI28" s="60">
        <f t="shared" si="22"/>
        <v>0</v>
      </c>
      <c r="BJ28" s="80">
        <f t="shared" si="23"/>
        <v>0</v>
      </c>
      <c r="BK28" s="82">
        <f t="shared" si="24"/>
        <v>0</v>
      </c>
      <c r="BL28" s="82">
        <f t="shared" si="25"/>
        <v>0</v>
      </c>
      <c r="BM28" s="82">
        <f t="shared" si="39"/>
        <v>0</v>
      </c>
      <c r="BN28" s="82">
        <f t="shared" si="26"/>
        <v>0</v>
      </c>
      <c r="BO28" s="142"/>
      <c r="BP28" s="142"/>
      <c r="BQ28" s="142"/>
      <c r="BR28" s="142"/>
      <c r="BS28" s="142"/>
    </row>
    <row r="29" spans="1:71" ht="15" x14ac:dyDescent="0.2">
      <c r="A29" s="87">
        <f>'Innrapportering EKOM-tenester '!A29</f>
        <v>0</v>
      </c>
      <c r="B29" s="87">
        <f>'Innrapportering EKOM-tenester '!B29</f>
        <v>0</v>
      </c>
      <c r="C29" s="75"/>
      <c r="D29" s="13"/>
      <c r="E29" s="60">
        <f t="shared" si="27"/>
        <v>0</v>
      </c>
      <c r="F29" s="80">
        <f t="shared" si="0"/>
        <v>0</v>
      </c>
      <c r="G29" s="61">
        <f t="shared" si="1"/>
        <v>0</v>
      </c>
      <c r="H29" s="17"/>
      <c r="I29" s="13"/>
      <c r="J29" s="60">
        <f t="shared" si="28"/>
        <v>0</v>
      </c>
      <c r="K29" s="60">
        <f t="shared" si="2"/>
        <v>0</v>
      </c>
      <c r="L29" s="61">
        <f t="shared" si="3"/>
        <v>0</v>
      </c>
      <c r="M29" s="17"/>
      <c r="N29" s="13"/>
      <c r="O29" s="60">
        <f t="shared" si="29"/>
        <v>0</v>
      </c>
      <c r="P29" s="80">
        <f t="shared" si="4"/>
        <v>0</v>
      </c>
      <c r="Q29" s="61">
        <f t="shared" si="5"/>
        <v>0</v>
      </c>
      <c r="R29" s="17"/>
      <c r="S29" s="13"/>
      <c r="T29" s="60">
        <f t="shared" si="30"/>
        <v>0</v>
      </c>
      <c r="U29" s="80">
        <f t="shared" si="6"/>
        <v>0</v>
      </c>
      <c r="V29" s="61">
        <f t="shared" si="7"/>
        <v>0</v>
      </c>
      <c r="W29" s="17"/>
      <c r="X29" s="13"/>
      <c r="Y29" s="60">
        <f t="shared" si="31"/>
        <v>0</v>
      </c>
      <c r="Z29" s="60">
        <f t="shared" si="8"/>
        <v>0</v>
      </c>
      <c r="AA29" s="61">
        <f t="shared" si="9"/>
        <v>0</v>
      </c>
      <c r="AB29" s="17"/>
      <c r="AC29" s="13"/>
      <c r="AD29" s="60">
        <f t="shared" si="32"/>
        <v>0</v>
      </c>
      <c r="AE29" s="80">
        <f t="shared" si="10"/>
        <v>0</v>
      </c>
      <c r="AF29" s="61">
        <f t="shared" si="11"/>
        <v>0</v>
      </c>
      <c r="AG29" s="17"/>
      <c r="AH29" s="13"/>
      <c r="AI29" s="60">
        <f t="shared" si="33"/>
        <v>0</v>
      </c>
      <c r="AJ29" s="80">
        <f t="shared" si="12"/>
        <v>0</v>
      </c>
      <c r="AK29" s="61">
        <f t="shared" si="13"/>
        <v>0</v>
      </c>
      <c r="AL29" s="17"/>
      <c r="AM29" s="13"/>
      <c r="AN29" s="60">
        <f t="shared" si="34"/>
        <v>0</v>
      </c>
      <c r="AO29" s="80">
        <f t="shared" si="14"/>
        <v>0</v>
      </c>
      <c r="AP29" s="61">
        <f t="shared" si="15"/>
        <v>0</v>
      </c>
      <c r="AQ29" s="17"/>
      <c r="AR29" s="13"/>
      <c r="AS29" s="60">
        <f t="shared" si="35"/>
        <v>0</v>
      </c>
      <c r="AT29" s="60">
        <f t="shared" si="16"/>
        <v>0</v>
      </c>
      <c r="AU29" s="61">
        <f t="shared" si="17"/>
        <v>0</v>
      </c>
      <c r="AV29" s="17"/>
      <c r="AW29" s="13"/>
      <c r="AX29" s="60">
        <f t="shared" si="36"/>
        <v>0</v>
      </c>
      <c r="AY29" s="80">
        <f t="shared" si="18"/>
        <v>0</v>
      </c>
      <c r="AZ29" s="61">
        <f t="shared" si="19"/>
        <v>0</v>
      </c>
      <c r="BA29" s="17"/>
      <c r="BB29" s="13"/>
      <c r="BC29" s="60">
        <f t="shared" si="37"/>
        <v>0</v>
      </c>
      <c r="BD29" s="80">
        <f t="shared" si="20"/>
        <v>0</v>
      </c>
      <c r="BE29" s="61">
        <f t="shared" si="21"/>
        <v>0</v>
      </c>
      <c r="BF29" s="17"/>
      <c r="BG29" s="13"/>
      <c r="BH29" s="60">
        <f t="shared" si="38"/>
        <v>0</v>
      </c>
      <c r="BI29" s="60">
        <f t="shared" si="22"/>
        <v>0</v>
      </c>
      <c r="BJ29" s="80">
        <f t="shared" si="23"/>
        <v>0</v>
      </c>
      <c r="BK29" s="82">
        <f t="shared" si="24"/>
        <v>0</v>
      </c>
      <c r="BL29" s="82">
        <f t="shared" si="25"/>
        <v>0</v>
      </c>
      <c r="BM29" s="82">
        <f t="shared" si="39"/>
        <v>0</v>
      </c>
      <c r="BN29" s="82">
        <f t="shared" si="26"/>
        <v>0</v>
      </c>
      <c r="BO29" s="142"/>
      <c r="BP29" s="142"/>
      <c r="BQ29" s="142"/>
      <c r="BR29" s="142"/>
      <c r="BS29" s="142"/>
    </row>
    <row r="30" spans="1:71" ht="15" x14ac:dyDescent="0.2">
      <c r="A30" s="87">
        <f>'Innrapportering EKOM-tenester '!A30</f>
        <v>0</v>
      </c>
      <c r="B30" s="87">
        <f>'Innrapportering EKOM-tenester '!B30</f>
        <v>0</v>
      </c>
      <c r="C30" s="75"/>
      <c r="D30" s="13"/>
      <c r="E30" s="60">
        <f t="shared" si="27"/>
        <v>0</v>
      </c>
      <c r="F30" s="80">
        <f t="shared" si="0"/>
        <v>0</v>
      </c>
      <c r="G30" s="61">
        <f t="shared" si="1"/>
        <v>0</v>
      </c>
      <c r="H30" s="17"/>
      <c r="I30" s="13"/>
      <c r="J30" s="60">
        <f t="shared" si="28"/>
        <v>0</v>
      </c>
      <c r="K30" s="60">
        <f t="shared" si="2"/>
        <v>0</v>
      </c>
      <c r="L30" s="61">
        <f t="shared" si="3"/>
        <v>0</v>
      </c>
      <c r="M30" s="17"/>
      <c r="N30" s="13"/>
      <c r="O30" s="60">
        <f t="shared" si="29"/>
        <v>0</v>
      </c>
      <c r="P30" s="80">
        <f t="shared" si="4"/>
        <v>0</v>
      </c>
      <c r="Q30" s="61">
        <f t="shared" si="5"/>
        <v>0</v>
      </c>
      <c r="R30" s="17"/>
      <c r="S30" s="13"/>
      <c r="T30" s="60">
        <f t="shared" si="30"/>
        <v>0</v>
      </c>
      <c r="U30" s="80">
        <f t="shared" si="6"/>
        <v>0</v>
      </c>
      <c r="V30" s="61">
        <f t="shared" si="7"/>
        <v>0</v>
      </c>
      <c r="W30" s="17"/>
      <c r="X30" s="13"/>
      <c r="Y30" s="60">
        <f t="shared" si="31"/>
        <v>0</v>
      </c>
      <c r="Z30" s="60">
        <f t="shared" si="8"/>
        <v>0</v>
      </c>
      <c r="AA30" s="61">
        <f t="shared" si="9"/>
        <v>0</v>
      </c>
      <c r="AB30" s="17"/>
      <c r="AC30" s="13"/>
      <c r="AD30" s="60">
        <f t="shared" si="32"/>
        <v>0</v>
      </c>
      <c r="AE30" s="80">
        <f t="shared" si="10"/>
        <v>0</v>
      </c>
      <c r="AF30" s="61">
        <f t="shared" si="11"/>
        <v>0</v>
      </c>
      <c r="AG30" s="17"/>
      <c r="AH30" s="13"/>
      <c r="AI30" s="60">
        <f t="shared" si="33"/>
        <v>0</v>
      </c>
      <c r="AJ30" s="80">
        <f t="shared" si="12"/>
        <v>0</v>
      </c>
      <c r="AK30" s="61">
        <f t="shared" si="13"/>
        <v>0</v>
      </c>
      <c r="AL30" s="17"/>
      <c r="AM30" s="13"/>
      <c r="AN30" s="60">
        <f t="shared" si="34"/>
        <v>0</v>
      </c>
      <c r="AO30" s="80">
        <f t="shared" si="14"/>
        <v>0</v>
      </c>
      <c r="AP30" s="61">
        <f t="shared" si="15"/>
        <v>0</v>
      </c>
      <c r="AQ30" s="17"/>
      <c r="AR30" s="13"/>
      <c r="AS30" s="60">
        <f t="shared" si="35"/>
        <v>0</v>
      </c>
      <c r="AT30" s="60">
        <f t="shared" si="16"/>
        <v>0</v>
      </c>
      <c r="AU30" s="61">
        <f t="shared" si="17"/>
        <v>0</v>
      </c>
      <c r="AV30" s="17"/>
      <c r="AW30" s="13"/>
      <c r="AX30" s="60">
        <f t="shared" si="36"/>
        <v>0</v>
      </c>
      <c r="AY30" s="80">
        <f t="shared" si="18"/>
        <v>0</v>
      </c>
      <c r="AZ30" s="61">
        <f t="shared" si="19"/>
        <v>0</v>
      </c>
      <c r="BA30" s="17"/>
      <c r="BB30" s="13"/>
      <c r="BC30" s="60">
        <f t="shared" si="37"/>
        <v>0</v>
      </c>
      <c r="BD30" s="80">
        <f t="shared" si="20"/>
        <v>0</v>
      </c>
      <c r="BE30" s="61">
        <f t="shared" si="21"/>
        <v>0</v>
      </c>
      <c r="BF30" s="17"/>
      <c r="BG30" s="13"/>
      <c r="BH30" s="60">
        <f t="shared" si="38"/>
        <v>0</v>
      </c>
      <c r="BI30" s="60">
        <f t="shared" si="22"/>
        <v>0</v>
      </c>
      <c r="BJ30" s="80">
        <f t="shared" si="23"/>
        <v>0</v>
      </c>
      <c r="BK30" s="82">
        <f t="shared" si="24"/>
        <v>0</v>
      </c>
      <c r="BL30" s="82">
        <f t="shared" si="25"/>
        <v>0</v>
      </c>
      <c r="BM30" s="82">
        <f t="shared" si="39"/>
        <v>0</v>
      </c>
      <c r="BN30" s="82">
        <f t="shared" si="26"/>
        <v>0</v>
      </c>
      <c r="BO30" s="142"/>
      <c r="BP30" s="142"/>
      <c r="BQ30" s="142"/>
      <c r="BR30" s="142"/>
      <c r="BS30" s="142"/>
    </row>
    <row r="31" spans="1:71" ht="15" x14ac:dyDescent="0.2">
      <c r="A31" s="87">
        <f>'Innrapportering EKOM-tenester '!A31</f>
        <v>0</v>
      </c>
      <c r="B31" s="87">
        <f>'Innrapportering EKOM-tenester '!B31</f>
        <v>0</v>
      </c>
      <c r="C31" s="75"/>
      <c r="D31" s="13"/>
      <c r="E31" s="60">
        <f t="shared" si="27"/>
        <v>0</v>
      </c>
      <c r="F31" s="80">
        <f t="shared" si="0"/>
        <v>0</v>
      </c>
      <c r="G31" s="61">
        <f t="shared" si="1"/>
        <v>0</v>
      </c>
      <c r="H31" s="17"/>
      <c r="I31" s="13"/>
      <c r="J31" s="60">
        <f t="shared" si="28"/>
        <v>0</v>
      </c>
      <c r="K31" s="60">
        <f t="shared" si="2"/>
        <v>0</v>
      </c>
      <c r="L31" s="61">
        <f t="shared" si="3"/>
        <v>0</v>
      </c>
      <c r="M31" s="17"/>
      <c r="N31" s="13"/>
      <c r="O31" s="60">
        <f t="shared" si="29"/>
        <v>0</v>
      </c>
      <c r="P31" s="80">
        <f t="shared" si="4"/>
        <v>0</v>
      </c>
      <c r="Q31" s="61">
        <f t="shared" si="5"/>
        <v>0</v>
      </c>
      <c r="R31" s="17"/>
      <c r="S31" s="13"/>
      <c r="T31" s="60">
        <f t="shared" si="30"/>
        <v>0</v>
      </c>
      <c r="U31" s="80">
        <f t="shared" si="6"/>
        <v>0</v>
      </c>
      <c r="V31" s="61">
        <f t="shared" si="7"/>
        <v>0</v>
      </c>
      <c r="W31" s="17"/>
      <c r="X31" s="13"/>
      <c r="Y31" s="60">
        <f t="shared" si="31"/>
        <v>0</v>
      </c>
      <c r="Z31" s="60">
        <f t="shared" si="8"/>
        <v>0</v>
      </c>
      <c r="AA31" s="61">
        <f t="shared" si="9"/>
        <v>0</v>
      </c>
      <c r="AB31" s="17"/>
      <c r="AC31" s="13"/>
      <c r="AD31" s="60">
        <f t="shared" si="32"/>
        <v>0</v>
      </c>
      <c r="AE31" s="80">
        <f t="shared" si="10"/>
        <v>0</v>
      </c>
      <c r="AF31" s="61">
        <f t="shared" si="11"/>
        <v>0</v>
      </c>
      <c r="AG31" s="17"/>
      <c r="AH31" s="13"/>
      <c r="AI31" s="60">
        <f t="shared" si="33"/>
        <v>0</v>
      </c>
      <c r="AJ31" s="80">
        <f t="shared" si="12"/>
        <v>0</v>
      </c>
      <c r="AK31" s="61">
        <f t="shared" si="13"/>
        <v>0</v>
      </c>
      <c r="AL31" s="17"/>
      <c r="AM31" s="13"/>
      <c r="AN31" s="60">
        <f t="shared" si="34"/>
        <v>0</v>
      </c>
      <c r="AO31" s="80">
        <f t="shared" si="14"/>
        <v>0</v>
      </c>
      <c r="AP31" s="61">
        <f t="shared" si="15"/>
        <v>0</v>
      </c>
      <c r="AQ31" s="17"/>
      <c r="AR31" s="13"/>
      <c r="AS31" s="60">
        <f t="shared" si="35"/>
        <v>0</v>
      </c>
      <c r="AT31" s="60">
        <f t="shared" si="16"/>
        <v>0</v>
      </c>
      <c r="AU31" s="61">
        <f t="shared" si="17"/>
        <v>0</v>
      </c>
      <c r="AV31" s="17"/>
      <c r="AW31" s="13"/>
      <c r="AX31" s="60">
        <f t="shared" si="36"/>
        <v>0</v>
      </c>
      <c r="AY31" s="80">
        <f t="shared" si="18"/>
        <v>0</v>
      </c>
      <c r="AZ31" s="61">
        <f t="shared" si="19"/>
        <v>0</v>
      </c>
      <c r="BA31" s="17"/>
      <c r="BB31" s="13"/>
      <c r="BC31" s="60">
        <f t="shared" si="37"/>
        <v>0</v>
      </c>
      <c r="BD31" s="80">
        <f t="shared" si="20"/>
        <v>0</v>
      </c>
      <c r="BE31" s="61">
        <f t="shared" si="21"/>
        <v>0</v>
      </c>
      <c r="BF31" s="17"/>
      <c r="BG31" s="13"/>
      <c r="BH31" s="60">
        <f t="shared" si="38"/>
        <v>0</v>
      </c>
      <c r="BI31" s="60">
        <f t="shared" si="22"/>
        <v>0</v>
      </c>
      <c r="BJ31" s="80">
        <f t="shared" si="23"/>
        <v>0</v>
      </c>
      <c r="BK31" s="82">
        <f t="shared" si="24"/>
        <v>0</v>
      </c>
      <c r="BL31" s="82">
        <f t="shared" si="25"/>
        <v>0</v>
      </c>
      <c r="BM31" s="82">
        <f t="shared" si="39"/>
        <v>0</v>
      </c>
      <c r="BN31" s="82">
        <f t="shared" si="26"/>
        <v>0</v>
      </c>
      <c r="BO31" s="142"/>
      <c r="BP31" s="142"/>
      <c r="BQ31" s="142"/>
      <c r="BR31" s="142"/>
      <c r="BS31" s="142"/>
    </row>
    <row r="32" spans="1:71" ht="15" x14ac:dyDescent="0.2">
      <c r="A32" s="87">
        <f>'Innrapportering EKOM-tenester '!A32</f>
        <v>0</v>
      </c>
      <c r="B32" s="87">
        <f>'Innrapportering EKOM-tenester '!B32</f>
        <v>0</v>
      </c>
      <c r="C32" s="75"/>
      <c r="D32" s="13"/>
      <c r="E32" s="60">
        <f t="shared" si="27"/>
        <v>0</v>
      </c>
      <c r="F32" s="80">
        <f t="shared" si="0"/>
        <v>0</v>
      </c>
      <c r="G32" s="61">
        <f t="shared" si="1"/>
        <v>0</v>
      </c>
      <c r="H32" s="17"/>
      <c r="I32" s="13"/>
      <c r="J32" s="60">
        <f t="shared" si="28"/>
        <v>0</v>
      </c>
      <c r="K32" s="60">
        <f t="shared" si="2"/>
        <v>0</v>
      </c>
      <c r="L32" s="61">
        <f t="shared" si="3"/>
        <v>0</v>
      </c>
      <c r="M32" s="17"/>
      <c r="N32" s="13"/>
      <c r="O32" s="60">
        <f t="shared" si="29"/>
        <v>0</v>
      </c>
      <c r="P32" s="80">
        <f t="shared" si="4"/>
        <v>0</v>
      </c>
      <c r="Q32" s="61">
        <f t="shared" si="5"/>
        <v>0</v>
      </c>
      <c r="R32" s="17"/>
      <c r="S32" s="13"/>
      <c r="T32" s="60">
        <f t="shared" si="30"/>
        <v>0</v>
      </c>
      <c r="U32" s="80">
        <f t="shared" si="6"/>
        <v>0</v>
      </c>
      <c r="V32" s="61">
        <f t="shared" si="7"/>
        <v>0</v>
      </c>
      <c r="W32" s="17"/>
      <c r="X32" s="13"/>
      <c r="Y32" s="60">
        <f t="shared" si="31"/>
        <v>0</v>
      </c>
      <c r="Z32" s="60">
        <f t="shared" si="8"/>
        <v>0</v>
      </c>
      <c r="AA32" s="61">
        <f t="shared" si="9"/>
        <v>0</v>
      </c>
      <c r="AB32" s="17"/>
      <c r="AC32" s="13"/>
      <c r="AD32" s="60">
        <f t="shared" si="32"/>
        <v>0</v>
      </c>
      <c r="AE32" s="80">
        <f t="shared" si="10"/>
        <v>0</v>
      </c>
      <c r="AF32" s="61">
        <f t="shared" si="11"/>
        <v>0</v>
      </c>
      <c r="AG32" s="17"/>
      <c r="AH32" s="13"/>
      <c r="AI32" s="60">
        <f t="shared" si="33"/>
        <v>0</v>
      </c>
      <c r="AJ32" s="80">
        <f t="shared" si="12"/>
        <v>0</v>
      </c>
      <c r="AK32" s="61">
        <f t="shared" si="13"/>
        <v>0</v>
      </c>
      <c r="AL32" s="17"/>
      <c r="AM32" s="13"/>
      <c r="AN32" s="60">
        <f t="shared" si="34"/>
        <v>0</v>
      </c>
      <c r="AO32" s="80">
        <f t="shared" si="14"/>
        <v>0</v>
      </c>
      <c r="AP32" s="61">
        <f t="shared" si="15"/>
        <v>0</v>
      </c>
      <c r="AQ32" s="17"/>
      <c r="AR32" s="13"/>
      <c r="AS32" s="60">
        <f t="shared" si="35"/>
        <v>0</v>
      </c>
      <c r="AT32" s="60">
        <f t="shared" si="16"/>
        <v>0</v>
      </c>
      <c r="AU32" s="61">
        <f t="shared" si="17"/>
        <v>0</v>
      </c>
      <c r="AV32" s="17"/>
      <c r="AW32" s="13"/>
      <c r="AX32" s="60">
        <f t="shared" si="36"/>
        <v>0</v>
      </c>
      <c r="AY32" s="80">
        <f t="shared" si="18"/>
        <v>0</v>
      </c>
      <c r="AZ32" s="61">
        <f t="shared" si="19"/>
        <v>0</v>
      </c>
      <c r="BA32" s="17"/>
      <c r="BB32" s="13"/>
      <c r="BC32" s="60">
        <f t="shared" si="37"/>
        <v>0</v>
      </c>
      <c r="BD32" s="80">
        <f t="shared" si="20"/>
        <v>0</v>
      </c>
      <c r="BE32" s="61">
        <f t="shared" si="21"/>
        <v>0</v>
      </c>
      <c r="BF32" s="17"/>
      <c r="BG32" s="13"/>
      <c r="BH32" s="60">
        <f t="shared" si="38"/>
        <v>0</v>
      </c>
      <c r="BI32" s="60">
        <f t="shared" si="22"/>
        <v>0</v>
      </c>
      <c r="BJ32" s="80">
        <f t="shared" si="23"/>
        <v>0</v>
      </c>
      <c r="BK32" s="82">
        <f t="shared" si="24"/>
        <v>0</v>
      </c>
      <c r="BL32" s="82">
        <f t="shared" si="25"/>
        <v>0</v>
      </c>
      <c r="BM32" s="82">
        <f t="shared" si="39"/>
        <v>0</v>
      </c>
      <c r="BN32" s="82">
        <f t="shared" si="26"/>
        <v>0</v>
      </c>
      <c r="BO32" s="142"/>
      <c r="BP32" s="142"/>
      <c r="BQ32" s="142"/>
      <c r="BR32" s="142"/>
      <c r="BS32" s="142"/>
    </row>
    <row r="33" spans="1:71" ht="15" x14ac:dyDescent="0.2">
      <c r="A33" s="87">
        <f>'Innrapportering EKOM-tenester '!A33</f>
        <v>0</v>
      </c>
      <c r="B33" s="87">
        <f>'Innrapportering EKOM-tenester '!B33</f>
        <v>0</v>
      </c>
      <c r="C33" s="75"/>
      <c r="D33" s="13"/>
      <c r="E33" s="60">
        <f t="shared" si="27"/>
        <v>0</v>
      </c>
      <c r="F33" s="80">
        <f t="shared" si="0"/>
        <v>0</v>
      </c>
      <c r="G33" s="61">
        <f t="shared" si="1"/>
        <v>0</v>
      </c>
      <c r="H33" s="17"/>
      <c r="I33" s="13"/>
      <c r="J33" s="60">
        <f t="shared" si="28"/>
        <v>0</v>
      </c>
      <c r="K33" s="60">
        <f t="shared" si="2"/>
        <v>0</v>
      </c>
      <c r="L33" s="61">
        <f t="shared" si="3"/>
        <v>0</v>
      </c>
      <c r="M33" s="17"/>
      <c r="N33" s="13"/>
      <c r="O33" s="60">
        <f t="shared" si="29"/>
        <v>0</v>
      </c>
      <c r="P33" s="80">
        <f t="shared" si="4"/>
        <v>0</v>
      </c>
      <c r="Q33" s="61">
        <f t="shared" si="5"/>
        <v>0</v>
      </c>
      <c r="R33" s="17"/>
      <c r="S33" s="13"/>
      <c r="T33" s="60">
        <f t="shared" si="30"/>
        <v>0</v>
      </c>
      <c r="U33" s="80">
        <f t="shared" si="6"/>
        <v>0</v>
      </c>
      <c r="V33" s="61">
        <f t="shared" si="7"/>
        <v>0</v>
      </c>
      <c r="W33" s="17"/>
      <c r="X33" s="13"/>
      <c r="Y33" s="60">
        <f t="shared" si="31"/>
        <v>0</v>
      </c>
      <c r="Z33" s="60">
        <f t="shared" si="8"/>
        <v>0</v>
      </c>
      <c r="AA33" s="61">
        <f t="shared" si="9"/>
        <v>0</v>
      </c>
      <c r="AB33" s="17"/>
      <c r="AC33" s="13"/>
      <c r="AD33" s="60">
        <f t="shared" si="32"/>
        <v>0</v>
      </c>
      <c r="AE33" s="80">
        <f t="shared" si="10"/>
        <v>0</v>
      </c>
      <c r="AF33" s="61">
        <f t="shared" si="11"/>
        <v>0</v>
      </c>
      <c r="AG33" s="17"/>
      <c r="AH33" s="13"/>
      <c r="AI33" s="60">
        <f t="shared" si="33"/>
        <v>0</v>
      </c>
      <c r="AJ33" s="80">
        <f t="shared" si="12"/>
        <v>0</v>
      </c>
      <c r="AK33" s="61">
        <f t="shared" si="13"/>
        <v>0</v>
      </c>
      <c r="AL33" s="17"/>
      <c r="AM33" s="13"/>
      <c r="AN33" s="60">
        <f t="shared" si="34"/>
        <v>0</v>
      </c>
      <c r="AO33" s="80">
        <f t="shared" si="14"/>
        <v>0</v>
      </c>
      <c r="AP33" s="61">
        <f t="shared" si="15"/>
        <v>0</v>
      </c>
      <c r="AQ33" s="17"/>
      <c r="AR33" s="13"/>
      <c r="AS33" s="60">
        <f t="shared" si="35"/>
        <v>0</v>
      </c>
      <c r="AT33" s="60">
        <f t="shared" si="16"/>
        <v>0</v>
      </c>
      <c r="AU33" s="61">
        <f t="shared" si="17"/>
        <v>0</v>
      </c>
      <c r="AV33" s="17"/>
      <c r="AW33" s="13"/>
      <c r="AX33" s="60">
        <f t="shared" si="36"/>
        <v>0</v>
      </c>
      <c r="AY33" s="80">
        <f t="shared" si="18"/>
        <v>0</v>
      </c>
      <c r="AZ33" s="61">
        <f t="shared" si="19"/>
        <v>0</v>
      </c>
      <c r="BA33" s="17"/>
      <c r="BB33" s="13"/>
      <c r="BC33" s="60">
        <f t="shared" si="37"/>
        <v>0</v>
      </c>
      <c r="BD33" s="80">
        <f t="shared" si="20"/>
        <v>0</v>
      </c>
      <c r="BE33" s="61">
        <f t="shared" si="21"/>
        <v>0</v>
      </c>
      <c r="BF33" s="17"/>
      <c r="BG33" s="13"/>
      <c r="BH33" s="60">
        <f t="shared" si="38"/>
        <v>0</v>
      </c>
      <c r="BI33" s="60">
        <f t="shared" si="22"/>
        <v>0</v>
      </c>
      <c r="BJ33" s="80">
        <f t="shared" si="23"/>
        <v>0</v>
      </c>
      <c r="BK33" s="82">
        <f t="shared" si="24"/>
        <v>0</v>
      </c>
      <c r="BL33" s="82">
        <f t="shared" si="25"/>
        <v>0</v>
      </c>
      <c r="BM33" s="82">
        <f t="shared" si="39"/>
        <v>0</v>
      </c>
      <c r="BN33" s="82">
        <f t="shared" si="26"/>
        <v>0</v>
      </c>
      <c r="BO33" s="142"/>
      <c r="BP33" s="142"/>
      <c r="BQ33" s="142"/>
      <c r="BR33" s="142"/>
      <c r="BS33" s="142"/>
    </row>
    <row r="34" spans="1:71" ht="15" x14ac:dyDescent="0.2">
      <c r="A34" s="87">
        <f>'Innrapportering EKOM-tenester '!A34</f>
        <v>0</v>
      </c>
      <c r="B34" s="87">
        <f>'Innrapportering EKOM-tenester '!B34</f>
        <v>0</v>
      </c>
      <c r="C34" s="75"/>
      <c r="D34" s="13"/>
      <c r="E34" s="60">
        <f t="shared" si="27"/>
        <v>0</v>
      </c>
      <c r="F34" s="80">
        <f t="shared" si="0"/>
        <v>0</v>
      </c>
      <c r="G34" s="61">
        <f t="shared" si="1"/>
        <v>0</v>
      </c>
      <c r="H34" s="17"/>
      <c r="I34" s="13"/>
      <c r="J34" s="60">
        <f t="shared" si="28"/>
        <v>0</v>
      </c>
      <c r="K34" s="60">
        <f t="shared" si="2"/>
        <v>0</v>
      </c>
      <c r="L34" s="61">
        <f t="shared" si="3"/>
        <v>0</v>
      </c>
      <c r="M34" s="17"/>
      <c r="N34" s="13"/>
      <c r="O34" s="60">
        <f t="shared" si="29"/>
        <v>0</v>
      </c>
      <c r="P34" s="80">
        <f t="shared" si="4"/>
        <v>0</v>
      </c>
      <c r="Q34" s="61">
        <f t="shared" si="5"/>
        <v>0</v>
      </c>
      <c r="R34" s="17"/>
      <c r="S34" s="13"/>
      <c r="T34" s="60">
        <f t="shared" si="30"/>
        <v>0</v>
      </c>
      <c r="U34" s="80">
        <f t="shared" si="6"/>
        <v>0</v>
      </c>
      <c r="V34" s="61">
        <f t="shared" si="7"/>
        <v>0</v>
      </c>
      <c r="W34" s="17"/>
      <c r="X34" s="13"/>
      <c r="Y34" s="60">
        <f t="shared" si="31"/>
        <v>0</v>
      </c>
      <c r="Z34" s="60">
        <f t="shared" si="8"/>
        <v>0</v>
      </c>
      <c r="AA34" s="61">
        <f t="shared" si="9"/>
        <v>0</v>
      </c>
      <c r="AB34" s="17"/>
      <c r="AC34" s="13"/>
      <c r="AD34" s="60">
        <f t="shared" si="32"/>
        <v>0</v>
      </c>
      <c r="AE34" s="80">
        <f t="shared" si="10"/>
        <v>0</v>
      </c>
      <c r="AF34" s="61">
        <f t="shared" si="11"/>
        <v>0</v>
      </c>
      <c r="AG34" s="17"/>
      <c r="AH34" s="13"/>
      <c r="AI34" s="60">
        <f t="shared" si="33"/>
        <v>0</v>
      </c>
      <c r="AJ34" s="80">
        <f t="shared" si="12"/>
        <v>0</v>
      </c>
      <c r="AK34" s="61">
        <f t="shared" si="13"/>
        <v>0</v>
      </c>
      <c r="AL34" s="17"/>
      <c r="AM34" s="13"/>
      <c r="AN34" s="60">
        <f t="shared" si="34"/>
        <v>0</v>
      </c>
      <c r="AO34" s="80">
        <f t="shared" si="14"/>
        <v>0</v>
      </c>
      <c r="AP34" s="61">
        <f t="shared" si="15"/>
        <v>0</v>
      </c>
      <c r="AQ34" s="17"/>
      <c r="AR34" s="13"/>
      <c r="AS34" s="60">
        <f t="shared" si="35"/>
        <v>0</v>
      </c>
      <c r="AT34" s="60">
        <f t="shared" si="16"/>
        <v>0</v>
      </c>
      <c r="AU34" s="61">
        <f t="shared" si="17"/>
        <v>0</v>
      </c>
      <c r="AV34" s="17"/>
      <c r="AW34" s="13"/>
      <c r="AX34" s="60">
        <f t="shared" si="36"/>
        <v>0</v>
      </c>
      <c r="AY34" s="80">
        <f t="shared" si="18"/>
        <v>0</v>
      </c>
      <c r="AZ34" s="61">
        <f t="shared" si="19"/>
        <v>0</v>
      </c>
      <c r="BA34" s="17"/>
      <c r="BB34" s="13"/>
      <c r="BC34" s="60">
        <f t="shared" si="37"/>
        <v>0</v>
      </c>
      <c r="BD34" s="80">
        <f t="shared" si="20"/>
        <v>0</v>
      </c>
      <c r="BE34" s="61">
        <f t="shared" si="21"/>
        <v>0</v>
      </c>
      <c r="BF34" s="17"/>
      <c r="BG34" s="13"/>
      <c r="BH34" s="60">
        <f t="shared" si="38"/>
        <v>0</v>
      </c>
      <c r="BI34" s="60">
        <f t="shared" si="22"/>
        <v>0</v>
      </c>
      <c r="BJ34" s="80">
        <f t="shared" si="23"/>
        <v>0</v>
      </c>
      <c r="BK34" s="82">
        <f t="shared" si="24"/>
        <v>0</v>
      </c>
      <c r="BL34" s="82">
        <f t="shared" si="25"/>
        <v>0</v>
      </c>
      <c r="BM34" s="82">
        <f t="shared" si="39"/>
        <v>0</v>
      </c>
      <c r="BN34" s="82">
        <f t="shared" si="26"/>
        <v>0</v>
      </c>
      <c r="BO34" s="142"/>
      <c r="BP34" s="142"/>
      <c r="BQ34" s="142"/>
      <c r="BR34" s="142"/>
      <c r="BS34" s="142"/>
    </row>
    <row r="35" spans="1:71" ht="15" x14ac:dyDescent="0.2">
      <c r="A35" s="87">
        <f>'Innrapportering EKOM-tenester '!A35</f>
        <v>0</v>
      </c>
      <c r="B35" s="87">
        <f>'Innrapportering EKOM-tenester '!B35</f>
        <v>0</v>
      </c>
      <c r="C35" s="75"/>
      <c r="D35" s="13"/>
      <c r="E35" s="60">
        <f t="shared" si="27"/>
        <v>0</v>
      </c>
      <c r="F35" s="80">
        <f t="shared" si="0"/>
        <v>0</v>
      </c>
      <c r="G35" s="61">
        <f t="shared" si="1"/>
        <v>0</v>
      </c>
      <c r="H35" s="17"/>
      <c r="I35" s="13"/>
      <c r="J35" s="60">
        <f t="shared" si="28"/>
        <v>0</v>
      </c>
      <c r="K35" s="60">
        <f t="shared" si="2"/>
        <v>0</v>
      </c>
      <c r="L35" s="61">
        <f t="shared" si="3"/>
        <v>0</v>
      </c>
      <c r="M35" s="17"/>
      <c r="N35" s="13"/>
      <c r="O35" s="60">
        <f t="shared" si="29"/>
        <v>0</v>
      </c>
      <c r="P35" s="80">
        <f t="shared" si="4"/>
        <v>0</v>
      </c>
      <c r="Q35" s="61">
        <f t="shared" si="5"/>
        <v>0</v>
      </c>
      <c r="R35" s="17"/>
      <c r="S35" s="13"/>
      <c r="T35" s="60">
        <f t="shared" si="30"/>
        <v>0</v>
      </c>
      <c r="U35" s="80">
        <f t="shared" si="6"/>
        <v>0</v>
      </c>
      <c r="V35" s="61">
        <f t="shared" si="7"/>
        <v>0</v>
      </c>
      <c r="W35" s="17"/>
      <c r="X35" s="13"/>
      <c r="Y35" s="60">
        <f t="shared" si="31"/>
        <v>0</v>
      </c>
      <c r="Z35" s="60">
        <f t="shared" si="8"/>
        <v>0</v>
      </c>
      <c r="AA35" s="61">
        <f t="shared" si="9"/>
        <v>0</v>
      </c>
      <c r="AB35" s="17"/>
      <c r="AC35" s="13"/>
      <c r="AD35" s="60">
        <f t="shared" si="32"/>
        <v>0</v>
      </c>
      <c r="AE35" s="80">
        <f t="shared" si="10"/>
        <v>0</v>
      </c>
      <c r="AF35" s="61">
        <f t="shared" si="11"/>
        <v>0</v>
      </c>
      <c r="AG35" s="17"/>
      <c r="AH35" s="13"/>
      <c r="AI35" s="60">
        <f t="shared" si="33"/>
        <v>0</v>
      </c>
      <c r="AJ35" s="80">
        <f t="shared" si="12"/>
        <v>0</v>
      </c>
      <c r="AK35" s="61">
        <f t="shared" si="13"/>
        <v>0</v>
      </c>
      <c r="AL35" s="17"/>
      <c r="AM35" s="13"/>
      <c r="AN35" s="60">
        <f t="shared" si="34"/>
        <v>0</v>
      </c>
      <c r="AO35" s="80">
        <f t="shared" si="14"/>
        <v>0</v>
      </c>
      <c r="AP35" s="61">
        <f t="shared" si="15"/>
        <v>0</v>
      </c>
      <c r="AQ35" s="17"/>
      <c r="AR35" s="13"/>
      <c r="AS35" s="60">
        <f t="shared" si="35"/>
        <v>0</v>
      </c>
      <c r="AT35" s="60">
        <f t="shared" si="16"/>
        <v>0</v>
      </c>
      <c r="AU35" s="61">
        <f t="shared" si="17"/>
        <v>0</v>
      </c>
      <c r="AV35" s="17"/>
      <c r="AW35" s="13"/>
      <c r="AX35" s="60">
        <f t="shared" si="36"/>
        <v>0</v>
      </c>
      <c r="AY35" s="80">
        <f t="shared" si="18"/>
        <v>0</v>
      </c>
      <c r="AZ35" s="61">
        <f t="shared" si="19"/>
        <v>0</v>
      </c>
      <c r="BA35" s="17"/>
      <c r="BB35" s="13"/>
      <c r="BC35" s="60">
        <f t="shared" si="37"/>
        <v>0</v>
      </c>
      <c r="BD35" s="80">
        <f t="shared" si="20"/>
        <v>0</v>
      </c>
      <c r="BE35" s="61">
        <f t="shared" si="21"/>
        <v>0</v>
      </c>
      <c r="BF35" s="17"/>
      <c r="BG35" s="13"/>
      <c r="BH35" s="60">
        <f t="shared" si="38"/>
        <v>0</v>
      </c>
      <c r="BI35" s="60">
        <f t="shared" si="22"/>
        <v>0</v>
      </c>
      <c r="BJ35" s="80">
        <f t="shared" si="23"/>
        <v>0</v>
      </c>
      <c r="BK35" s="82">
        <f t="shared" si="24"/>
        <v>0</v>
      </c>
      <c r="BL35" s="82">
        <f t="shared" si="25"/>
        <v>0</v>
      </c>
      <c r="BM35" s="82">
        <f t="shared" si="39"/>
        <v>0</v>
      </c>
      <c r="BN35" s="82">
        <f t="shared" si="26"/>
        <v>0</v>
      </c>
      <c r="BO35" s="142"/>
      <c r="BP35" s="142"/>
      <c r="BQ35" s="142"/>
      <c r="BR35" s="142"/>
      <c r="BS35" s="142"/>
    </row>
    <row r="36" spans="1:71" ht="15" x14ac:dyDescent="0.2">
      <c r="A36" s="87">
        <f>'Innrapportering EKOM-tenester '!A36</f>
        <v>0</v>
      </c>
      <c r="B36" s="87">
        <f>'Innrapportering EKOM-tenester '!B36</f>
        <v>0</v>
      </c>
      <c r="C36" s="75"/>
      <c r="D36" s="13"/>
      <c r="E36" s="60">
        <f t="shared" si="27"/>
        <v>0</v>
      </c>
      <c r="F36" s="80">
        <f t="shared" si="0"/>
        <v>0</v>
      </c>
      <c r="G36" s="61">
        <f t="shared" si="1"/>
        <v>0</v>
      </c>
      <c r="H36" s="17"/>
      <c r="I36" s="13"/>
      <c r="J36" s="60">
        <f t="shared" si="28"/>
        <v>0</v>
      </c>
      <c r="K36" s="60">
        <f t="shared" si="2"/>
        <v>0</v>
      </c>
      <c r="L36" s="61">
        <f t="shared" si="3"/>
        <v>0</v>
      </c>
      <c r="M36" s="17"/>
      <c r="N36" s="13"/>
      <c r="O36" s="60">
        <f t="shared" si="29"/>
        <v>0</v>
      </c>
      <c r="P36" s="80">
        <f t="shared" si="4"/>
        <v>0</v>
      </c>
      <c r="Q36" s="61">
        <f t="shared" si="5"/>
        <v>0</v>
      </c>
      <c r="R36" s="17"/>
      <c r="S36" s="13"/>
      <c r="T36" s="60">
        <f t="shared" si="30"/>
        <v>0</v>
      </c>
      <c r="U36" s="80">
        <f t="shared" si="6"/>
        <v>0</v>
      </c>
      <c r="V36" s="61">
        <f t="shared" si="7"/>
        <v>0</v>
      </c>
      <c r="W36" s="17"/>
      <c r="X36" s="13"/>
      <c r="Y36" s="60">
        <f t="shared" si="31"/>
        <v>0</v>
      </c>
      <c r="Z36" s="60">
        <f t="shared" si="8"/>
        <v>0</v>
      </c>
      <c r="AA36" s="61">
        <f t="shared" si="9"/>
        <v>0</v>
      </c>
      <c r="AB36" s="17"/>
      <c r="AC36" s="13"/>
      <c r="AD36" s="60">
        <f t="shared" si="32"/>
        <v>0</v>
      </c>
      <c r="AE36" s="80">
        <f t="shared" si="10"/>
        <v>0</v>
      </c>
      <c r="AF36" s="61">
        <f t="shared" si="11"/>
        <v>0</v>
      </c>
      <c r="AG36" s="17"/>
      <c r="AH36" s="13"/>
      <c r="AI36" s="60">
        <f t="shared" si="33"/>
        <v>0</v>
      </c>
      <c r="AJ36" s="80">
        <f t="shared" si="12"/>
        <v>0</v>
      </c>
      <c r="AK36" s="61">
        <f t="shared" si="13"/>
        <v>0</v>
      </c>
      <c r="AL36" s="17"/>
      <c r="AM36" s="13"/>
      <c r="AN36" s="60">
        <f t="shared" si="34"/>
        <v>0</v>
      </c>
      <c r="AO36" s="80">
        <f t="shared" si="14"/>
        <v>0</v>
      </c>
      <c r="AP36" s="61">
        <f t="shared" si="15"/>
        <v>0</v>
      </c>
      <c r="AQ36" s="17"/>
      <c r="AR36" s="13"/>
      <c r="AS36" s="60">
        <f t="shared" si="35"/>
        <v>0</v>
      </c>
      <c r="AT36" s="60">
        <f t="shared" si="16"/>
        <v>0</v>
      </c>
      <c r="AU36" s="61">
        <f t="shared" si="17"/>
        <v>0</v>
      </c>
      <c r="AV36" s="17"/>
      <c r="AW36" s="13"/>
      <c r="AX36" s="60">
        <f t="shared" si="36"/>
        <v>0</v>
      </c>
      <c r="AY36" s="80">
        <f t="shared" si="18"/>
        <v>0</v>
      </c>
      <c r="AZ36" s="61">
        <f t="shared" si="19"/>
        <v>0</v>
      </c>
      <c r="BA36" s="17"/>
      <c r="BB36" s="13"/>
      <c r="BC36" s="60">
        <f t="shared" si="37"/>
        <v>0</v>
      </c>
      <c r="BD36" s="80">
        <f t="shared" si="20"/>
        <v>0</v>
      </c>
      <c r="BE36" s="61">
        <f t="shared" si="21"/>
        <v>0</v>
      </c>
      <c r="BF36" s="17"/>
      <c r="BG36" s="13"/>
      <c r="BH36" s="60">
        <f t="shared" si="38"/>
        <v>0</v>
      </c>
      <c r="BI36" s="60">
        <f t="shared" si="22"/>
        <v>0</v>
      </c>
      <c r="BJ36" s="80">
        <f t="shared" si="23"/>
        <v>0</v>
      </c>
      <c r="BK36" s="82">
        <f t="shared" si="24"/>
        <v>0</v>
      </c>
      <c r="BL36" s="82">
        <f t="shared" si="25"/>
        <v>0</v>
      </c>
      <c r="BM36" s="82">
        <f t="shared" si="39"/>
        <v>0</v>
      </c>
      <c r="BN36" s="82">
        <f t="shared" si="26"/>
        <v>0</v>
      </c>
      <c r="BO36" s="142"/>
      <c r="BP36" s="142"/>
      <c r="BQ36" s="142"/>
      <c r="BR36" s="142"/>
      <c r="BS36" s="142"/>
    </row>
    <row r="37" spans="1:71" ht="15" x14ac:dyDescent="0.2">
      <c r="A37" s="87">
        <f>'Innrapportering EKOM-tenester '!A37</f>
        <v>0</v>
      </c>
      <c r="B37" s="87">
        <f>'Innrapportering EKOM-tenester '!B37</f>
        <v>0</v>
      </c>
      <c r="C37" s="75"/>
      <c r="D37" s="13"/>
      <c r="E37" s="60">
        <f t="shared" si="27"/>
        <v>0</v>
      </c>
      <c r="F37" s="80">
        <f t="shared" si="0"/>
        <v>0</v>
      </c>
      <c r="G37" s="61">
        <f t="shared" si="1"/>
        <v>0</v>
      </c>
      <c r="H37" s="17"/>
      <c r="I37" s="13"/>
      <c r="J37" s="60">
        <f t="shared" si="28"/>
        <v>0</v>
      </c>
      <c r="K37" s="60">
        <f t="shared" si="2"/>
        <v>0</v>
      </c>
      <c r="L37" s="61">
        <f t="shared" si="3"/>
        <v>0</v>
      </c>
      <c r="M37" s="17"/>
      <c r="N37" s="13"/>
      <c r="O37" s="60">
        <f t="shared" si="29"/>
        <v>0</v>
      </c>
      <c r="P37" s="80">
        <f t="shared" si="4"/>
        <v>0</v>
      </c>
      <c r="Q37" s="61">
        <f t="shared" si="5"/>
        <v>0</v>
      </c>
      <c r="R37" s="17"/>
      <c r="S37" s="13"/>
      <c r="T37" s="60">
        <f t="shared" si="30"/>
        <v>0</v>
      </c>
      <c r="U37" s="80">
        <f t="shared" si="6"/>
        <v>0</v>
      </c>
      <c r="V37" s="61">
        <f t="shared" si="7"/>
        <v>0</v>
      </c>
      <c r="W37" s="17"/>
      <c r="X37" s="13"/>
      <c r="Y37" s="60">
        <f t="shared" si="31"/>
        <v>0</v>
      </c>
      <c r="Z37" s="60">
        <f t="shared" si="8"/>
        <v>0</v>
      </c>
      <c r="AA37" s="61">
        <f t="shared" si="9"/>
        <v>0</v>
      </c>
      <c r="AB37" s="17"/>
      <c r="AC37" s="13"/>
      <c r="AD37" s="60">
        <f t="shared" si="32"/>
        <v>0</v>
      </c>
      <c r="AE37" s="80">
        <f t="shared" si="10"/>
        <v>0</v>
      </c>
      <c r="AF37" s="61">
        <f t="shared" si="11"/>
        <v>0</v>
      </c>
      <c r="AG37" s="17"/>
      <c r="AH37" s="13"/>
      <c r="AI37" s="60">
        <f t="shared" si="33"/>
        <v>0</v>
      </c>
      <c r="AJ37" s="80">
        <f t="shared" si="12"/>
        <v>0</v>
      </c>
      <c r="AK37" s="61">
        <f t="shared" si="13"/>
        <v>0</v>
      </c>
      <c r="AL37" s="17"/>
      <c r="AM37" s="13"/>
      <c r="AN37" s="60">
        <f t="shared" si="34"/>
        <v>0</v>
      </c>
      <c r="AO37" s="80">
        <f t="shared" si="14"/>
        <v>0</v>
      </c>
      <c r="AP37" s="61">
        <f t="shared" si="15"/>
        <v>0</v>
      </c>
      <c r="AQ37" s="17"/>
      <c r="AR37" s="13"/>
      <c r="AS37" s="60">
        <f t="shared" si="35"/>
        <v>0</v>
      </c>
      <c r="AT37" s="60">
        <f t="shared" si="16"/>
        <v>0</v>
      </c>
      <c r="AU37" s="61">
        <f t="shared" si="17"/>
        <v>0</v>
      </c>
      <c r="AV37" s="17"/>
      <c r="AW37" s="13"/>
      <c r="AX37" s="60">
        <f t="shared" si="36"/>
        <v>0</v>
      </c>
      <c r="AY37" s="80">
        <f t="shared" si="18"/>
        <v>0</v>
      </c>
      <c r="AZ37" s="61">
        <f t="shared" si="19"/>
        <v>0</v>
      </c>
      <c r="BA37" s="17"/>
      <c r="BB37" s="13"/>
      <c r="BC37" s="60">
        <f t="shared" si="37"/>
        <v>0</v>
      </c>
      <c r="BD37" s="80">
        <f t="shared" si="20"/>
        <v>0</v>
      </c>
      <c r="BE37" s="61">
        <f t="shared" si="21"/>
        <v>0</v>
      </c>
      <c r="BF37" s="17"/>
      <c r="BG37" s="13"/>
      <c r="BH37" s="60">
        <f t="shared" si="38"/>
        <v>0</v>
      </c>
      <c r="BI37" s="60">
        <f t="shared" si="22"/>
        <v>0</v>
      </c>
      <c r="BJ37" s="80">
        <f t="shared" si="23"/>
        <v>0</v>
      </c>
      <c r="BK37" s="82">
        <f t="shared" si="24"/>
        <v>0</v>
      </c>
      <c r="BL37" s="82">
        <f t="shared" si="25"/>
        <v>0</v>
      </c>
      <c r="BM37" s="82">
        <f t="shared" si="39"/>
        <v>0</v>
      </c>
      <c r="BN37" s="82">
        <f t="shared" si="26"/>
        <v>0</v>
      </c>
      <c r="BO37" s="142"/>
      <c r="BP37" s="142"/>
      <c r="BQ37" s="142"/>
      <c r="BR37" s="142"/>
      <c r="BS37" s="142"/>
    </row>
    <row r="38" spans="1:71" ht="15" x14ac:dyDescent="0.2">
      <c r="A38" s="87">
        <f>'Innrapportering EKOM-tenester '!A38</f>
        <v>0</v>
      </c>
      <c r="B38" s="87">
        <f>'Innrapportering EKOM-tenester '!B38</f>
        <v>0</v>
      </c>
      <c r="C38" s="75"/>
      <c r="D38" s="13"/>
      <c r="E38" s="60">
        <f t="shared" si="27"/>
        <v>0</v>
      </c>
      <c r="F38" s="80">
        <f t="shared" si="0"/>
        <v>0</v>
      </c>
      <c r="G38" s="61">
        <f t="shared" si="1"/>
        <v>0</v>
      </c>
      <c r="H38" s="17"/>
      <c r="I38" s="13"/>
      <c r="J38" s="60">
        <f t="shared" si="28"/>
        <v>0</v>
      </c>
      <c r="K38" s="60">
        <f t="shared" si="2"/>
        <v>0</v>
      </c>
      <c r="L38" s="61">
        <f t="shared" si="3"/>
        <v>0</v>
      </c>
      <c r="M38" s="17"/>
      <c r="N38" s="13"/>
      <c r="O38" s="60">
        <f t="shared" si="29"/>
        <v>0</v>
      </c>
      <c r="P38" s="80">
        <f t="shared" si="4"/>
        <v>0</v>
      </c>
      <c r="Q38" s="61">
        <f t="shared" si="5"/>
        <v>0</v>
      </c>
      <c r="R38" s="17"/>
      <c r="S38" s="13"/>
      <c r="T38" s="60">
        <f t="shared" si="30"/>
        <v>0</v>
      </c>
      <c r="U38" s="80">
        <f t="shared" si="6"/>
        <v>0</v>
      </c>
      <c r="V38" s="61">
        <f t="shared" si="7"/>
        <v>0</v>
      </c>
      <c r="W38" s="17"/>
      <c r="X38" s="13"/>
      <c r="Y38" s="60">
        <f t="shared" si="31"/>
        <v>0</v>
      </c>
      <c r="Z38" s="60">
        <f t="shared" si="8"/>
        <v>0</v>
      </c>
      <c r="AA38" s="61">
        <f t="shared" si="9"/>
        <v>0</v>
      </c>
      <c r="AB38" s="17"/>
      <c r="AC38" s="13"/>
      <c r="AD38" s="60">
        <f t="shared" si="32"/>
        <v>0</v>
      </c>
      <c r="AE38" s="80">
        <f t="shared" si="10"/>
        <v>0</v>
      </c>
      <c r="AF38" s="61">
        <f t="shared" si="11"/>
        <v>0</v>
      </c>
      <c r="AG38" s="17"/>
      <c r="AH38" s="13"/>
      <c r="AI38" s="60">
        <f t="shared" si="33"/>
        <v>0</v>
      </c>
      <c r="AJ38" s="80">
        <f t="shared" si="12"/>
        <v>0</v>
      </c>
      <c r="AK38" s="61">
        <f t="shared" si="13"/>
        <v>0</v>
      </c>
      <c r="AL38" s="17"/>
      <c r="AM38" s="13"/>
      <c r="AN38" s="60">
        <f t="shared" si="34"/>
        <v>0</v>
      </c>
      <c r="AO38" s="80">
        <f t="shared" si="14"/>
        <v>0</v>
      </c>
      <c r="AP38" s="61">
        <f t="shared" si="15"/>
        <v>0</v>
      </c>
      <c r="AQ38" s="17"/>
      <c r="AR38" s="13"/>
      <c r="AS38" s="60">
        <f t="shared" si="35"/>
        <v>0</v>
      </c>
      <c r="AT38" s="60">
        <f t="shared" si="16"/>
        <v>0</v>
      </c>
      <c r="AU38" s="61">
        <f t="shared" si="17"/>
        <v>0</v>
      </c>
      <c r="AV38" s="17"/>
      <c r="AW38" s="13"/>
      <c r="AX38" s="60">
        <f t="shared" si="36"/>
        <v>0</v>
      </c>
      <c r="AY38" s="80">
        <f t="shared" si="18"/>
        <v>0</v>
      </c>
      <c r="AZ38" s="61">
        <f t="shared" si="19"/>
        <v>0</v>
      </c>
      <c r="BA38" s="17"/>
      <c r="BB38" s="13"/>
      <c r="BC38" s="60">
        <f t="shared" si="37"/>
        <v>0</v>
      </c>
      <c r="BD38" s="80">
        <f t="shared" si="20"/>
        <v>0</v>
      </c>
      <c r="BE38" s="61">
        <f t="shared" si="21"/>
        <v>0</v>
      </c>
      <c r="BF38" s="17"/>
      <c r="BG38" s="13"/>
      <c r="BH38" s="60">
        <f t="shared" si="38"/>
        <v>0</v>
      </c>
      <c r="BI38" s="60">
        <f t="shared" si="22"/>
        <v>0</v>
      </c>
      <c r="BJ38" s="80">
        <f t="shared" si="23"/>
        <v>0</v>
      </c>
      <c r="BK38" s="82">
        <f t="shared" si="24"/>
        <v>0</v>
      </c>
      <c r="BL38" s="82">
        <f t="shared" si="25"/>
        <v>0</v>
      </c>
      <c r="BM38" s="82">
        <f t="shared" si="39"/>
        <v>0</v>
      </c>
      <c r="BN38" s="82">
        <f t="shared" si="26"/>
        <v>0</v>
      </c>
      <c r="BO38" s="142"/>
      <c r="BP38" s="142"/>
      <c r="BQ38" s="142"/>
      <c r="BR38" s="142"/>
      <c r="BS38" s="142"/>
    </row>
    <row r="39" spans="1:71" ht="15" x14ac:dyDescent="0.2">
      <c r="A39" s="87">
        <f>'Innrapportering EKOM-tenester '!A39</f>
        <v>0</v>
      </c>
      <c r="B39" s="87">
        <f>'Innrapportering EKOM-tenester '!B39</f>
        <v>0</v>
      </c>
      <c r="C39" s="75"/>
      <c r="D39" s="13"/>
      <c r="E39" s="60">
        <f t="shared" si="27"/>
        <v>0</v>
      </c>
      <c r="F39" s="80">
        <f t="shared" si="0"/>
        <v>0</v>
      </c>
      <c r="G39" s="61">
        <f t="shared" si="1"/>
        <v>0</v>
      </c>
      <c r="H39" s="17"/>
      <c r="I39" s="13"/>
      <c r="J39" s="60">
        <f t="shared" si="28"/>
        <v>0</v>
      </c>
      <c r="K39" s="60">
        <f t="shared" si="2"/>
        <v>0</v>
      </c>
      <c r="L39" s="61">
        <f t="shared" si="3"/>
        <v>0</v>
      </c>
      <c r="M39" s="17"/>
      <c r="N39" s="13"/>
      <c r="O39" s="60">
        <f t="shared" si="29"/>
        <v>0</v>
      </c>
      <c r="P39" s="80">
        <f t="shared" si="4"/>
        <v>0</v>
      </c>
      <c r="Q39" s="61">
        <f t="shared" si="5"/>
        <v>0</v>
      </c>
      <c r="R39" s="17"/>
      <c r="S39" s="13"/>
      <c r="T39" s="60">
        <f t="shared" si="30"/>
        <v>0</v>
      </c>
      <c r="U39" s="80">
        <f t="shared" si="6"/>
        <v>0</v>
      </c>
      <c r="V39" s="61">
        <f t="shared" si="7"/>
        <v>0</v>
      </c>
      <c r="W39" s="17"/>
      <c r="X39" s="13"/>
      <c r="Y39" s="60">
        <f t="shared" si="31"/>
        <v>0</v>
      </c>
      <c r="Z39" s="60">
        <f t="shared" si="8"/>
        <v>0</v>
      </c>
      <c r="AA39" s="61">
        <f t="shared" si="9"/>
        <v>0</v>
      </c>
      <c r="AB39" s="17"/>
      <c r="AC39" s="13"/>
      <c r="AD39" s="60">
        <f t="shared" si="32"/>
        <v>0</v>
      </c>
      <c r="AE39" s="80">
        <f t="shared" si="10"/>
        <v>0</v>
      </c>
      <c r="AF39" s="61">
        <f t="shared" si="11"/>
        <v>0</v>
      </c>
      <c r="AG39" s="17"/>
      <c r="AH39" s="13"/>
      <c r="AI39" s="60">
        <f t="shared" si="33"/>
        <v>0</v>
      </c>
      <c r="AJ39" s="80">
        <f t="shared" si="12"/>
        <v>0</v>
      </c>
      <c r="AK39" s="61">
        <f t="shared" si="13"/>
        <v>0</v>
      </c>
      <c r="AL39" s="17"/>
      <c r="AM39" s="13"/>
      <c r="AN39" s="60">
        <f t="shared" si="34"/>
        <v>0</v>
      </c>
      <c r="AO39" s="80">
        <f t="shared" si="14"/>
        <v>0</v>
      </c>
      <c r="AP39" s="61">
        <f t="shared" si="15"/>
        <v>0</v>
      </c>
      <c r="AQ39" s="17"/>
      <c r="AR39" s="13"/>
      <c r="AS39" s="60">
        <f t="shared" si="35"/>
        <v>0</v>
      </c>
      <c r="AT39" s="60">
        <f t="shared" si="16"/>
        <v>0</v>
      </c>
      <c r="AU39" s="61">
        <f t="shared" si="17"/>
        <v>0</v>
      </c>
      <c r="AV39" s="17"/>
      <c r="AW39" s="13"/>
      <c r="AX39" s="60">
        <f t="shared" si="36"/>
        <v>0</v>
      </c>
      <c r="AY39" s="80">
        <f t="shared" si="18"/>
        <v>0</v>
      </c>
      <c r="AZ39" s="61">
        <f t="shared" si="19"/>
        <v>0</v>
      </c>
      <c r="BA39" s="17"/>
      <c r="BB39" s="13"/>
      <c r="BC39" s="60">
        <f t="shared" si="37"/>
        <v>0</v>
      </c>
      <c r="BD39" s="80">
        <f t="shared" si="20"/>
        <v>0</v>
      </c>
      <c r="BE39" s="61">
        <f t="shared" si="21"/>
        <v>0</v>
      </c>
      <c r="BF39" s="17"/>
      <c r="BG39" s="13"/>
      <c r="BH39" s="60">
        <f t="shared" si="38"/>
        <v>0</v>
      </c>
      <c r="BI39" s="60">
        <f t="shared" si="22"/>
        <v>0</v>
      </c>
      <c r="BJ39" s="80">
        <f t="shared" si="23"/>
        <v>0</v>
      </c>
      <c r="BK39" s="82">
        <f t="shared" si="24"/>
        <v>0</v>
      </c>
      <c r="BL39" s="82">
        <f t="shared" si="25"/>
        <v>0</v>
      </c>
      <c r="BM39" s="82">
        <f t="shared" si="39"/>
        <v>0</v>
      </c>
      <c r="BN39" s="82">
        <f t="shared" si="26"/>
        <v>0</v>
      </c>
      <c r="BO39" s="142"/>
      <c r="BP39" s="142"/>
      <c r="BQ39" s="142"/>
      <c r="BR39" s="142"/>
      <c r="BS39" s="142"/>
    </row>
    <row r="40" spans="1:71" ht="15" x14ac:dyDescent="0.2">
      <c r="A40" s="87">
        <f>'Innrapportering EKOM-tenester '!A40</f>
        <v>0</v>
      </c>
      <c r="B40" s="87">
        <f>'Innrapportering EKOM-tenester '!B40</f>
        <v>0</v>
      </c>
      <c r="C40" s="75"/>
      <c r="D40" s="13"/>
      <c r="E40" s="60">
        <f t="shared" si="27"/>
        <v>0</v>
      </c>
      <c r="F40" s="80">
        <f t="shared" si="0"/>
        <v>0</v>
      </c>
      <c r="G40" s="61">
        <f t="shared" si="1"/>
        <v>0</v>
      </c>
      <c r="H40" s="17"/>
      <c r="I40" s="13"/>
      <c r="J40" s="60">
        <f t="shared" si="28"/>
        <v>0</v>
      </c>
      <c r="K40" s="60">
        <f t="shared" si="2"/>
        <v>0</v>
      </c>
      <c r="L40" s="61">
        <f t="shared" si="3"/>
        <v>0</v>
      </c>
      <c r="M40" s="17"/>
      <c r="N40" s="13"/>
      <c r="O40" s="60">
        <f t="shared" si="29"/>
        <v>0</v>
      </c>
      <c r="P40" s="80">
        <f t="shared" si="4"/>
        <v>0</v>
      </c>
      <c r="Q40" s="61">
        <f t="shared" si="5"/>
        <v>0</v>
      </c>
      <c r="R40" s="17"/>
      <c r="S40" s="13"/>
      <c r="T40" s="60">
        <f t="shared" si="30"/>
        <v>0</v>
      </c>
      <c r="U40" s="80">
        <f t="shared" si="6"/>
        <v>0</v>
      </c>
      <c r="V40" s="61">
        <f t="shared" si="7"/>
        <v>0</v>
      </c>
      <c r="W40" s="17"/>
      <c r="X40" s="13"/>
      <c r="Y40" s="60">
        <f t="shared" si="31"/>
        <v>0</v>
      </c>
      <c r="Z40" s="60">
        <f t="shared" si="8"/>
        <v>0</v>
      </c>
      <c r="AA40" s="61">
        <f t="shared" si="9"/>
        <v>0</v>
      </c>
      <c r="AB40" s="17"/>
      <c r="AC40" s="13"/>
      <c r="AD40" s="60">
        <f t="shared" si="32"/>
        <v>0</v>
      </c>
      <c r="AE40" s="80">
        <f t="shared" si="10"/>
        <v>0</v>
      </c>
      <c r="AF40" s="61">
        <f t="shared" si="11"/>
        <v>0</v>
      </c>
      <c r="AG40" s="17"/>
      <c r="AH40" s="13"/>
      <c r="AI40" s="60">
        <f t="shared" si="33"/>
        <v>0</v>
      </c>
      <c r="AJ40" s="80">
        <f t="shared" si="12"/>
        <v>0</v>
      </c>
      <c r="AK40" s="61">
        <f t="shared" si="13"/>
        <v>0</v>
      </c>
      <c r="AL40" s="17"/>
      <c r="AM40" s="13"/>
      <c r="AN40" s="60">
        <f t="shared" si="34"/>
        <v>0</v>
      </c>
      <c r="AO40" s="80">
        <f t="shared" si="14"/>
        <v>0</v>
      </c>
      <c r="AP40" s="61">
        <f t="shared" si="15"/>
        <v>0</v>
      </c>
      <c r="AQ40" s="17"/>
      <c r="AR40" s="13"/>
      <c r="AS40" s="60">
        <f t="shared" si="35"/>
        <v>0</v>
      </c>
      <c r="AT40" s="60">
        <f t="shared" si="16"/>
        <v>0</v>
      </c>
      <c r="AU40" s="61">
        <f t="shared" si="17"/>
        <v>0</v>
      </c>
      <c r="AV40" s="17"/>
      <c r="AW40" s="13"/>
      <c r="AX40" s="60">
        <f t="shared" si="36"/>
        <v>0</v>
      </c>
      <c r="AY40" s="80">
        <f t="shared" si="18"/>
        <v>0</v>
      </c>
      <c r="AZ40" s="61">
        <f t="shared" si="19"/>
        <v>0</v>
      </c>
      <c r="BA40" s="17"/>
      <c r="BB40" s="13"/>
      <c r="BC40" s="60">
        <f t="shared" si="37"/>
        <v>0</v>
      </c>
      <c r="BD40" s="80">
        <f t="shared" si="20"/>
        <v>0</v>
      </c>
      <c r="BE40" s="61">
        <f t="shared" si="21"/>
        <v>0</v>
      </c>
      <c r="BF40" s="17"/>
      <c r="BG40" s="13"/>
      <c r="BH40" s="60">
        <f t="shared" si="38"/>
        <v>0</v>
      </c>
      <c r="BI40" s="60">
        <f t="shared" si="22"/>
        <v>0</v>
      </c>
      <c r="BJ40" s="80">
        <f t="shared" si="23"/>
        <v>0</v>
      </c>
      <c r="BK40" s="82">
        <f t="shared" si="24"/>
        <v>0</v>
      </c>
      <c r="BL40" s="82">
        <f t="shared" si="25"/>
        <v>0</v>
      </c>
      <c r="BM40" s="82">
        <f t="shared" si="39"/>
        <v>0</v>
      </c>
      <c r="BN40" s="82">
        <f t="shared" si="26"/>
        <v>0</v>
      </c>
      <c r="BO40" s="142"/>
      <c r="BP40" s="142"/>
      <c r="BQ40" s="142"/>
      <c r="BR40" s="142"/>
      <c r="BS40" s="142"/>
    </row>
    <row r="41" spans="1:71" ht="15" x14ac:dyDescent="0.2">
      <c r="A41" s="87">
        <f>'Innrapportering EKOM-tenester '!A41</f>
        <v>0</v>
      </c>
      <c r="B41" s="87">
        <f>'Innrapportering EKOM-tenester '!B41</f>
        <v>0</v>
      </c>
      <c r="C41" s="75"/>
      <c r="D41" s="13"/>
      <c r="E41" s="60">
        <f t="shared" si="27"/>
        <v>0</v>
      </c>
      <c r="F41" s="80">
        <f t="shared" si="0"/>
        <v>0</v>
      </c>
      <c r="G41" s="61">
        <f t="shared" si="1"/>
        <v>0</v>
      </c>
      <c r="H41" s="17"/>
      <c r="I41" s="13"/>
      <c r="J41" s="60">
        <f t="shared" si="28"/>
        <v>0</v>
      </c>
      <c r="K41" s="60">
        <f t="shared" si="2"/>
        <v>0</v>
      </c>
      <c r="L41" s="61">
        <f t="shared" si="3"/>
        <v>0</v>
      </c>
      <c r="M41" s="17"/>
      <c r="N41" s="13"/>
      <c r="O41" s="60">
        <f t="shared" si="29"/>
        <v>0</v>
      </c>
      <c r="P41" s="80">
        <f t="shared" si="4"/>
        <v>0</v>
      </c>
      <c r="Q41" s="61">
        <f t="shared" si="5"/>
        <v>0</v>
      </c>
      <c r="R41" s="17"/>
      <c r="S41" s="13"/>
      <c r="T41" s="60">
        <f t="shared" si="30"/>
        <v>0</v>
      </c>
      <c r="U41" s="80">
        <f t="shared" si="6"/>
        <v>0</v>
      </c>
      <c r="V41" s="61">
        <f t="shared" si="7"/>
        <v>0</v>
      </c>
      <c r="W41" s="17"/>
      <c r="X41" s="13"/>
      <c r="Y41" s="60">
        <f t="shared" si="31"/>
        <v>0</v>
      </c>
      <c r="Z41" s="60">
        <f t="shared" si="8"/>
        <v>0</v>
      </c>
      <c r="AA41" s="61">
        <f t="shared" si="9"/>
        <v>0</v>
      </c>
      <c r="AB41" s="17"/>
      <c r="AC41" s="13"/>
      <c r="AD41" s="60">
        <f t="shared" si="32"/>
        <v>0</v>
      </c>
      <c r="AE41" s="80">
        <f t="shared" si="10"/>
        <v>0</v>
      </c>
      <c r="AF41" s="61">
        <f t="shared" si="11"/>
        <v>0</v>
      </c>
      <c r="AG41" s="17"/>
      <c r="AH41" s="13"/>
      <c r="AI41" s="60">
        <f t="shared" si="33"/>
        <v>0</v>
      </c>
      <c r="AJ41" s="80">
        <f t="shared" si="12"/>
        <v>0</v>
      </c>
      <c r="AK41" s="61">
        <f t="shared" si="13"/>
        <v>0</v>
      </c>
      <c r="AL41" s="17"/>
      <c r="AM41" s="13"/>
      <c r="AN41" s="60">
        <f t="shared" si="34"/>
        <v>0</v>
      </c>
      <c r="AO41" s="80">
        <f t="shared" si="14"/>
        <v>0</v>
      </c>
      <c r="AP41" s="61">
        <f t="shared" si="15"/>
        <v>0</v>
      </c>
      <c r="AQ41" s="17"/>
      <c r="AR41" s="13"/>
      <c r="AS41" s="60">
        <f t="shared" si="35"/>
        <v>0</v>
      </c>
      <c r="AT41" s="60">
        <f t="shared" si="16"/>
        <v>0</v>
      </c>
      <c r="AU41" s="61">
        <f t="shared" si="17"/>
        <v>0</v>
      </c>
      <c r="AV41" s="17"/>
      <c r="AW41" s="13"/>
      <c r="AX41" s="60">
        <f t="shared" si="36"/>
        <v>0</v>
      </c>
      <c r="AY41" s="80">
        <f t="shared" si="18"/>
        <v>0</v>
      </c>
      <c r="AZ41" s="61">
        <f t="shared" si="19"/>
        <v>0</v>
      </c>
      <c r="BA41" s="17"/>
      <c r="BB41" s="13"/>
      <c r="BC41" s="60">
        <f t="shared" si="37"/>
        <v>0</v>
      </c>
      <c r="BD41" s="80">
        <f t="shared" si="20"/>
        <v>0</v>
      </c>
      <c r="BE41" s="61">
        <f t="shared" si="21"/>
        <v>0</v>
      </c>
      <c r="BF41" s="17"/>
      <c r="BG41" s="13"/>
      <c r="BH41" s="60">
        <f t="shared" si="38"/>
        <v>0</v>
      </c>
      <c r="BI41" s="60">
        <f t="shared" si="22"/>
        <v>0</v>
      </c>
      <c r="BJ41" s="80">
        <f t="shared" si="23"/>
        <v>0</v>
      </c>
      <c r="BK41" s="82">
        <f t="shared" si="24"/>
        <v>0</v>
      </c>
      <c r="BL41" s="82">
        <f t="shared" si="25"/>
        <v>0</v>
      </c>
      <c r="BM41" s="82">
        <f t="shared" si="39"/>
        <v>0</v>
      </c>
      <c r="BN41" s="82">
        <f t="shared" si="26"/>
        <v>0</v>
      </c>
      <c r="BO41" s="142"/>
      <c r="BP41" s="142"/>
      <c r="BQ41" s="142"/>
      <c r="BR41" s="142"/>
      <c r="BS41" s="142"/>
    </row>
    <row r="42" spans="1:71" ht="15" x14ac:dyDescent="0.2">
      <c r="A42" s="87">
        <f>'Innrapportering EKOM-tenester '!A42</f>
        <v>0</v>
      </c>
      <c r="B42" s="87">
        <f>'Innrapportering EKOM-tenester '!B42</f>
        <v>0</v>
      </c>
      <c r="C42" s="75"/>
      <c r="D42" s="13"/>
      <c r="E42" s="60">
        <f t="shared" si="27"/>
        <v>0</v>
      </c>
      <c r="F42" s="80">
        <f t="shared" si="0"/>
        <v>0</v>
      </c>
      <c r="G42" s="61">
        <f t="shared" si="1"/>
        <v>0</v>
      </c>
      <c r="H42" s="17"/>
      <c r="I42" s="13"/>
      <c r="J42" s="60">
        <f t="shared" si="28"/>
        <v>0</v>
      </c>
      <c r="K42" s="60">
        <f t="shared" si="2"/>
        <v>0</v>
      </c>
      <c r="L42" s="61">
        <f t="shared" si="3"/>
        <v>0</v>
      </c>
      <c r="M42" s="17"/>
      <c r="N42" s="13"/>
      <c r="O42" s="60">
        <f t="shared" si="29"/>
        <v>0</v>
      </c>
      <c r="P42" s="80">
        <f t="shared" si="4"/>
        <v>0</v>
      </c>
      <c r="Q42" s="61">
        <f t="shared" si="5"/>
        <v>0</v>
      </c>
      <c r="R42" s="17"/>
      <c r="S42" s="13"/>
      <c r="T42" s="60">
        <f t="shared" si="30"/>
        <v>0</v>
      </c>
      <c r="U42" s="80">
        <f t="shared" si="6"/>
        <v>0</v>
      </c>
      <c r="V42" s="61">
        <f t="shared" si="7"/>
        <v>0</v>
      </c>
      <c r="W42" s="17"/>
      <c r="X42" s="13"/>
      <c r="Y42" s="60">
        <f t="shared" si="31"/>
        <v>0</v>
      </c>
      <c r="Z42" s="60">
        <f t="shared" si="8"/>
        <v>0</v>
      </c>
      <c r="AA42" s="61">
        <f t="shared" si="9"/>
        <v>0</v>
      </c>
      <c r="AB42" s="17"/>
      <c r="AC42" s="13"/>
      <c r="AD42" s="60">
        <f t="shared" si="32"/>
        <v>0</v>
      </c>
      <c r="AE42" s="80">
        <f t="shared" si="10"/>
        <v>0</v>
      </c>
      <c r="AF42" s="61">
        <f t="shared" si="11"/>
        <v>0</v>
      </c>
      <c r="AG42" s="17"/>
      <c r="AH42" s="13"/>
      <c r="AI42" s="60">
        <f t="shared" si="33"/>
        <v>0</v>
      </c>
      <c r="AJ42" s="80">
        <f t="shared" si="12"/>
        <v>0</v>
      </c>
      <c r="AK42" s="61">
        <f t="shared" si="13"/>
        <v>0</v>
      </c>
      <c r="AL42" s="17"/>
      <c r="AM42" s="13"/>
      <c r="AN42" s="60">
        <f t="shared" si="34"/>
        <v>0</v>
      </c>
      <c r="AO42" s="80">
        <f t="shared" si="14"/>
        <v>0</v>
      </c>
      <c r="AP42" s="61">
        <f t="shared" si="15"/>
        <v>0</v>
      </c>
      <c r="AQ42" s="17"/>
      <c r="AR42" s="13"/>
      <c r="AS42" s="60">
        <f t="shared" si="35"/>
        <v>0</v>
      </c>
      <c r="AT42" s="60">
        <f t="shared" si="16"/>
        <v>0</v>
      </c>
      <c r="AU42" s="61">
        <f t="shared" si="17"/>
        <v>0</v>
      </c>
      <c r="AV42" s="17"/>
      <c r="AW42" s="13"/>
      <c r="AX42" s="60">
        <f t="shared" si="36"/>
        <v>0</v>
      </c>
      <c r="AY42" s="80">
        <f t="shared" si="18"/>
        <v>0</v>
      </c>
      <c r="AZ42" s="61">
        <f t="shared" si="19"/>
        <v>0</v>
      </c>
      <c r="BA42" s="17"/>
      <c r="BB42" s="13"/>
      <c r="BC42" s="60">
        <f t="shared" si="37"/>
        <v>0</v>
      </c>
      <c r="BD42" s="80">
        <f t="shared" si="20"/>
        <v>0</v>
      </c>
      <c r="BE42" s="61">
        <f t="shared" si="21"/>
        <v>0</v>
      </c>
      <c r="BF42" s="17"/>
      <c r="BG42" s="13"/>
      <c r="BH42" s="60">
        <f t="shared" si="38"/>
        <v>0</v>
      </c>
      <c r="BI42" s="60">
        <f t="shared" si="22"/>
        <v>0</v>
      </c>
      <c r="BJ42" s="80">
        <f t="shared" si="23"/>
        <v>0</v>
      </c>
      <c r="BK42" s="82">
        <f t="shared" si="24"/>
        <v>0</v>
      </c>
      <c r="BL42" s="82">
        <f t="shared" si="25"/>
        <v>0</v>
      </c>
      <c r="BM42" s="82">
        <f t="shared" si="39"/>
        <v>0</v>
      </c>
      <c r="BN42" s="82">
        <f t="shared" si="26"/>
        <v>0</v>
      </c>
      <c r="BO42" s="142"/>
      <c r="BP42" s="142"/>
      <c r="BQ42" s="142"/>
      <c r="BR42" s="142"/>
      <c r="BS42" s="142"/>
    </row>
    <row r="43" spans="1:71" ht="15" x14ac:dyDescent="0.2">
      <c r="A43" s="87">
        <f>'Innrapportering EKOM-tenester '!A43</f>
        <v>0</v>
      </c>
      <c r="B43" s="87">
        <f>'Innrapportering EKOM-tenester '!B43</f>
        <v>0</v>
      </c>
      <c r="C43" s="75"/>
      <c r="D43" s="13"/>
      <c r="E43" s="60">
        <f t="shared" si="27"/>
        <v>0</v>
      </c>
      <c r="F43" s="80">
        <f t="shared" ref="F43:F74" si="40">(IF(C43&gt;0,366,0))</f>
        <v>0</v>
      </c>
      <c r="G43" s="61">
        <f t="shared" ref="G43:G74" si="41">IF((F43+D43)&lt;4392,(F43+D43),4392)</f>
        <v>0</v>
      </c>
      <c r="H43" s="17"/>
      <c r="I43" s="13"/>
      <c r="J43" s="60">
        <f t="shared" si="28"/>
        <v>0</v>
      </c>
      <c r="K43" s="60">
        <f t="shared" ref="K43:K74" si="42">(IF(H43&gt;0,366,0))</f>
        <v>0</v>
      </c>
      <c r="L43" s="61">
        <f t="shared" ref="L43:L74" si="43">(IF(((G43+I43+K43)&gt;4391),(4392-G43),(IF((K43+I43)&lt;4392,(K43+I43),4392))))</f>
        <v>0</v>
      </c>
      <c r="M43" s="17"/>
      <c r="N43" s="13"/>
      <c r="O43" s="60">
        <f t="shared" si="29"/>
        <v>0</v>
      </c>
      <c r="P43" s="80">
        <f t="shared" ref="P43:P74" si="44">(IF(M43&gt;0,366,0))</f>
        <v>0</v>
      </c>
      <c r="Q43" s="61">
        <f t="shared" ref="Q43:Q74" si="45">(IF(((G43+L43+N43+P43)&gt;4391),(4392-G43-L43),(IF((P43+N43)&lt;4392,(P43+N43),4392))))</f>
        <v>0</v>
      </c>
      <c r="R43" s="17"/>
      <c r="S43" s="13"/>
      <c r="T43" s="60">
        <f t="shared" si="30"/>
        <v>0</v>
      </c>
      <c r="U43" s="80">
        <f t="shared" ref="U43:U74" si="46">(IF(R43&gt;0,366,0))</f>
        <v>0</v>
      </c>
      <c r="V43" s="61">
        <f t="shared" ref="V43:V74" si="47">(IF(((G43+L43+Q43+S43+U43)&gt;4391),(4392-G43-L43-Q43),(IF((U43+S43)&lt;4392,(U43+S43),4392))))</f>
        <v>0</v>
      </c>
      <c r="W43" s="17"/>
      <c r="X43" s="13"/>
      <c r="Y43" s="60">
        <f t="shared" si="31"/>
        <v>0</v>
      </c>
      <c r="Z43" s="60">
        <f t="shared" ref="Z43:Z74" si="48">(IF(W43&gt;0,366,0))</f>
        <v>0</v>
      </c>
      <c r="AA43" s="61">
        <f t="shared" ref="AA43:AA74" si="49">(IF(((G43+L43+Q43+V43+X43+Z43)&gt;4391),(4392-G43-L43-Q43-V43),(IF((Z43+X43)&lt;4392,(Z43+X43),4392))))</f>
        <v>0</v>
      </c>
      <c r="AB43" s="17"/>
      <c r="AC43" s="13"/>
      <c r="AD43" s="60">
        <f t="shared" si="32"/>
        <v>0</v>
      </c>
      <c r="AE43" s="80">
        <f t="shared" ref="AE43:AE74" si="50">(IF(AB43&gt;0,366,0))</f>
        <v>0</v>
      </c>
      <c r="AF43" s="61">
        <f t="shared" ref="AF43:AF74" si="51">(IF(((G43+L43+Q43+V43+AA43+AC43+AE43)&gt;4391),(4392-G43-L43-Q43-V43-AA43),(IF((AE43+AC43)&lt;4392,(AE43+AC43),4392))))</f>
        <v>0</v>
      </c>
      <c r="AG43" s="17"/>
      <c r="AH43" s="13"/>
      <c r="AI43" s="60">
        <f t="shared" si="33"/>
        <v>0</v>
      </c>
      <c r="AJ43" s="80">
        <f t="shared" ref="AJ43:AJ74" si="52">(IF(AG43&gt;0,366,0))</f>
        <v>0</v>
      </c>
      <c r="AK43" s="61">
        <f t="shared" ref="AK43:AK74" si="53">(IF(((G43+L43+Q43+V43+AA43+AF43+AH43+AJ43)&gt;4391),(4392-G43-L43-Q43-V43-AA43-AF43),(IF((AJ43+AH43)&lt;4392,(AJ43+AH43),4392))))</f>
        <v>0</v>
      </c>
      <c r="AL43" s="17"/>
      <c r="AM43" s="13"/>
      <c r="AN43" s="60">
        <f t="shared" si="34"/>
        <v>0</v>
      </c>
      <c r="AO43" s="80">
        <f t="shared" ref="AO43:AO74" si="54">(IF(AL43&gt;0,366,0))</f>
        <v>0</v>
      </c>
      <c r="AP43" s="61">
        <f t="shared" ref="AP43:AP74" si="55">(IF(((G43+L43+Q43+V43+AA43+AF43+AK43+AM43+AO43)&gt;4391),(4392-G43-L43-Q43-V43-AA43-AF43-AK43),(IF((AO43+AM43)&lt;4392,(AO43+AM43),4392))))</f>
        <v>0</v>
      </c>
      <c r="AQ43" s="17"/>
      <c r="AR43" s="13"/>
      <c r="AS43" s="60">
        <f t="shared" si="35"/>
        <v>0</v>
      </c>
      <c r="AT43" s="60">
        <f t="shared" ref="AT43:AT74" si="56">(IF(AQ43&gt;0,366,0))</f>
        <v>0</v>
      </c>
      <c r="AU43" s="61">
        <f t="shared" ref="AU43:AU74" si="57">(IF(((G43+L43+Q43+V43+AA43+AF43+AK43+AP43+AR43+AT43)&gt;4391),(4392-G43-L43-Q43-V43-AA43-AF43-AK43-AP43),(IF((AT43+AR43)&lt;4392,(AT43+AR43),4392))))</f>
        <v>0</v>
      </c>
      <c r="AV43" s="17"/>
      <c r="AW43" s="13"/>
      <c r="AX43" s="60">
        <f t="shared" si="36"/>
        <v>0</v>
      </c>
      <c r="AY43" s="80">
        <f t="shared" ref="AY43:AY74" si="58">(IF(AV43&gt;0,366,0))</f>
        <v>0</v>
      </c>
      <c r="AZ43" s="61">
        <f t="shared" ref="AZ43:AZ74" si="59">(IF(((G43+L43+Q43+V43+AA43+AF43+AK43+AP43+AU43+AW43+AY43)&gt;4391),(4392-G43-L43-Q43-V43-AA43-AF43-AK43-AP43-AU43),(IF((AY43+AW43)&lt;4392,(AY43+AW43),4392))))</f>
        <v>0</v>
      </c>
      <c r="BA43" s="17"/>
      <c r="BB43" s="13"/>
      <c r="BC43" s="60">
        <f t="shared" si="37"/>
        <v>0</v>
      </c>
      <c r="BD43" s="80">
        <f t="shared" ref="BD43:BD74" si="60">(IF(BA43&gt;0,366,0))</f>
        <v>0</v>
      </c>
      <c r="BE43" s="61">
        <f t="shared" ref="BE43:BE74" si="61">(IF(((G43+L43+Q43+V43+AA43+AF43+AK43+AP43+AU43+AZ43+BB43+BD43)&gt;4391),(4392-G43-L43-Q43-V43-AA43-AF43-AK43-AP43-AU43-AZ43),(IF((BD43+BB43)&lt;4392,(BD43+BB43),4392))))</f>
        <v>0</v>
      </c>
      <c r="BF43" s="17"/>
      <c r="BG43" s="13"/>
      <c r="BH43" s="60">
        <f t="shared" si="38"/>
        <v>0</v>
      </c>
      <c r="BI43" s="60">
        <f t="shared" ref="BI43:BI74" si="62">(IF(BF43&gt;0,366,0))</f>
        <v>0</v>
      </c>
      <c r="BJ43" s="80">
        <f t="shared" ref="BJ43:BJ74" si="63">(IF(((G43+L43+Q43+V43+AA43+AF43+AK43+AP43+AU43+AZ43+BE43+BG43+BI43)&gt;4391),(4392-G43-L43-Q43-V43-AA43-AF43-AK43-AP43-AU43-AZ43-BE43),(IF((BI43+BG43)&lt;4392,(BI43+BG43),4392))))</f>
        <v>0</v>
      </c>
      <c r="BK43" s="82">
        <f t="shared" ref="BK43:BK74" si="64">C43+H43+M43+R43+W43+AB43+AG43+AL43+AQ43+AV43+BA43+BF43</f>
        <v>0</v>
      </c>
      <c r="BL43" s="82">
        <f t="shared" ref="BL43:BL74" si="65">D43+I43+N43+S43+X43+AC43+AH43+AM43+AR43+AW43+BB43+BG43</f>
        <v>0</v>
      </c>
      <c r="BM43" s="82">
        <f t="shared" si="39"/>
        <v>0</v>
      </c>
      <c r="BN43" s="82">
        <f t="shared" ref="BN43:BN74" si="66">G43+L43+Q43+V43+AA43+AF43+AK43+AP43+AU43+AZ43+BE43+BJ43</f>
        <v>0</v>
      </c>
      <c r="BO43" s="142"/>
      <c r="BP43" s="142"/>
      <c r="BQ43" s="142"/>
      <c r="BR43" s="142"/>
      <c r="BS43" s="142"/>
    </row>
    <row r="44" spans="1:71" ht="15" x14ac:dyDescent="0.2">
      <c r="A44" s="87">
        <f>'Innrapportering EKOM-tenester '!A44</f>
        <v>0</v>
      </c>
      <c r="B44" s="87">
        <f>'Innrapportering EKOM-tenester '!B44</f>
        <v>0</v>
      </c>
      <c r="C44" s="75"/>
      <c r="D44" s="13"/>
      <c r="E44" s="60">
        <f t="shared" si="27"/>
        <v>0</v>
      </c>
      <c r="F44" s="80">
        <f t="shared" si="40"/>
        <v>0</v>
      </c>
      <c r="G44" s="61">
        <f t="shared" si="41"/>
        <v>0</v>
      </c>
      <c r="H44" s="17"/>
      <c r="I44" s="13"/>
      <c r="J44" s="60">
        <f t="shared" si="28"/>
        <v>0</v>
      </c>
      <c r="K44" s="60">
        <f t="shared" si="42"/>
        <v>0</v>
      </c>
      <c r="L44" s="61">
        <f t="shared" si="43"/>
        <v>0</v>
      </c>
      <c r="M44" s="17"/>
      <c r="N44" s="13"/>
      <c r="O44" s="60">
        <f t="shared" si="29"/>
        <v>0</v>
      </c>
      <c r="P44" s="80">
        <f t="shared" si="44"/>
        <v>0</v>
      </c>
      <c r="Q44" s="61">
        <f t="shared" si="45"/>
        <v>0</v>
      </c>
      <c r="R44" s="17"/>
      <c r="S44" s="13"/>
      <c r="T44" s="60">
        <f t="shared" si="30"/>
        <v>0</v>
      </c>
      <c r="U44" s="80">
        <f t="shared" si="46"/>
        <v>0</v>
      </c>
      <c r="V44" s="61">
        <f t="shared" si="47"/>
        <v>0</v>
      </c>
      <c r="W44" s="17"/>
      <c r="X44" s="13"/>
      <c r="Y44" s="60">
        <f t="shared" si="31"/>
        <v>0</v>
      </c>
      <c r="Z44" s="60">
        <f t="shared" si="48"/>
        <v>0</v>
      </c>
      <c r="AA44" s="61">
        <f t="shared" si="49"/>
        <v>0</v>
      </c>
      <c r="AB44" s="17"/>
      <c r="AC44" s="13"/>
      <c r="AD44" s="60">
        <f t="shared" si="32"/>
        <v>0</v>
      </c>
      <c r="AE44" s="80">
        <f t="shared" si="50"/>
        <v>0</v>
      </c>
      <c r="AF44" s="61">
        <f t="shared" si="51"/>
        <v>0</v>
      </c>
      <c r="AG44" s="17"/>
      <c r="AH44" s="13"/>
      <c r="AI44" s="60">
        <f t="shared" si="33"/>
        <v>0</v>
      </c>
      <c r="AJ44" s="80">
        <f t="shared" si="52"/>
        <v>0</v>
      </c>
      <c r="AK44" s="61">
        <f t="shared" si="53"/>
        <v>0</v>
      </c>
      <c r="AL44" s="17"/>
      <c r="AM44" s="13"/>
      <c r="AN44" s="60">
        <f t="shared" si="34"/>
        <v>0</v>
      </c>
      <c r="AO44" s="80">
        <f t="shared" si="54"/>
        <v>0</v>
      </c>
      <c r="AP44" s="61">
        <f t="shared" si="55"/>
        <v>0</v>
      </c>
      <c r="AQ44" s="17"/>
      <c r="AR44" s="13"/>
      <c r="AS44" s="60">
        <f t="shared" si="35"/>
        <v>0</v>
      </c>
      <c r="AT44" s="60">
        <f t="shared" si="56"/>
        <v>0</v>
      </c>
      <c r="AU44" s="61">
        <f t="shared" si="57"/>
        <v>0</v>
      </c>
      <c r="AV44" s="17"/>
      <c r="AW44" s="13"/>
      <c r="AX44" s="60">
        <f t="shared" si="36"/>
        <v>0</v>
      </c>
      <c r="AY44" s="80">
        <f t="shared" si="58"/>
        <v>0</v>
      </c>
      <c r="AZ44" s="61">
        <f t="shared" si="59"/>
        <v>0</v>
      </c>
      <c r="BA44" s="17"/>
      <c r="BB44" s="13"/>
      <c r="BC44" s="60">
        <f t="shared" si="37"/>
        <v>0</v>
      </c>
      <c r="BD44" s="80">
        <f t="shared" si="60"/>
        <v>0</v>
      </c>
      <c r="BE44" s="61">
        <f t="shared" si="61"/>
        <v>0</v>
      </c>
      <c r="BF44" s="17"/>
      <c r="BG44" s="13"/>
      <c r="BH44" s="60">
        <f t="shared" si="38"/>
        <v>0</v>
      </c>
      <c r="BI44" s="60">
        <f t="shared" si="62"/>
        <v>0</v>
      </c>
      <c r="BJ44" s="80">
        <f t="shared" si="63"/>
        <v>0</v>
      </c>
      <c r="BK44" s="82">
        <f t="shared" si="64"/>
        <v>0</v>
      </c>
      <c r="BL44" s="82">
        <f t="shared" si="65"/>
        <v>0</v>
      </c>
      <c r="BM44" s="82">
        <f t="shared" si="39"/>
        <v>0</v>
      </c>
      <c r="BN44" s="82">
        <f t="shared" si="66"/>
        <v>0</v>
      </c>
      <c r="BO44" s="142"/>
      <c r="BP44" s="142"/>
      <c r="BQ44" s="142"/>
      <c r="BR44" s="142"/>
      <c r="BS44" s="142"/>
    </row>
    <row r="45" spans="1:71" ht="15" x14ac:dyDescent="0.2">
      <c r="A45" s="87">
        <f>'Innrapportering EKOM-tenester '!A45</f>
        <v>0</v>
      </c>
      <c r="B45" s="87">
        <f>'Innrapportering EKOM-tenester '!B45</f>
        <v>0</v>
      </c>
      <c r="C45" s="75"/>
      <c r="D45" s="13"/>
      <c r="E45" s="60">
        <f t="shared" si="27"/>
        <v>0</v>
      </c>
      <c r="F45" s="80">
        <f t="shared" si="40"/>
        <v>0</v>
      </c>
      <c r="G45" s="61">
        <f t="shared" si="41"/>
        <v>0</v>
      </c>
      <c r="H45" s="17"/>
      <c r="I45" s="13"/>
      <c r="J45" s="60">
        <f t="shared" si="28"/>
        <v>0</v>
      </c>
      <c r="K45" s="60">
        <f t="shared" si="42"/>
        <v>0</v>
      </c>
      <c r="L45" s="61">
        <f t="shared" si="43"/>
        <v>0</v>
      </c>
      <c r="M45" s="17"/>
      <c r="N45" s="13"/>
      <c r="O45" s="60">
        <f t="shared" si="29"/>
        <v>0</v>
      </c>
      <c r="P45" s="80">
        <f t="shared" si="44"/>
        <v>0</v>
      </c>
      <c r="Q45" s="61">
        <f t="shared" si="45"/>
        <v>0</v>
      </c>
      <c r="R45" s="17"/>
      <c r="S45" s="13"/>
      <c r="T45" s="60">
        <f t="shared" si="30"/>
        <v>0</v>
      </c>
      <c r="U45" s="80">
        <f t="shared" si="46"/>
        <v>0</v>
      </c>
      <c r="V45" s="61">
        <f t="shared" si="47"/>
        <v>0</v>
      </c>
      <c r="W45" s="17"/>
      <c r="X45" s="13"/>
      <c r="Y45" s="60">
        <f t="shared" si="31"/>
        <v>0</v>
      </c>
      <c r="Z45" s="60">
        <f t="shared" si="48"/>
        <v>0</v>
      </c>
      <c r="AA45" s="61">
        <f t="shared" si="49"/>
        <v>0</v>
      </c>
      <c r="AB45" s="17"/>
      <c r="AC45" s="13"/>
      <c r="AD45" s="60">
        <f t="shared" si="32"/>
        <v>0</v>
      </c>
      <c r="AE45" s="80">
        <f t="shared" si="50"/>
        <v>0</v>
      </c>
      <c r="AF45" s="61">
        <f t="shared" si="51"/>
        <v>0</v>
      </c>
      <c r="AG45" s="17"/>
      <c r="AH45" s="13"/>
      <c r="AI45" s="60">
        <f t="shared" si="33"/>
        <v>0</v>
      </c>
      <c r="AJ45" s="80">
        <f t="shared" si="52"/>
        <v>0</v>
      </c>
      <c r="AK45" s="61">
        <f t="shared" si="53"/>
        <v>0</v>
      </c>
      <c r="AL45" s="17"/>
      <c r="AM45" s="13"/>
      <c r="AN45" s="60">
        <f t="shared" si="34"/>
        <v>0</v>
      </c>
      <c r="AO45" s="80">
        <f t="shared" si="54"/>
        <v>0</v>
      </c>
      <c r="AP45" s="61">
        <f t="shared" si="55"/>
        <v>0</v>
      </c>
      <c r="AQ45" s="17"/>
      <c r="AR45" s="13"/>
      <c r="AS45" s="60">
        <f t="shared" si="35"/>
        <v>0</v>
      </c>
      <c r="AT45" s="60">
        <f t="shared" si="56"/>
        <v>0</v>
      </c>
      <c r="AU45" s="61">
        <f t="shared" si="57"/>
        <v>0</v>
      </c>
      <c r="AV45" s="17"/>
      <c r="AW45" s="13"/>
      <c r="AX45" s="60">
        <f t="shared" si="36"/>
        <v>0</v>
      </c>
      <c r="AY45" s="80">
        <f t="shared" si="58"/>
        <v>0</v>
      </c>
      <c r="AZ45" s="61">
        <f t="shared" si="59"/>
        <v>0</v>
      </c>
      <c r="BA45" s="17"/>
      <c r="BB45" s="13"/>
      <c r="BC45" s="60">
        <f t="shared" si="37"/>
        <v>0</v>
      </c>
      <c r="BD45" s="80">
        <f t="shared" si="60"/>
        <v>0</v>
      </c>
      <c r="BE45" s="61">
        <f t="shared" si="61"/>
        <v>0</v>
      </c>
      <c r="BF45" s="17"/>
      <c r="BG45" s="13"/>
      <c r="BH45" s="60">
        <f t="shared" si="38"/>
        <v>0</v>
      </c>
      <c r="BI45" s="60">
        <f t="shared" si="62"/>
        <v>0</v>
      </c>
      <c r="BJ45" s="80">
        <f t="shared" si="63"/>
        <v>0</v>
      </c>
      <c r="BK45" s="82">
        <f t="shared" si="64"/>
        <v>0</v>
      </c>
      <c r="BL45" s="82">
        <f t="shared" si="65"/>
        <v>0</v>
      </c>
      <c r="BM45" s="82">
        <f t="shared" si="39"/>
        <v>0</v>
      </c>
      <c r="BN45" s="82">
        <f t="shared" si="66"/>
        <v>0</v>
      </c>
      <c r="BO45" s="142"/>
      <c r="BP45" s="142"/>
      <c r="BQ45" s="142"/>
      <c r="BR45" s="142"/>
      <c r="BS45" s="142"/>
    </row>
    <row r="46" spans="1:71" ht="15" x14ac:dyDescent="0.2">
      <c r="A46" s="87">
        <f>'Innrapportering EKOM-tenester '!A46</f>
        <v>0</v>
      </c>
      <c r="B46" s="87">
        <f>'Innrapportering EKOM-tenester '!B46</f>
        <v>0</v>
      </c>
      <c r="C46" s="75"/>
      <c r="D46" s="13"/>
      <c r="E46" s="60">
        <f t="shared" si="27"/>
        <v>0</v>
      </c>
      <c r="F46" s="80">
        <f t="shared" si="40"/>
        <v>0</v>
      </c>
      <c r="G46" s="61">
        <f t="shared" si="41"/>
        <v>0</v>
      </c>
      <c r="H46" s="17"/>
      <c r="I46" s="13"/>
      <c r="J46" s="60">
        <f t="shared" si="28"/>
        <v>0</v>
      </c>
      <c r="K46" s="60">
        <f t="shared" si="42"/>
        <v>0</v>
      </c>
      <c r="L46" s="61">
        <f t="shared" si="43"/>
        <v>0</v>
      </c>
      <c r="M46" s="17"/>
      <c r="N46" s="13"/>
      <c r="O46" s="60">
        <f t="shared" si="29"/>
        <v>0</v>
      </c>
      <c r="P46" s="80">
        <f t="shared" si="44"/>
        <v>0</v>
      </c>
      <c r="Q46" s="61">
        <f t="shared" si="45"/>
        <v>0</v>
      </c>
      <c r="R46" s="17"/>
      <c r="S46" s="13"/>
      <c r="T46" s="60">
        <f t="shared" si="30"/>
        <v>0</v>
      </c>
      <c r="U46" s="80">
        <f t="shared" si="46"/>
        <v>0</v>
      </c>
      <c r="V46" s="61">
        <f t="shared" si="47"/>
        <v>0</v>
      </c>
      <c r="W46" s="17"/>
      <c r="X46" s="13"/>
      <c r="Y46" s="60">
        <f t="shared" si="31"/>
        <v>0</v>
      </c>
      <c r="Z46" s="60">
        <f t="shared" si="48"/>
        <v>0</v>
      </c>
      <c r="AA46" s="61">
        <f t="shared" si="49"/>
        <v>0</v>
      </c>
      <c r="AB46" s="17"/>
      <c r="AC46" s="13"/>
      <c r="AD46" s="60">
        <f t="shared" si="32"/>
        <v>0</v>
      </c>
      <c r="AE46" s="80">
        <f t="shared" si="50"/>
        <v>0</v>
      </c>
      <c r="AF46" s="61">
        <f t="shared" si="51"/>
        <v>0</v>
      </c>
      <c r="AG46" s="17"/>
      <c r="AH46" s="13"/>
      <c r="AI46" s="60">
        <f t="shared" si="33"/>
        <v>0</v>
      </c>
      <c r="AJ46" s="80">
        <f t="shared" si="52"/>
        <v>0</v>
      </c>
      <c r="AK46" s="61">
        <f t="shared" si="53"/>
        <v>0</v>
      </c>
      <c r="AL46" s="17"/>
      <c r="AM46" s="13"/>
      <c r="AN46" s="60">
        <f t="shared" si="34"/>
        <v>0</v>
      </c>
      <c r="AO46" s="80">
        <f t="shared" si="54"/>
        <v>0</v>
      </c>
      <c r="AP46" s="61">
        <f t="shared" si="55"/>
        <v>0</v>
      </c>
      <c r="AQ46" s="17"/>
      <c r="AR46" s="13"/>
      <c r="AS46" s="60">
        <f t="shared" si="35"/>
        <v>0</v>
      </c>
      <c r="AT46" s="60">
        <f t="shared" si="56"/>
        <v>0</v>
      </c>
      <c r="AU46" s="61">
        <f t="shared" si="57"/>
        <v>0</v>
      </c>
      <c r="AV46" s="17"/>
      <c r="AW46" s="13"/>
      <c r="AX46" s="60">
        <f t="shared" si="36"/>
        <v>0</v>
      </c>
      <c r="AY46" s="80">
        <f t="shared" si="58"/>
        <v>0</v>
      </c>
      <c r="AZ46" s="61">
        <f t="shared" si="59"/>
        <v>0</v>
      </c>
      <c r="BA46" s="17"/>
      <c r="BB46" s="13"/>
      <c r="BC46" s="60">
        <f t="shared" si="37"/>
        <v>0</v>
      </c>
      <c r="BD46" s="80">
        <f t="shared" si="60"/>
        <v>0</v>
      </c>
      <c r="BE46" s="61">
        <f t="shared" si="61"/>
        <v>0</v>
      </c>
      <c r="BF46" s="17"/>
      <c r="BG46" s="13"/>
      <c r="BH46" s="60">
        <f t="shared" si="38"/>
        <v>0</v>
      </c>
      <c r="BI46" s="60">
        <f t="shared" si="62"/>
        <v>0</v>
      </c>
      <c r="BJ46" s="80">
        <f t="shared" si="63"/>
        <v>0</v>
      </c>
      <c r="BK46" s="82">
        <f t="shared" si="64"/>
        <v>0</v>
      </c>
      <c r="BL46" s="82">
        <f t="shared" si="65"/>
        <v>0</v>
      </c>
      <c r="BM46" s="82">
        <f t="shared" si="39"/>
        <v>0</v>
      </c>
      <c r="BN46" s="82">
        <f t="shared" si="66"/>
        <v>0</v>
      </c>
      <c r="BO46" s="142"/>
      <c r="BP46" s="142"/>
      <c r="BQ46" s="142"/>
      <c r="BR46" s="142"/>
      <c r="BS46" s="142"/>
    </row>
    <row r="47" spans="1:71" ht="15" x14ac:dyDescent="0.2">
      <c r="A47" s="87">
        <f>'Innrapportering EKOM-tenester '!A47</f>
        <v>0</v>
      </c>
      <c r="B47" s="87">
        <f>'Innrapportering EKOM-tenester '!B47</f>
        <v>0</v>
      </c>
      <c r="C47" s="75"/>
      <c r="D47" s="13"/>
      <c r="E47" s="60">
        <f t="shared" si="27"/>
        <v>0</v>
      </c>
      <c r="F47" s="80">
        <f t="shared" si="40"/>
        <v>0</v>
      </c>
      <c r="G47" s="61">
        <f t="shared" si="41"/>
        <v>0</v>
      </c>
      <c r="H47" s="17"/>
      <c r="I47" s="13"/>
      <c r="J47" s="60">
        <f t="shared" si="28"/>
        <v>0</v>
      </c>
      <c r="K47" s="60">
        <f t="shared" si="42"/>
        <v>0</v>
      </c>
      <c r="L47" s="61">
        <f t="shared" si="43"/>
        <v>0</v>
      </c>
      <c r="M47" s="17"/>
      <c r="N47" s="13"/>
      <c r="O47" s="60">
        <f t="shared" si="29"/>
        <v>0</v>
      </c>
      <c r="P47" s="80">
        <f t="shared" si="44"/>
        <v>0</v>
      </c>
      <c r="Q47" s="61">
        <f t="shared" si="45"/>
        <v>0</v>
      </c>
      <c r="R47" s="17"/>
      <c r="S47" s="13"/>
      <c r="T47" s="60">
        <f t="shared" si="30"/>
        <v>0</v>
      </c>
      <c r="U47" s="80">
        <f t="shared" si="46"/>
        <v>0</v>
      </c>
      <c r="V47" s="61">
        <f t="shared" si="47"/>
        <v>0</v>
      </c>
      <c r="W47" s="17"/>
      <c r="X47" s="13"/>
      <c r="Y47" s="60">
        <f t="shared" si="31"/>
        <v>0</v>
      </c>
      <c r="Z47" s="60">
        <f t="shared" si="48"/>
        <v>0</v>
      </c>
      <c r="AA47" s="61">
        <f t="shared" si="49"/>
        <v>0</v>
      </c>
      <c r="AB47" s="17"/>
      <c r="AC47" s="13"/>
      <c r="AD47" s="60">
        <f t="shared" si="32"/>
        <v>0</v>
      </c>
      <c r="AE47" s="80">
        <f t="shared" si="50"/>
        <v>0</v>
      </c>
      <c r="AF47" s="61">
        <f t="shared" si="51"/>
        <v>0</v>
      </c>
      <c r="AG47" s="17"/>
      <c r="AH47" s="13"/>
      <c r="AI47" s="60">
        <f t="shared" si="33"/>
        <v>0</v>
      </c>
      <c r="AJ47" s="80">
        <f t="shared" si="52"/>
        <v>0</v>
      </c>
      <c r="AK47" s="61">
        <f t="shared" si="53"/>
        <v>0</v>
      </c>
      <c r="AL47" s="17"/>
      <c r="AM47" s="13"/>
      <c r="AN47" s="60">
        <f t="shared" si="34"/>
        <v>0</v>
      </c>
      <c r="AO47" s="80">
        <f t="shared" si="54"/>
        <v>0</v>
      </c>
      <c r="AP47" s="61">
        <f t="shared" si="55"/>
        <v>0</v>
      </c>
      <c r="AQ47" s="17"/>
      <c r="AR47" s="13"/>
      <c r="AS47" s="60">
        <f t="shared" si="35"/>
        <v>0</v>
      </c>
      <c r="AT47" s="60">
        <f t="shared" si="56"/>
        <v>0</v>
      </c>
      <c r="AU47" s="61">
        <f t="shared" si="57"/>
        <v>0</v>
      </c>
      <c r="AV47" s="17"/>
      <c r="AW47" s="13"/>
      <c r="AX47" s="60">
        <f t="shared" si="36"/>
        <v>0</v>
      </c>
      <c r="AY47" s="80">
        <f t="shared" si="58"/>
        <v>0</v>
      </c>
      <c r="AZ47" s="61">
        <f t="shared" si="59"/>
        <v>0</v>
      </c>
      <c r="BA47" s="17"/>
      <c r="BB47" s="13"/>
      <c r="BC47" s="60">
        <f t="shared" si="37"/>
        <v>0</v>
      </c>
      <c r="BD47" s="80">
        <f t="shared" si="60"/>
        <v>0</v>
      </c>
      <c r="BE47" s="61">
        <f t="shared" si="61"/>
        <v>0</v>
      </c>
      <c r="BF47" s="17"/>
      <c r="BG47" s="13"/>
      <c r="BH47" s="60">
        <f t="shared" si="38"/>
        <v>0</v>
      </c>
      <c r="BI47" s="60">
        <f t="shared" si="62"/>
        <v>0</v>
      </c>
      <c r="BJ47" s="80">
        <f t="shared" si="63"/>
        <v>0</v>
      </c>
      <c r="BK47" s="82">
        <f t="shared" si="64"/>
        <v>0</v>
      </c>
      <c r="BL47" s="82">
        <f t="shared" si="65"/>
        <v>0</v>
      </c>
      <c r="BM47" s="82">
        <f t="shared" si="39"/>
        <v>0</v>
      </c>
      <c r="BN47" s="82">
        <f t="shared" si="66"/>
        <v>0</v>
      </c>
      <c r="BO47" s="142"/>
      <c r="BP47" s="142"/>
      <c r="BQ47" s="142"/>
      <c r="BR47" s="142"/>
      <c r="BS47" s="142"/>
    </row>
    <row r="48" spans="1:71" ht="15" x14ac:dyDescent="0.2">
      <c r="A48" s="87">
        <f>'Innrapportering EKOM-tenester '!A48</f>
        <v>0</v>
      </c>
      <c r="B48" s="87">
        <f>'Innrapportering EKOM-tenester '!B48</f>
        <v>0</v>
      </c>
      <c r="C48" s="75"/>
      <c r="D48" s="13"/>
      <c r="E48" s="60">
        <f t="shared" si="27"/>
        <v>0</v>
      </c>
      <c r="F48" s="80">
        <f t="shared" si="40"/>
        <v>0</v>
      </c>
      <c r="G48" s="61">
        <f t="shared" si="41"/>
        <v>0</v>
      </c>
      <c r="H48" s="17"/>
      <c r="I48" s="13"/>
      <c r="J48" s="60">
        <f t="shared" si="28"/>
        <v>0</v>
      </c>
      <c r="K48" s="60">
        <f t="shared" si="42"/>
        <v>0</v>
      </c>
      <c r="L48" s="61">
        <f t="shared" si="43"/>
        <v>0</v>
      </c>
      <c r="M48" s="17"/>
      <c r="N48" s="13"/>
      <c r="O48" s="60">
        <f t="shared" si="29"/>
        <v>0</v>
      </c>
      <c r="P48" s="80">
        <f t="shared" si="44"/>
        <v>0</v>
      </c>
      <c r="Q48" s="61">
        <f t="shared" si="45"/>
        <v>0</v>
      </c>
      <c r="R48" s="17"/>
      <c r="S48" s="13"/>
      <c r="T48" s="60">
        <f t="shared" si="30"/>
        <v>0</v>
      </c>
      <c r="U48" s="80">
        <f t="shared" si="46"/>
        <v>0</v>
      </c>
      <c r="V48" s="61">
        <f t="shared" si="47"/>
        <v>0</v>
      </c>
      <c r="W48" s="17"/>
      <c r="X48" s="13"/>
      <c r="Y48" s="60">
        <f t="shared" si="31"/>
        <v>0</v>
      </c>
      <c r="Z48" s="60">
        <f t="shared" si="48"/>
        <v>0</v>
      </c>
      <c r="AA48" s="61">
        <f t="shared" si="49"/>
        <v>0</v>
      </c>
      <c r="AB48" s="17"/>
      <c r="AC48" s="13"/>
      <c r="AD48" s="60">
        <f t="shared" si="32"/>
        <v>0</v>
      </c>
      <c r="AE48" s="80">
        <f t="shared" si="50"/>
        <v>0</v>
      </c>
      <c r="AF48" s="61">
        <f t="shared" si="51"/>
        <v>0</v>
      </c>
      <c r="AG48" s="17"/>
      <c r="AH48" s="13"/>
      <c r="AI48" s="60">
        <f t="shared" si="33"/>
        <v>0</v>
      </c>
      <c r="AJ48" s="80">
        <f t="shared" si="52"/>
        <v>0</v>
      </c>
      <c r="AK48" s="61">
        <f t="shared" si="53"/>
        <v>0</v>
      </c>
      <c r="AL48" s="17"/>
      <c r="AM48" s="13"/>
      <c r="AN48" s="60">
        <f t="shared" si="34"/>
        <v>0</v>
      </c>
      <c r="AO48" s="80">
        <f t="shared" si="54"/>
        <v>0</v>
      </c>
      <c r="AP48" s="61">
        <f t="shared" si="55"/>
        <v>0</v>
      </c>
      <c r="AQ48" s="17"/>
      <c r="AR48" s="13"/>
      <c r="AS48" s="60">
        <f t="shared" si="35"/>
        <v>0</v>
      </c>
      <c r="AT48" s="60">
        <f t="shared" si="56"/>
        <v>0</v>
      </c>
      <c r="AU48" s="61">
        <f t="shared" si="57"/>
        <v>0</v>
      </c>
      <c r="AV48" s="17"/>
      <c r="AW48" s="13"/>
      <c r="AX48" s="60">
        <f t="shared" si="36"/>
        <v>0</v>
      </c>
      <c r="AY48" s="80">
        <f t="shared" si="58"/>
        <v>0</v>
      </c>
      <c r="AZ48" s="61">
        <f t="shared" si="59"/>
        <v>0</v>
      </c>
      <c r="BA48" s="17"/>
      <c r="BB48" s="13"/>
      <c r="BC48" s="60">
        <f t="shared" si="37"/>
        <v>0</v>
      </c>
      <c r="BD48" s="80">
        <f t="shared" si="60"/>
        <v>0</v>
      </c>
      <c r="BE48" s="61">
        <f t="shared" si="61"/>
        <v>0</v>
      </c>
      <c r="BF48" s="17"/>
      <c r="BG48" s="13"/>
      <c r="BH48" s="60">
        <f t="shared" si="38"/>
        <v>0</v>
      </c>
      <c r="BI48" s="60">
        <f t="shared" si="62"/>
        <v>0</v>
      </c>
      <c r="BJ48" s="80">
        <f t="shared" si="63"/>
        <v>0</v>
      </c>
      <c r="BK48" s="82">
        <f t="shared" si="64"/>
        <v>0</v>
      </c>
      <c r="BL48" s="82">
        <f t="shared" si="65"/>
        <v>0</v>
      </c>
      <c r="BM48" s="82">
        <f t="shared" si="39"/>
        <v>0</v>
      </c>
      <c r="BN48" s="82">
        <f t="shared" si="66"/>
        <v>0</v>
      </c>
      <c r="BO48" s="142"/>
      <c r="BP48" s="142"/>
      <c r="BQ48" s="142"/>
      <c r="BR48" s="142"/>
      <c r="BS48" s="142"/>
    </row>
    <row r="49" spans="1:71" ht="15" x14ac:dyDescent="0.2">
      <c r="A49" s="87">
        <f>'Innrapportering EKOM-tenester '!A49</f>
        <v>0</v>
      </c>
      <c r="B49" s="87">
        <f>'Innrapportering EKOM-tenester '!B49</f>
        <v>0</v>
      </c>
      <c r="C49" s="75"/>
      <c r="D49" s="13"/>
      <c r="E49" s="60">
        <f t="shared" si="27"/>
        <v>0</v>
      </c>
      <c r="F49" s="80">
        <f t="shared" si="40"/>
        <v>0</v>
      </c>
      <c r="G49" s="61">
        <f t="shared" si="41"/>
        <v>0</v>
      </c>
      <c r="H49" s="17"/>
      <c r="I49" s="13"/>
      <c r="J49" s="60">
        <f t="shared" si="28"/>
        <v>0</v>
      </c>
      <c r="K49" s="60">
        <f t="shared" si="42"/>
        <v>0</v>
      </c>
      <c r="L49" s="61">
        <f t="shared" si="43"/>
        <v>0</v>
      </c>
      <c r="M49" s="17"/>
      <c r="N49" s="13"/>
      <c r="O49" s="60">
        <f t="shared" si="29"/>
        <v>0</v>
      </c>
      <c r="P49" s="80">
        <f t="shared" si="44"/>
        <v>0</v>
      </c>
      <c r="Q49" s="61">
        <f t="shared" si="45"/>
        <v>0</v>
      </c>
      <c r="R49" s="17"/>
      <c r="S49" s="13"/>
      <c r="T49" s="60">
        <f t="shared" si="30"/>
        <v>0</v>
      </c>
      <c r="U49" s="80">
        <f t="shared" si="46"/>
        <v>0</v>
      </c>
      <c r="V49" s="61">
        <f t="shared" si="47"/>
        <v>0</v>
      </c>
      <c r="W49" s="17"/>
      <c r="X49" s="13"/>
      <c r="Y49" s="60">
        <f t="shared" si="31"/>
        <v>0</v>
      </c>
      <c r="Z49" s="60">
        <f t="shared" si="48"/>
        <v>0</v>
      </c>
      <c r="AA49" s="61">
        <f t="shared" si="49"/>
        <v>0</v>
      </c>
      <c r="AB49" s="17"/>
      <c r="AC49" s="13"/>
      <c r="AD49" s="60">
        <f t="shared" si="32"/>
        <v>0</v>
      </c>
      <c r="AE49" s="80">
        <f t="shared" si="50"/>
        <v>0</v>
      </c>
      <c r="AF49" s="61">
        <f t="shared" si="51"/>
        <v>0</v>
      </c>
      <c r="AG49" s="17"/>
      <c r="AH49" s="13"/>
      <c r="AI49" s="60">
        <f t="shared" si="33"/>
        <v>0</v>
      </c>
      <c r="AJ49" s="80">
        <f t="shared" si="52"/>
        <v>0</v>
      </c>
      <c r="AK49" s="61">
        <f t="shared" si="53"/>
        <v>0</v>
      </c>
      <c r="AL49" s="17"/>
      <c r="AM49" s="13"/>
      <c r="AN49" s="60">
        <f t="shared" si="34"/>
        <v>0</v>
      </c>
      <c r="AO49" s="80">
        <f t="shared" si="54"/>
        <v>0</v>
      </c>
      <c r="AP49" s="61">
        <f t="shared" si="55"/>
        <v>0</v>
      </c>
      <c r="AQ49" s="17"/>
      <c r="AR49" s="13"/>
      <c r="AS49" s="60">
        <f t="shared" si="35"/>
        <v>0</v>
      </c>
      <c r="AT49" s="60">
        <f t="shared" si="56"/>
        <v>0</v>
      </c>
      <c r="AU49" s="61">
        <f t="shared" si="57"/>
        <v>0</v>
      </c>
      <c r="AV49" s="17"/>
      <c r="AW49" s="13"/>
      <c r="AX49" s="60">
        <f t="shared" si="36"/>
        <v>0</v>
      </c>
      <c r="AY49" s="80">
        <f t="shared" si="58"/>
        <v>0</v>
      </c>
      <c r="AZ49" s="61">
        <f t="shared" si="59"/>
        <v>0</v>
      </c>
      <c r="BA49" s="17"/>
      <c r="BB49" s="13"/>
      <c r="BC49" s="60">
        <f t="shared" si="37"/>
        <v>0</v>
      </c>
      <c r="BD49" s="80">
        <f t="shared" si="60"/>
        <v>0</v>
      </c>
      <c r="BE49" s="61">
        <f t="shared" si="61"/>
        <v>0</v>
      </c>
      <c r="BF49" s="17"/>
      <c r="BG49" s="13"/>
      <c r="BH49" s="60">
        <f t="shared" si="38"/>
        <v>0</v>
      </c>
      <c r="BI49" s="60">
        <f t="shared" si="62"/>
        <v>0</v>
      </c>
      <c r="BJ49" s="80">
        <f t="shared" si="63"/>
        <v>0</v>
      </c>
      <c r="BK49" s="82">
        <f t="shared" si="64"/>
        <v>0</v>
      </c>
      <c r="BL49" s="82">
        <f t="shared" si="65"/>
        <v>0</v>
      </c>
      <c r="BM49" s="82">
        <f t="shared" si="39"/>
        <v>0</v>
      </c>
      <c r="BN49" s="82">
        <f t="shared" si="66"/>
        <v>0</v>
      </c>
      <c r="BO49" s="142"/>
      <c r="BP49" s="142"/>
      <c r="BQ49" s="142"/>
      <c r="BR49" s="142"/>
      <c r="BS49" s="142"/>
    </row>
    <row r="50" spans="1:71" ht="15" x14ac:dyDescent="0.2">
      <c r="A50" s="87">
        <f>'Innrapportering EKOM-tenester '!A50</f>
        <v>0</v>
      </c>
      <c r="B50" s="87">
        <f>'Innrapportering EKOM-tenester '!B50</f>
        <v>0</v>
      </c>
      <c r="C50" s="75"/>
      <c r="D50" s="13"/>
      <c r="E50" s="60">
        <f t="shared" si="27"/>
        <v>0</v>
      </c>
      <c r="F50" s="80">
        <f t="shared" si="40"/>
        <v>0</v>
      </c>
      <c r="G50" s="61">
        <f t="shared" si="41"/>
        <v>0</v>
      </c>
      <c r="H50" s="17"/>
      <c r="I50" s="13"/>
      <c r="J50" s="60">
        <f t="shared" si="28"/>
        <v>0</v>
      </c>
      <c r="K50" s="60">
        <f t="shared" si="42"/>
        <v>0</v>
      </c>
      <c r="L50" s="61">
        <f t="shared" si="43"/>
        <v>0</v>
      </c>
      <c r="M50" s="17"/>
      <c r="N50" s="13"/>
      <c r="O50" s="60">
        <f t="shared" si="29"/>
        <v>0</v>
      </c>
      <c r="P50" s="80">
        <f t="shared" si="44"/>
        <v>0</v>
      </c>
      <c r="Q50" s="61">
        <f t="shared" si="45"/>
        <v>0</v>
      </c>
      <c r="R50" s="17"/>
      <c r="S50" s="13"/>
      <c r="T50" s="60">
        <f t="shared" si="30"/>
        <v>0</v>
      </c>
      <c r="U50" s="80">
        <f t="shared" si="46"/>
        <v>0</v>
      </c>
      <c r="V50" s="61">
        <f t="shared" si="47"/>
        <v>0</v>
      </c>
      <c r="W50" s="17"/>
      <c r="X50" s="13"/>
      <c r="Y50" s="60">
        <f t="shared" si="31"/>
        <v>0</v>
      </c>
      <c r="Z50" s="60">
        <f t="shared" si="48"/>
        <v>0</v>
      </c>
      <c r="AA50" s="61">
        <f t="shared" si="49"/>
        <v>0</v>
      </c>
      <c r="AB50" s="17"/>
      <c r="AC50" s="13"/>
      <c r="AD50" s="60">
        <f t="shared" si="32"/>
        <v>0</v>
      </c>
      <c r="AE50" s="80">
        <f t="shared" si="50"/>
        <v>0</v>
      </c>
      <c r="AF50" s="61">
        <f t="shared" si="51"/>
        <v>0</v>
      </c>
      <c r="AG50" s="17"/>
      <c r="AH50" s="13"/>
      <c r="AI50" s="60">
        <f t="shared" si="33"/>
        <v>0</v>
      </c>
      <c r="AJ50" s="80">
        <f t="shared" si="52"/>
        <v>0</v>
      </c>
      <c r="AK50" s="61">
        <f t="shared" si="53"/>
        <v>0</v>
      </c>
      <c r="AL50" s="17"/>
      <c r="AM50" s="13"/>
      <c r="AN50" s="60">
        <f t="shared" si="34"/>
        <v>0</v>
      </c>
      <c r="AO50" s="80">
        <f t="shared" si="54"/>
        <v>0</v>
      </c>
      <c r="AP50" s="61">
        <f t="shared" si="55"/>
        <v>0</v>
      </c>
      <c r="AQ50" s="17"/>
      <c r="AR50" s="13"/>
      <c r="AS50" s="60">
        <f t="shared" si="35"/>
        <v>0</v>
      </c>
      <c r="AT50" s="60">
        <f t="shared" si="56"/>
        <v>0</v>
      </c>
      <c r="AU50" s="61">
        <f t="shared" si="57"/>
        <v>0</v>
      </c>
      <c r="AV50" s="17"/>
      <c r="AW50" s="13"/>
      <c r="AX50" s="60">
        <f t="shared" si="36"/>
        <v>0</v>
      </c>
      <c r="AY50" s="80">
        <f t="shared" si="58"/>
        <v>0</v>
      </c>
      <c r="AZ50" s="61">
        <f t="shared" si="59"/>
        <v>0</v>
      </c>
      <c r="BA50" s="17"/>
      <c r="BB50" s="13"/>
      <c r="BC50" s="60">
        <f t="shared" si="37"/>
        <v>0</v>
      </c>
      <c r="BD50" s="80">
        <f t="shared" si="60"/>
        <v>0</v>
      </c>
      <c r="BE50" s="61">
        <f t="shared" si="61"/>
        <v>0</v>
      </c>
      <c r="BF50" s="17"/>
      <c r="BG50" s="13"/>
      <c r="BH50" s="60">
        <f t="shared" si="38"/>
        <v>0</v>
      </c>
      <c r="BI50" s="60">
        <f t="shared" si="62"/>
        <v>0</v>
      </c>
      <c r="BJ50" s="80">
        <f t="shared" si="63"/>
        <v>0</v>
      </c>
      <c r="BK50" s="82">
        <f t="shared" si="64"/>
        <v>0</v>
      </c>
      <c r="BL50" s="82">
        <f t="shared" si="65"/>
        <v>0</v>
      </c>
      <c r="BM50" s="82">
        <f t="shared" si="39"/>
        <v>0</v>
      </c>
      <c r="BN50" s="82">
        <f t="shared" si="66"/>
        <v>0</v>
      </c>
      <c r="BO50" s="142"/>
      <c r="BP50" s="142"/>
      <c r="BQ50" s="142"/>
      <c r="BR50" s="142"/>
      <c r="BS50" s="142"/>
    </row>
    <row r="51" spans="1:71" ht="15" x14ac:dyDescent="0.2">
      <c r="A51" s="87">
        <f>'Innrapportering EKOM-tenester '!A51</f>
        <v>0</v>
      </c>
      <c r="B51" s="87">
        <f>'Innrapportering EKOM-tenester '!B51</f>
        <v>0</v>
      </c>
      <c r="C51" s="75"/>
      <c r="D51" s="13"/>
      <c r="E51" s="60">
        <f t="shared" si="27"/>
        <v>0</v>
      </c>
      <c r="F51" s="80">
        <f t="shared" si="40"/>
        <v>0</v>
      </c>
      <c r="G51" s="61">
        <f t="shared" si="41"/>
        <v>0</v>
      </c>
      <c r="H51" s="17"/>
      <c r="I51" s="13"/>
      <c r="J51" s="60">
        <f t="shared" si="28"/>
        <v>0</v>
      </c>
      <c r="K51" s="60">
        <f t="shared" si="42"/>
        <v>0</v>
      </c>
      <c r="L51" s="61">
        <f t="shared" si="43"/>
        <v>0</v>
      </c>
      <c r="M51" s="17"/>
      <c r="N51" s="13"/>
      <c r="O51" s="60">
        <f t="shared" si="29"/>
        <v>0</v>
      </c>
      <c r="P51" s="80">
        <f t="shared" si="44"/>
        <v>0</v>
      </c>
      <c r="Q51" s="61">
        <f t="shared" si="45"/>
        <v>0</v>
      </c>
      <c r="R51" s="17"/>
      <c r="S51" s="13"/>
      <c r="T51" s="60">
        <f t="shared" si="30"/>
        <v>0</v>
      </c>
      <c r="U51" s="80">
        <f t="shared" si="46"/>
        <v>0</v>
      </c>
      <c r="V51" s="61">
        <f t="shared" si="47"/>
        <v>0</v>
      </c>
      <c r="W51" s="17"/>
      <c r="X51" s="13"/>
      <c r="Y51" s="60">
        <f t="shared" si="31"/>
        <v>0</v>
      </c>
      <c r="Z51" s="60">
        <f t="shared" si="48"/>
        <v>0</v>
      </c>
      <c r="AA51" s="61">
        <f t="shared" si="49"/>
        <v>0</v>
      </c>
      <c r="AB51" s="17"/>
      <c r="AC51" s="13"/>
      <c r="AD51" s="60">
        <f t="shared" si="32"/>
        <v>0</v>
      </c>
      <c r="AE51" s="80">
        <f t="shared" si="50"/>
        <v>0</v>
      </c>
      <c r="AF51" s="61">
        <f t="shared" si="51"/>
        <v>0</v>
      </c>
      <c r="AG51" s="17"/>
      <c r="AH51" s="13"/>
      <c r="AI51" s="60">
        <f t="shared" si="33"/>
        <v>0</v>
      </c>
      <c r="AJ51" s="80">
        <f t="shared" si="52"/>
        <v>0</v>
      </c>
      <c r="AK51" s="61">
        <f t="shared" si="53"/>
        <v>0</v>
      </c>
      <c r="AL51" s="17"/>
      <c r="AM51" s="13"/>
      <c r="AN51" s="60">
        <f t="shared" si="34"/>
        <v>0</v>
      </c>
      <c r="AO51" s="80">
        <f t="shared" si="54"/>
        <v>0</v>
      </c>
      <c r="AP51" s="61">
        <f t="shared" si="55"/>
        <v>0</v>
      </c>
      <c r="AQ51" s="17"/>
      <c r="AR51" s="13"/>
      <c r="AS51" s="60">
        <f t="shared" si="35"/>
        <v>0</v>
      </c>
      <c r="AT51" s="60">
        <f t="shared" si="56"/>
        <v>0</v>
      </c>
      <c r="AU51" s="61">
        <f t="shared" si="57"/>
        <v>0</v>
      </c>
      <c r="AV51" s="17"/>
      <c r="AW51" s="13"/>
      <c r="AX51" s="60">
        <f t="shared" si="36"/>
        <v>0</v>
      </c>
      <c r="AY51" s="80">
        <f t="shared" si="58"/>
        <v>0</v>
      </c>
      <c r="AZ51" s="61">
        <f t="shared" si="59"/>
        <v>0</v>
      </c>
      <c r="BA51" s="17"/>
      <c r="BB51" s="13"/>
      <c r="BC51" s="60">
        <f t="shared" si="37"/>
        <v>0</v>
      </c>
      <c r="BD51" s="80">
        <f t="shared" si="60"/>
        <v>0</v>
      </c>
      <c r="BE51" s="61">
        <f t="shared" si="61"/>
        <v>0</v>
      </c>
      <c r="BF51" s="17"/>
      <c r="BG51" s="13"/>
      <c r="BH51" s="60">
        <f t="shared" si="38"/>
        <v>0</v>
      </c>
      <c r="BI51" s="60">
        <f t="shared" si="62"/>
        <v>0</v>
      </c>
      <c r="BJ51" s="80">
        <f t="shared" si="63"/>
        <v>0</v>
      </c>
      <c r="BK51" s="82">
        <f t="shared" si="64"/>
        <v>0</v>
      </c>
      <c r="BL51" s="82">
        <f t="shared" si="65"/>
        <v>0</v>
      </c>
      <c r="BM51" s="82">
        <f t="shared" si="39"/>
        <v>0</v>
      </c>
      <c r="BN51" s="82">
        <f t="shared" si="66"/>
        <v>0</v>
      </c>
      <c r="BO51" s="142"/>
      <c r="BP51" s="142"/>
      <c r="BQ51" s="142"/>
      <c r="BR51" s="142"/>
      <c r="BS51" s="142"/>
    </row>
    <row r="52" spans="1:71" ht="15" x14ac:dyDescent="0.2">
      <c r="A52" s="87">
        <f>'Innrapportering EKOM-tenester '!A52</f>
        <v>0</v>
      </c>
      <c r="B52" s="87">
        <f>'Innrapportering EKOM-tenester '!B52</f>
        <v>0</v>
      </c>
      <c r="C52" s="75"/>
      <c r="D52" s="13"/>
      <c r="E52" s="60">
        <f t="shared" si="27"/>
        <v>0</v>
      </c>
      <c r="F52" s="80">
        <f t="shared" si="40"/>
        <v>0</v>
      </c>
      <c r="G52" s="61">
        <f t="shared" si="41"/>
        <v>0</v>
      </c>
      <c r="H52" s="17"/>
      <c r="I52" s="13"/>
      <c r="J52" s="60">
        <f t="shared" si="28"/>
        <v>0</v>
      </c>
      <c r="K52" s="60">
        <f t="shared" si="42"/>
        <v>0</v>
      </c>
      <c r="L52" s="61">
        <f t="shared" si="43"/>
        <v>0</v>
      </c>
      <c r="M52" s="17"/>
      <c r="N52" s="13"/>
      <c r="O52" s="60">
        <f t="shared" si="29"/>
        <v>0</v>
      </c>
      <c r="P52" s="80">
        <f t="shared" si="44"/>
        <v>0</v>
      </c>
      <c r="Q52" s="61">
        <f t="shared" si="45"/>
        <v>0</v>
      </c>
      <c r="R52" s="17"/>
      <c r="S52" s="13"/>
      <c r="T52" s="60">
        <f t="shared" si="30"/>
        <v>0</v>
      </c>
      <c r="U52" s="80">
        <f t="shared" si="46"/>
        <v>0</v>
      </c>
      <c r="V52" s="61">
        <f t="shared" si="47"/>
        <v>0</v>
      </c>
      <c r="W52" s="17"/>
      <c r="X52" s="13"/>
      <c r="Y52" s="60">
        <f t="shared" si="31"/>
        <v>0</v>
      </c>
      <c r="Z52" s="60">
        <f t="shared" si="48"/>
        <v>0</v>
      </c>
      <c r="AA52" s="61">
        <f t="shared" si="49"/>
        <v>0</v>
      </c>
      <c r="AB52" s="17"/>
      <c r="AC52" s="13"/>
      <c r="AD52" s="60">
        <f t="shared" si="32"/>
        <v>0</v>
      </c>
      <c r="AE52" s="80">
        <f t="shared" si="50"/>
        <v>0</v>
      </c>
      <c r="AF52" s="61">
        <f t="shared" si="51"/>
        <v>0</v>
      </c>
      <c r="AG52" s="17"/>
      <c r="AH52" s="13"/>
      <c r="AI52" s="60">
        <f t="shared" si="33"/>
        <v>0</v>
      </c>
      <c r="AJ52" s="80">
        <f t="shared" si="52"/>
        <v>0</v>
      </c>
      <c r="AK52" s="61">
        <f t="shared" si="53"/>
        <v>0</v>
      </c>
      <c r="AL52" s="17"/>
      <c r="AM52" s="13"/>
      <c r="AN52" s="60">
        <f t="shared" si="34"/>
        <v>0</v>
      </c>
      <c r="AO52" s="80">
        <f t="shared" si="54"/>
        <v>0</v>
      </c>
      <c r="AP52" s="61">
        <f t="shared" si="55"/>
        <v>0</v>
      </c>
      <c r="AQ52" s="17"/>
      <c r="AR52" s="13"/>
      <c r="AS52" s="60">
        <f t="shared" si="35"/>
        <v>0</v>
      </c>
      <c r="AT52" s="60">
        <f t="shared" si="56"/>
        <v>0</v>
      </c>
      <c r="AU52" s="61">
        <f t="shared" si="57"/>
        <v>0</v>
      </c>
      <c r="AV52" s="17"/>
      <c r="AW52" s="13"/>
      <c r="AX52" s="60">
        <f t="shared" si="36"/>
        <v>0</v>
      </c>
      <c r="AY52" s="80">
        <f t="shared" si="58"/>
        <v>0</v>
      </c>
      <c r="AZ52" s="61">
        <f t="shared" si="59"/>
        <v>0</v>
      </c>
      <c r="BA52" s="17"/>
      <c r="BB52" s="13"/>
      <c r="BC52" s="60">
        <f t="shared" si="37"/>
        <v>0</v>
      </c>
      <c r="BD52" s="80">
        <f t="shared" si="60"/>
        <v>0</v>
      </c>
      <c r="BE52" s="61">
        <f t="shared" si="61"/>
        <v>0</v>
      </c>
      <c r="BF52" s="17"/>
      <c r="BG52" s="13"/>
      <c r="BH52" s="60">
        <f t="shared" si="38"/>
        <v>0</v>
      </c>
      <c r="BI52" s="60">
        <f t="shared" si="62"/>
        <v>0</v>
      </c>
      <c r="BJ52" s="80">
        <f t="shared" si="63"/>
        <v>0</v>
      </c>
      <c r="BK52" s="82">
        <f t="shared" si="64"/>
        <v>0</v>
      </c>
      <c r="BL52" s="82">
        <f t="shared" si="65"/>
        <v>0</v>
      </c>
      <c r="BM52" s="82">
        <f t="shared" si="39"/>
        <v>0</v>
      </c>
      <c r="BN52" s="82">
        <f t="shared" si="66"/>
        <v>0</v>
      </c>
      <c r="BO52" s="142"/>
      <c r="BP52" s="142"/>
      <c r="BQ52" s="142"/>
      <c r="BR52" s="142"/>
      <c r="BS52" s="142"/>
    </row>
    <row r="53" spans="1:71" ht="15" x14ac:dyDescent="0.2">
      <c r="A53" s="87">
        <f>'Innrapportering EKOM-tenester '!A53</f>
        <v>0</v>
      </c>
      <c r="B53" s="87">
        <f>'Innrapportering EKOM-tenester '!B53</f>
        <v>0</v>
      </c>
      <c r="C53" s="75"/>
      <c r="D53" s="13"/>
      <c r="E53" s="60">
        <f t="shared" si="27"/>
        <v>0</v>
      </c>
      <c r="F53" s="80">
        <f t="shared" si="40"/>
        <v>0</v>
      </c>
      <c r="G53" s="61">
        <f t="shared" si="41"/>
        <v>0</v>
      </c>
      <c r="H53" s="17"/>
      <c r="I53" s="13"/>
      <c r="J53" s="60">
        <f t="shared" si="28"/>
        <v>0</v>
      </c>
      <c r="K53" s="60">
        <f t="shared" si="42"/>
        <v>0</v>
      </c>
      <c r="L53" s="61">
        <f t="shared" si="43"/>
        <v>0</v>
      </c>
      <c r="M53" s="17"/>
      <c r="N53" s="13"/>
      <c r="O53" s="60">
        <f t="shared" si="29"/>
        <v>0</v>
      </c>
      <c r="P53" s="80">
        <f t="shared" si="44"/>
        <v>0</v>
      </c>
      <c r="Q53" s="61">
        <f t="shared" si="45"/>
        <v>0</v>
      </c>
      <c r="R53" s="17"/>
      <c r="S53" s="13"/>
      <c r="T53" s="60">
        <f t="shared" si="30"/>
        <v>0</v>
      </c>
      <c r="U53" s="80">
        <f t="shared" si="46"/>
        <v>0</v>
      </c>
      <c r="V53" s="61">
        <f t="shared" si="47"/>
        <v>0</v>
      </c>
      <c r="W53" s="17"/>
      <c r="X53" s="13"/>
      <c r="Y53" s="60">
        <f t="shared" si="31"/>
        <v>0</v>
      </c>
      <c r="Z53" s="60">
        <f t="shared" si="48"/>
        <v>0</v>
      </c>
      <c r="AA53" s="61">
        <f t="shared" si="49"/>
        <v>0</v>
      </c>
      <c r="AB53" s="17"/>
      <c r="AC53" s="13"/>
      <c r="AD53" s="60">
        <f t="shared" si="32"/>
        <v>0</v>
      </c>
      <c r="AE53" s="80">
        <f t="shared" si="50"/>
        <v>0</v>
      </c>
      <c r="AF53" s="61">
        <f t="shared" si="51"/>
        <v>0</v>
      </c>
      <c r="AG53" s="17"/>
      <c r="AH53" s="13"/>
      <c r="AI53" s="60">
        <f t="shared" si="33"/>
        <v>0</v>
      </c>
      <c r="AJ53" s="80">
        <f t="shared" si="52"/>
        <v>0</v>
      </c>
      <c r="AK53" s="61">
        <f t="shared" si="53"/>
        <v>0</v>
      </c>
      <c r="AL53" s="17"/>
      <c r="AM53" s="13"/>
      <c r="AN53" s="60">
        <f t="shared" si="34"/>
        <v>0</v>
      </c>
      <c r="AO53" s="80">
        <f t="shared" si="54"/>
        <v>0</v>
      </c>
      <c r="AP53" s="61">
        <f t="shared" si="55"/>
        <v>0</v>
      </c>
      <c r="AQ53" s="17"/>
      <c r="AR53" s="13"/>
      <c r="AS53" s="60">
        <f t="shared" si="35"/>
        <v>0</v>
      </c>
      <c r="AT53" s="60">
        <f t="shared" si="56"/>
        <v>0</v>
      </c>
      <c r="AU53" s="61">
        <f t="shared" si="57"/>
        <v>0</v>
      </c>
      <c r="AV53" s="17"/>
      <c r="AW53" s="13"/>
      <c r="AX53" s="60">
        <f t="shared" si="36"/>
        <v>0</v>
      </c>
      <c r="AY53" s="80">
        <f t="shared" si="58"/>
        <v>0</v>
      </c>
      <c r="AZ53" s="61">
        <f t="shared" si="59"/>
        <v>0</v>
      </c>
      <c r="BA53" s="17"/>
      <c r="BB53" s="13"/>
      <c r="BC53" s="60">
        <f t="shared" si="37"/>
        <v>0</v>
      </c>
      <c r="BD53" s="80">
        <f t="shared" si="60"/>
        <v>0</v>
      </c>
      <c r="BE53" s="61">
        <f t="shared" si="61"/>
        <v>0</v>
      </c>
      <c r="BF53" s="17"/>
      <c r="BG53" s="13"/>
      <c r="BH53" s="60">
        <f t="shared" si="38"/>
        <v>0</v>
      </c>
      <c r="BI53" s="60">
        <f t="shared" si="62"/>
        <v>0</v>
      </c>
      <c r="BJ53" s="80">
        <f t="shared" si="63"/>
        <v>0</v>
      </c>
      <c r="BK53" s="82">
        <f t="shared" si="64"/>
        <v>0</v>
      </c>
      <c r="BL53" s="82">
        <f t="shared" si="65"/>
        <v>0</v>
      </c>
      <c r="BM53" s="82">
        <f t="shared" si="39"/>
        <v>0</v>
      </c>
      <c r="BN53" s="82">
        <f t="shared" si="66"/>
        <v>0</v>
      </c>
      <c r="BO53" s="142"/>
      <c r="BP53" s="142"/>
      <c r="BQ53" s="142"/>
      <c r="BR53" s="142"/>
      <c r="BS53" s="142"/>
    </row>
    <row r="54" spans="1:71" ht="15" x14ac:dyDescent="0.2">
      <c r="A54" s="87">
        <f>'Innrapportering EKOM-tenester '!A54</f>
        <v>0</v>
      </c>
      <c r="B54" s="87">
        <f>'Innrapportering EKOM-tenester '!B54</f>
        <v>0</v>
      </c>
      <c r="C54" s="75"/>
      <c r="D54" s="13"/>
      <c r="E54" s="60">
        <f t="shared" si="27"/>
        <v>0</v>
      </c>
      <c r="F54" s="80">
        <f t="shared" si="40"/>
        <v>0</v>
      </c>
      <c r="G54" s="61">
        <f t="shared" si="41"/>
        <v>0</v>
      </c>
      <c r="H54" s="17"/>
      <c r="I54" s="13"/>
      <c r="J54" s="60">
        <f t="shared" si="28"/>
        <v>0</v>
      </c>
      <c r="K54" s="60">
        <f t="shared" si="42"/>
        <v>0</v>
      </c>
      <c r="L54" s="61">
        <f t="shared" si="43"/>
        <v>0</v>
      </c>
      <c r="M54" s="17"/>
      <c r="N54" s="13"/>
      <c r="O54" s="60">
        <f t="shared" si="29"/>
        <v>0</v>
      </c>
      <c r="P54" s="80">
        <f t="shared" si="44"/>
        <v>0</v>
      </c>
      <c r="Q54" s="61">
        <f t="shared" si="45"/>
        <v>0</v>
      </c>
      <c r="R54" s="17"/>
      <c r="S54" s="13"/>
      <c r="T54" s="60">
        <f t="shared" si="30"/>
        <v>0</v>
      </c>
      <c r="U54" s="80">
        <f t="shared" si="46"/>
        <v>0</v>
      </c>
      <c r="V54" s="61">
        <f t="shared" si="47"/>
        <v>0</v>
      </c>
      <c r="W54" s="17"/>
      <c r="X54" s="13"/>
      <c r="Y54" s="60">
        <f t="shared" si="31"/>
        <v>0</v>
      </c>
      <c r="Z54" s="60">
        <f t="shared" si="48"/>
        <v>0</v>
      </c>
      <c r="AA54" s="61">
        <f t="shared" si="49"/>
        <v>0</v>
      </c>
      <c r="AB54" s="17"/>
      <c r="AC54" s="13"/>
      <c r="AD54" s="60">
        <f t="shared" si="32"/>
        <v>0</v>
      </c>
      <c r="AE54" s="80">
        <f t="shared" si="50"/>
        <v>0</v>
      </c>
      <c r="AF54" s="61">
        <f t="shared" si="51"/>
        <v>0</v>
      </c>
      <c r="AG54" s="17"/>
      <c r="AH54" s="13"/>
      <c r="AI54" s="60">
        <f t="shared" si="33"/>
        <v>0</v>
      </c>
      <c r="AJ54" s="80">
        <f t="shared" si="52"/>
        <v>0</v>
      </c>
      <c r="AK54" s="61">
        <f t="shared" si="53"/>
        <v>0</v>
      </c>
      <c r="AL54" s="17"/>
      <c r="AM54" s="13"/>
      <c r="AN54" s="60">
        <f t="shared" si="34"/>
        <v>0</v>
      </c>
      <c r="AO54" s="80">
        <f t="shared" si="54"/>
        <v>0</v>
      </c>
      <c r="AP54" s="61">
        <f t="shared" si="55"/>
        <v>0</v>
      </c>
      <c r="AQ54" s="17"/>
      <c r="AR54" s="13"/>
      <c r="AS54" s="60">
        <f t="shared" si="35"/>
        <v>0</v>
      </c>
      <c r="AT54" s="60">
        <f t="shared" si="56"/>
        <v>0</v>
      </c>
      <c r="AU54" s="61">
        <f t="shared" si="57"/>
        <v>0</v>
      </c>
      <c r="AV54" s="17"/>
      <c r="AW54" s="13"/>
      <c r="AX54" s="60">
        <f t="shared" si="36"/>
        <v>0</v>
      </c>
      <c r="AY54" s="80">
        <f t="shared" si="58"/>
        <v>0</v>
      </c>
      <c r="AZ54" s="61">
        <f t="shared" si="59"/>
        <v>0</v>
      </c>
      <c r="BA54" s="17"/>
      <c r="BB54" s="13"/>
      <c r="BC54" s="60">
        <f t="shared" si="37"/>
        <v>0</v>
      </c>
      <c r="BD54" s="80">
        <f t="shared" si="60"/>
        <v>0</v>
      </c>
      <c r="BE54" s="61">
        <f t="shared" si="61"/>
        <v>0</v>
      </c>
      <c r="BF54" s="17"/>
      <c r="BG54" s="13"/>
      <c r="BH54" s="60">
        <f t="shared" si="38"/>
        <v>0</v>
      </c>
      <c r="BI54" s="60">
        <f t="shared" si="62"/>
        <v>0</v>
      </c>
      <c r="BJ54" s="80">
        <f t="shared" si="63"/>
        <v>0</v>
      </c>
      <c r="BK54" s="82">
        <f t="shared" si="64"/>
        <v>0</v>
      </c>
      <c r="BL54" s="82">
        <f t="shared" si="65"/>
        <v>0</v>
      </c>
      <c r="BM54" s="82">
        <f t="shared" si="39"/>
        <v>0</v>
      </c>
      <c r="BN54" s="82">
        <f t="shared" si="66"/>
        <v>0</v>
      </c>
      <c r="BO54" s="142"/>
      <c r="BP54" s="142"/>
      <c r="BQ54" s="142"/>
      <c r="BR54" s="142"/>
      <c r="BS54" s="142"/>
    </row>
    <row r="55" spans="1:71" ht="15" x14ac:dyDescent="0.2">
      <c r="A55" s="87">
        <f>'Innrapportering EKOM-tenester '!A55</f>
        <v>0</v>
      </c>
      <c r="B55" s="87">
        <f>'Innrapportering EKOM-tenester '!B55</f>
        <v>0</v>
      </c>
      <c r="C55" s="75"/>
      <c r="D55" s="13"/>
      <c r="E55" s="60">
        <f t="shared" si="27"/>
        <v>0</v>
      </c>
      <c r="F55" s="80">
        <f t="shared" si="40"/>
        <v>0</v>
      </c>
      <c r="G55" s="61">
        <f t="shared" si="41"/>
        <v>0</v>
      </c>
      <c r="H55" s="17"/>
      <c r="I55" s="13"/>
      <c r="J55" s="60">
        <f t="shared" si="28"/>
        <v>0</v>
      </c>
      <c r="K55" s="60">
        <f t="shared" si="42"/>
        <v>0</v>
      </c>
      <c r="L55" s="61">
        <f t="shared" si="43"/>
        <v>0</v>
      </c>
      <c r="M55" s="17"/>
      <c r="N55" s="13"/>
      <c r="O55" s="60">
        <f t="shared" si="29"/>
        <v>0</v>
      </c>
      <c r="P55" s="80">
        <f t="shared" si="44"/>
        <v>0</v>
      </c>
      <c r="Q55" s="61">
        <f t="shared" si="45"/>
        <v>0</v>
      </c>
      <c r="R55" s="17"/>
      <c r="S55" s="13"/>
      <c r="T55" s="60">
        <f t="shared" si="30"/>
        <v>0</v>
      </c>
      <c r="U55" s="80">
        <f t="shared" si="46"/>
        <v>0</v>
      </c>
      <c r="V55" s="61">
        <f t="shared" si="47"/>
        <v>0</v>
      </c>
      <c r="W55" s="17"/>
      <c r="X55" s="13"/>
      <c r="Y55" s="60">
        <f t="shared" si="31"/>
        <v>0</v>
      </c>
      <c r="Z55" s="60">
        <f t="shared" si="48"/>
        <v>0</v>
      </c>
      <c r="AA55" s="61">
        <f t="shared" si="49"/>
        <v>0</v>
      </c>
      <c r="AB55" s="17"/>
      <c r="AC55" s="13"/>
      <c r="AD55" s="60">
        <f t="shared" si="32"/>
        <v>0</v>
      </c>
      <c r="AE55" s="80">
        <f t="shared" si="50"/>
        <v>0</v>
      </c>
      <c r="AF55" s="61">
        <f t="shared" si="51"/>
        <v>0</v>
      </c>
      <c r="AG55" s="17"/>
      <c r="AH55" s="13"/>
      <c r="AI55" s="60">
        <f t="shared" si="33"/>
        <v>0</v>
      </c>
      <c r="AJ55" s="80">
        <f t="shared" si="52"/>
        <v>0</v>
      </c>
      <c r="AK55" s="61">
        <f t="shared" si="53"/>
        <v>0</v>
      </c>
      <c r="AL55" s="17"/>
      <c r="AM55" s="13"/>
      <c r="AN55" s="60">
        <f t="shared" si="34"/>
        <v>0</v>
      </c>
      <c r="AO55" s="80">
        <f t="shared" si="54"/>
        <v>0</v>
      </c>
      <c r="AP55" s="61">
        <f t="shared" si="55"/>
        <v>0</v>
      </c>
      <c r="AQ55" s="17"/>
      <c r="AR55" s="13"/>
      <c r="AS55" s="60">
        <f t="shared" si="35"/>
        <v>0</v>
      </c>
      <c r="AT55" s="60">
        <f t="shared" si="56"/>
        <v>0</v>
      </c>
      <c r="AU55" s="61">
        <f t="shared" si="57"/>
        <v>0</v>
      </c>
      <c r="AV55" s="17"/>
      <c r="AW55" s="13"/>
      <c r="AX55" s="60">
        <f t="shared" si="36"/>
        <v>0</v>
      </c>
      <c r="AY55" s="80">
        <f t="shared" si="58"/>
        <v>0</v>
      </c>
      <c r="AZ55" s="61">
        <f t="shared" si="59"/>
        <v>0</v>
      </c>
      <c r="BA55" s="17"/>
      <c r="BB55" s="13"/>
      <c r="BC55" s="60">
        <f t="shared" si="37"/>
        <v>0</v>
      </c>
      <c r="BD55" s="80">
        <f t="shared" si="60"/>
        <v>0</v>
      </c>
      <c r="BE55" s="61">
        <f t="shared" si="61"/>
        <v>0</v>
      </c>
      <c r="BF55" s="17"/>
      <c r="BG55" s="13"/>
      <c r="BH55" s="60">
        <f t="shared" si="38"/>
        <v>0</v>
      </c>
      <c r="BI55" s="60">
        <f t="shared" si="62"/>
        <v>0</v>
      </c>
      <c r="BJ55" s="80">
        <f t="shared" si="63"/>
        <v>0</v>
      </c>
      <c r="BK55" s="82">
        <f t="shared" si="64"/>
        <v>0</v>
      </c>
      <c r="BL55" s="82">
        <f t="shared" si="65"/>
        <v>0</v>
      </c>
      <c r="BM55" s="82">
        <f t="shared" si="39"/>
        <v>0</v>
      </c>
      <c r="BN55" s="82">
        <f t="shared" si="66"/>
        <v>0</v>
      </c>
      <c r="BO55" s="142"/>
      <c r="BP55" s="142"/>
      <c r="BQ55" s="142"/>
      <c r="BR55" s="142"/>
      <c r="BS55" s="142"/>
    </row>
    <row r="56" spans="1:71" ht="15" x14ac:dyDescent="0.2">
      <c r="A56" s="87">
        <f>'Innrapportering EKOM-tenester '!A56</f>
        <v>0</v>
      </c>
      <c r="B56" s="87">
        <f>'Innrapportering EKOM-tenester '!B56</f>
        <v>0</v>
      </c>
      <c r="C56" s="75"/>
      <c r="D56" s="13"/>
      <c r="E56" s="60">
        <f t="shared" si="27"/>
        <v>0</v>
      </c>
      <c r="F56" s="80">
        <f t="shared" si="40"/>
        <v>0</v>
      </c>
      <c r="G56" s="61">
        <f t="shared" si="41"/>
        <v>0</v>
      </c>
      <c r="H56" s="17"/>
      <c r="I56" s="13"/>
      <c r="J56" s="60">
        <f t="shared" si="28"/>
        <v>0</v>
      </c>
      <c r="K56" s="60">
        <f t="shared" si="42"/>
        <v>0</v>
      </c>
      <c r="L56" s="61">
        <f t="shared" si="43"/>
        <v>0</v>
      </c>
      <c r="M56" s="17"/>
      <c r="N56" s="13"/>
      <c r="O56" s="60">
        <f t="shared" si="29"/>
        <v>0</v>
      </c>
      <c r="P56" s="80">
        <f t="shared" si="44"/>
        <v>0</v>
      </c>
      <c r="Q56" s="61">
        <f t="shared" si="45"/>
        <v>0</v>
      </c>
      <c r="R56" s="17"/>
      <c r="S56" s="13"/>
      <c r="T56" s="60">
        <f t="shared" si="30"/>
        <v>0</v>
      </c>
      <c r="U56" s="80">
        <f t="shared" si="46"/>
        <v>0</v>
      </c>
      <c r="V56" s="61">
        <f t="shared" si="47"/>
        <v>0</v>
      </c>
      <c r="W56" s="17"/>
      <c r="X56" s="13"/>
      <c r="Y56" s="60">
        <f t="shared" si="31"/>
        <v>0</v>
      </c>
      <c r="Z56" s="60">
        <f t="shared" si="48"/>
        <v>0</v>
      </c>
      <c r="AA56" s="61">
        <f t="shared" si="49"/>
        <v>0</v>
      </c>
      <c r="AB56" s="17"/>
      <c r="AC56" s="13"/>
      <c r="AD56" s="60">
        <f t="shared" si="32"/>
        <v>0</v>
      </c>
      <c r="AE56" s="80">
        <f t="shared" si="50"/>
        <v>0</v>
      </c>
      <c r="AF56" s="61">
        <f t="shared" si="51"/>
        <v>0</v>
      </c>
      <c r="AG56" s="17"/>
      <c r="AH56" s="13"/>
      <c r="AI56" s="60">
        <f t="shared" si="33"/>
        <v>0</v>
      </c>
      <c r="AJ56" s="80">
        <f t="shared" si="52"/>
        <v>0</v>
      </c>
      <c r="AK56" s="61">
        <f t="shared" si="53"/>
        <v>0</v>
      </c>
      <c r="AL56" s="17"/>
      <c r="AM56" s="13"/>
      <c r="AN56" s="60">
        <f t="shared" si="34"/>
        <v>0</v>
      </c>
      <c r="AO56" s="80">
        <f t="shared" si="54"/>
        <v>0</v>
      </c>
      <c r="AP56" s="61">
        <f t="shared" si="55"/>
        <v>0</v>
      </c>
      <c r="AQ56" s="17"/>
      <c r="AR56" s="13"/>
      <c r="AS56" s="60">
        <f t="shared" si="35"/>
        <v>0</v>
      </c>
      <c r="AT56" s="60">
        <f t="shared" si="56"/>
        <v>0</v>
      </c>
      <c r="AU56" s="61">
        <f t="shared" si="57"/>
        <v>0</v>
      </c>
      <c r="AV56" s="17"/>
      <c r="AW56" s="13"/>
      <c r="AX56" s="60">
        <f t="shared" si="36"/>
        <v>0</v>
      </c>
      <c r="AY56" s="80">
        <f t="shared" si="58"/>
        <v>0</v>
      </c>
      <c r="AZ56" s="61">
        <f t="shared" si="59"/>
        <v>0</v>
      </c>
      <c r="BA56" s="17"/>
      <c r="BB56" s="13"/>
      <c r="BC56" s="60">
        <f t="shared" si="37"/>
        <v>0</v>
      </c>
      <c r="BD56" s="80">
        <f t="shared" si="60"/>
        <v>0</v>
      </c>
      <c r="BE56" s="61">
        <f t="shared" si="61"/>
        <v>0</v>
      </c>
      <c r="BF56" s="17"/>
      <c r="BG56" s="13"/>
      <c r="BH56" s="60">
        <f t="shared" si="38"/>
        <v>0</v>
      </c>
      <c r="BI56" s="60">
        <f t="shared" si="62"/>
        <v>0</v>
      </c>
      <c r="BJ56" s="80">
        <f t="shared" si="63"/>
        <v>0</v>
      </c>
      <c r="BK56" s="82">
        <f t="shared" si="64"/>
        <v>0</v>
      </c>
      <c r="BL56" s="82">
        <f t="shared" si="65"/>
        <v>0</v>
      </c>
      <c r="BM56" s="82">
        <f t="shared" si="39"/>
        <v>0</v>
      </c>
      <c r="BN56" s="82">
        <f t="shared" si="66"/>
        <v>0</v>
      </c>
      <c r="BO56" s="142"/>
      <c r="BP56" s="142"/>
      <c r="BQ56" s="142"/>
      <c r="BR56" s="142"/>
      <c r="BS56" s="142"/>
    </row>
    <row r="57" spans="1:71" ht="15" x14ac:dyDescent="0.2">
      <c r="A57" s="87">
        <f>'Innrapportering EKOM-tenester '!A57</f>
        <v>0</v>
      </c>
      <c r="B57" s="87">
        <f>'Innrapportering EKOM-tenester '!B57</f>
        <v>0</v>
      </c>
      <c r="C57" s="75"/>
      <c r="D57" s="13"/>
      <c r="E57" s="60">
        <f t="shared" si="27"/>
        <v>0</v>
      </c>
      <c r="F57" s="80">
        <f t="shared" si="40"/>
        <v>0</v>
      </c>
      <c r="G57" s="61">
        <f t="shared" si="41"/>
        <v>0</v>
      </c>
      <c r="H57" s="17"/>
      <c r="I57" s="13"/>
      <c r="J57" s="60">
        <f t="shared" si="28"/>
        <v>0</v>
      </c>
      <c r="K57" s="60">
        <f t="shared" si="42"/>
        <v>0</v>
      </c>
      <c r="L57" s="61">
        <f t="shared" si="43"/>
        <v>0</v>
      </c>
      <c r="M57" s="17"/>
      <c r="N57" s="13"/>
      <c r="O57" s="60">
        <f t="shared" si="29"/>
        <v>0</v>
      </c>
      <c r="P57" s="80">
        <f t="shared" si="44"/>
        <v>0</v>
      </c>
      <c r="Q57" s="61">
        <f t="shared" si="45"/>
        <v>0</v>
      </c>
      <c r="R57" s="17"/>
      <c r="S57" s="13"/>
      <c r="T57" s="60">
        <f t="shared" si="30"/>
        <v>0</v>
      </c>
      <c r="U57" s="80">
        <f t="shared" si="46"/>
        <v>0</v>
      </c>
      <c r="V57" s="61">
        <f t="shared" si="47"/>
        <v>0</v>
      </c>
      <c r="W57" s="17"/>
      <c r="X57" s="13"/>
      <c r="Y57" s="60">
        <f t="shared" si="31"/>
        <v>0</v>
      </c>
      <c r="Z57" s="60">
        <f t="shared" si="48"/>
        <v>0</v>
      </c>
      <c r="AA57" s="61">
        <f t="shared" si="49"/>
        <v>0</v>
      </c>
      <c r="AB57" s="17"/>
      <c r="AC57" s="13"/>
      <c r="AD57" s="60">
        <f t="shared" si="32"/>
        <v>0</v>
      </c>
      <c r="AE57" s="80">
        <f t="shared" si="50"/>
        <v>0</v>
      </c>
      <c r="AF57" s="61">
        <f t="shared" si="51"/>
        <v>0</v>
      </c>
      <c r="AG57" s="17"/>
      <c r="AH57" s="13"/>
      <c r="AI57" s="60">
        <f t="shared" si="33"/>
        <v>0</v>
      </c>
      <c r="AJ57" s="80">
        <f t="shared" si="52"/>
        <v>0</v>
      </c>
      <c r="AK57" s="61">
        <f t="shared" si="53"/>
        <v>0</v>
      </c>
      <c r="AL57" s="17"/>
      <c r="AM57" s="13"/>
      <c r="AN57" s="60">
        <f t="shared" si="34"/>
        <v>0</v>
      </c>
      <c r="AO57" s="80">
        <f t="shared" si="54"/>
        <v>0</v>
      </c>
      <c r="AP57" s="61">
        <f t="shared" si="55"/>
        <v>0</v>
      </c>
      <c r="AQ57" s="17"/>
      <c r="AR57" s="13"/>
      <c r="AS57" s="60">
        <f t="shared" si="35"/>
        <v>0</v>
      </c>
      <c r="AT57" s="60">
        <f t="shared" si="56"/>
        <v>0</v>
      </c>
      <c r="AU57" s="61">
        <f t="shared" si="57"/>
        <v>0</v>
      </c>
      <c r="AV57" s="17"/>
      <c r="AW57" s="13"/>
      <c r="AX57" s="60">
        <f t="shared" si="36"/>
        <v>0</v>
      </c>
      <c r="AY57" s="80">
        <f t="shared" si="58"/>
        <v>0</v>
      </c>
      <c r="AZ57" s="61">
        <f t="shared" si="59"/>
        <v>0</v>
      </c>
      <c r="BA57" s="17"/>
      <c r="BB57" s="13"/>
      <c r="BC57" s="60">
        <f t="shared" si="37"/>
        <v>0</v>
      </c>
      <c r="BD57" s="80">
        <f t="shared" si="60"/>
        <v>0</v>
      </c>
      <c r="BE57" s="61">
        <f t="shared" si="61"/>
        <v>0</v>
      </c>
      <c r="BF57" s="17"/>
      <c r="BG57" s="13"/>
      <c r="BH57" s="60">
        <f t="shared" si="38"/>
        <v>0</v>
      </c>
      <c r="BI57" s="60">
        <f t="shared" si="62"/>
        <v>0</v>
      </c>
      <c r="BJ57" s="80">
        <f t="shared" si="63"/>
        <v>0</v>
      </c>
      <c r="BK57" s="82">
        <f t="shared" si="64"/>
        <v>0</v>
      </c>
      <c r="BL57" s="82">
        <f t="shared" si="65"/>
        <v>0</v>
      </c>
      <c r="BM57" s="82">
        <f t="shared" si="39"/>
        <v>0</v>
      </c>
      <c r="BN57" s="82">
        <f t="shared" si="66"/>
        <v>0</v>
      </c>
      <c r="BO57" s="142"/>
      <c r="BP57" s="142"/>
      <c r="BQ57" s="142"/>
      <c r="BR57" s="142"/>
      <c r="BS57" s="142"/>
    </row>
    <row r="58" spans="1:71" ht="15" x14ac:dyDescent="0.2">
      <c r="A58" s="87">
        <f>'Innrapportering EKOM-tenester '!A58</f>
        <v>0</v>
      </c>
      <c r="B58" s="87">
        <f>'Innrapportering EKOM-tenester '!B58</f>
        <v>0</v>
      </c>
      <c r="C58" s="75"/>
      <c r="D58" s="13"/>
      <c r="E58" s="60">
        <f t="shared" si="27"/>
        <v>0</v>
      </c>
      <c r="F58" s="80">
        <f t="shared" si="40"/>
        <v>0</v>
      </c>
      <c r="G58" s="61">
        <f t="shared" si="41"/>
        <v>0</v>
      </c>
      <c r="H58" s="17"/>
      <c r="I58" s="13"/>
      <c r="J58" s="60">
        <f t="shared" si="28"/>
        <v>0</v>
      </c>
      <c r="K58" s="60">
        <f t="shared" si="42"/>
        <v>0</v>
      </c>
      <c r="L58" s="61">
        <f t="shared" si="43"/>
        <v>0</v>
      </c>
      <c r="M58" s="17"/>
      <c r="N58" s="13"/>
      <c r="O58" s="60">
        <f t="shared" si="29"/>
        <v>0</v>
      </c>
      <c r="P58" s="80">
        <f t="shared" si="44"/>
        <v>0</v>
      </c>
      <c r="Q58" s="61">
        <f t="shared" si="45"/>
        <v>0</v>
      </c>
      <c r="R58" s="17"/>
      <c r="S58" s="13"/>
      <c r="T58" s="60">
        <f t="shared" si="30"/>
        <v>0</v>
      </c>
      <c r="U58" s="80">
        <f t="shared" si="46"/>
        <v>0</v>
      </c>
      <c r="V58" s="61">
        <f t="shared" si="47"/>
        <v>0</v>
      </c>
      <c r="W58" s="17"/>
      <c r="X58" s="13"/>
      <c r="Y58" s="60">
        <f t="shared" si="31"/>
        <v>0</v>
      </c>
      <c r="Z58" s="60">
        <f t="shared" si="48"/>
        <v>0</v>
      </c>
      <c r="AA58" s="61">
        <f t="shared" si="49"/>
        <v>0</v>
      </c>
      <c r="AB58" s="17"/>
      <c r="AC58" s="13"/>
      <c r="AD58" s="60">
        <f t="shared" si="32"/>
        <v>0</v>
      </c>
      <c r="AE58" s="80">
        <f t="shared" si="50"/>
        <v>0</v>
      </c>
      <c r="AF58" s="61">
        <f t="shared" si="51"/>
        <v>0</v>
      </c>
      <c r="AG58" s="17"/>
      <c r="AH58" s="13"/>
      <c r="AI58" s="60">
        <f t="shared" si="33"/>
        <v>0</v>
      </c>
      <c r="AJ58" s="80">
        <f t="shared" si="52"/>
        <v>0</v>
      </c>
      <c r="AK58" s="61">
        <f t="shared" si="53"/>
        <v>0</v>
      </c>
      <c r="AL58" s="17"/>
      <c r="AM58" s="13"/>
      <c r="AN58" s="60">
        <f t="shared" si="34"/>
        <v>0</v>
      </c>
      <c r="AO58" s="80">
        <f t="shared" si="54"/>
        <v>0</v>
      </c>
      <c r="AP58" s="61">
        <f t="shared" si="55"/>
        <v>0</v>
      </c>
      <c r="AQ58" s="17"/>
      <c r="AR58" s="13"/>
      <c r="AS58" s="60">
        <f t="shared" si="35"/>
        <v>0</v>
      </c>
      <c r="AT58" s="60">
        <f t="shared" si="56"/>
        <v>0</v>
      </c>
      <c r="AU58" s="61">
        <f t="shared" si="57"/>
        <v>0</v>
      </c>
      <c r="AV58" s="17"/>
      <c r="AW58" s="13"/>
      <c r="AX58" s="60">
        <f t="shared" si="36"/>
        <v>0</v>
      </c>
      <c r="AY58" s="80">
        <f t="shared" si="58"/>
        <v>0</v>
      </c>
      <c r="AZ58" s="61">
        <f t="shared" si="59"/>
        <v>0</v>
      </c>
      <c r="BA58" s="17"/>
      <c r="BB58" s="13"/>
      <c r="BC58" s="60">
        <f t="shared" si="37"/>
        <v>0</v>
      </c>
      <c r="BD58" s="80">
        <f t="shared" si="60"/>
        <v>0</v>
      </c>
      <c r="BE58" s="61">
        <f t="shared" si="61"/>
        <v>0</v>
      </c>
      <c r="BF58" s="17"/>
      <c r="BG58" s="13"/>
      <c r="BH58" s="60">
        <f t="shared" si="38"/>
        <v>0</v>
      </c>
      <c r="BI58" s="60">
        <f t="shared" si="62"/>
        <v>0</v>
      </c>
      <c r="BJ58" s="80">
        <f t="shared" si="63"/>
        <v>0</v>
      </c>
      <c r="BK58" s="82">
        <f t="shared" si="64"/>
        <v>0</v>
      </c>
      <c r="BL58" s="82">
        <f t="shared" si="65"/>
        <v>0</v>
      </c>
      <c r="BM58" s="82">
        <f t="shared" si="39"/>
        <v>0</v>
      </c>
      <c r="BN58" s="82">
        <f t="shared" si="66"/>
        <v>0</v>
      </c>
      <c r="BO58" s="142"/>
      <c r="BP58" s="142"/>
      <c r="BQ58" s="142"/>
      <c r="BR58" s="142"/>
      <c r="BS58" s="142"/>
    </row>
    <row r="59" spans="1:71" ht="15" x14ac:dyDescent="0.2">
      <c r="A59" s="87">
        <f>'Innrapportering EKOM-tenester '!A59</f>
        <v>0</v>
      </c>
      <c r="B59" s="87">
        <f>'Innrapportering EKOM-tenester '!B59</f>
        <v>0</v>
      </c>
      <c r="C59" s="75"/>
      <c r="D59" s="13"/>
      <c r="E59" s="60">
        <f t="shared" si="27"/>
        <v>0</v>
      </c>
      <c r="F59" s="80">
        <f t="shared" si="40"/>
        <v>0</v>
      </c>
      <c r="G59" s="61">
        <f t="shared" si="41"/>
        <v>0</v>
      </c>
      <c r="H59" s="17"/>
      <c r="I59" s="13"/>
      <c r="J59" s="60">
        <f t="shared" si="28"/>
        <v>0</v>
      </c>
      <c r="K59" s="60">
        <f t="shared" si="42"/>
        <v>0</v>
      </c>
      <c r="L59" s="61">
        <f t="shared" si="43"/>
        <v>0</v>
      </c>
      <c r="M59" s="17"/>
      <c r="N59" s="13"/>
      <c r="O59" s="60">
        <f t="shared" si="29"/>
        <v>0</v>
      </c>
      <c r="P59" s="80">
        <f t="shared" si="44"/>
        <v>0</v>
      </c>
      <c r="Q59" s="61">
        <f t="shared" si="45"/>
        <v>0</v>
      </c>
      <c r="R59" s="17"/>
      <c r="S59" s="13"/>
      <c r="T59" s="60">
        <f t="shared" si="30"/>
        <v>0</v>
      </c>
      <c r="U59" s="80">
        <f t="shared" si="46"/>
        <v>0</v>
      </c>
      <c r="V59" s="61">
        <f t="shared" si="47"/>
        <v>0</v>
      </c>
      <c r="W59" s="17"/>
      <c r="X59" s="13"/>
      <c r="Y59" s="60">
        <f t="shared" si="31"/>
        <v>0</v>
      </c>
      <c r="Z59" s="60">
        <f t="shared" si="48"/>
        <v>0</v>
      </c>
      <c r="AA59" s="61">
        <f t="shared" si="49"/>
        <v>0</v>
      </c>
      <c r="AB59" s="17"/>
      <c r="AC59" s="13"/>
      <c r="AD59" s="60">
        <f t="shared" si="32"/>
        <v>0</v>
      </c>
      <c r="AE59" s="80">
        <f t="shared" si="50"/>
        <v>0</v>
      </c>
      <c r="AF59" s="61">
        <f t="shared" si="51"/>
        <v>0</v>
      </c>
      <c r="AG59" s="17"/>
      <c r="AH59" s="13"/>
      <c r="AI59" s="60">
        <f t="shared" si="33"/>
        <v>0</v>
      </c>
      <c r="AJ59" s="80">
        <f t="shared" si="52"/>
        <v>0</v>
      </c>
      <c r="AK59" s="61">
        <f t="shared" si="53"/>
        <v>0</v>
      </c>
      <c r="AL59" s="17"/>
      <c r="AM59" s="13"/>
      <c r="AN59" s="60">
        <f t="shared" si="34"/>
        <v>0</v>
      </c>
      <c r="AO59" s="80">
        <f t="shared" si="54"/>
        <v>0</v>
      </c>
      <c r="AP59" s="61">
        <f t="shared" si="55"/>
        <v>0</v>
      </c>
      <c r="AQ59" s="17"/>
      <c r="AR59" s="13"/>
      <c r="AS59" s="60">
        <f t="shared" si="35"/>
        <v>0</v>
      </c>
      <c r="AT59" s="60">
        <f t="shared" si="56"/>
        <v>0</v>
      </c>
      <c r="AU59" s="61">
        <f t="shared" si="57"/>
        <v>0</v>
      </c>
      <c r="AV59" s="17"/>
      <c r="AW59" s="13"/>
      <c r="AX59" s="60">
        <f t="shared" si="36"/>
        <v>0</v>
      </c>
      <c r="AY59" s="80">
        <f t="shared" si="58"/>
        <v>0</v>
      </c>
      <c r="AZ59" s="61">
        <f t="shared" si="59"/>
        <v>0</v>
      </c>
      <c r="BA59" s="17"/>
      <c r="BB59" s="13"/>
      <c r="BC59" s="60">
        <f t="shared" si="37"/>
        <v>0</v>
      </c>
      <c r="BD59" s="80">
        <f t="shared" si="60"/>
        <v>0</v>
      </c>
      <c r="BE59" s="61">
        <f t="shared" si="61"/>
        <v>0</v>
      </c>
      <c r="BF59" s="17"/>
      <c r="BG59" s="13"/>
      <c r="BH59" s="60">
        <f t="shared" si="38"/>
        <v>0</v>
      </c>
      <c r="BI59" s="60">
        <f t="shared" si="62"/>
        <v>0</v>
      </c>
      <c r="BJ59" s="80">
        <f t="shared" si="63"/>
        <v>0</v>
      </c>
      <c r="BK59" s="82">
        <f t="shared" si="64"/>
        <v>0</v>
      </c>
      <c r="BL59" s="82">
        <f t="shared" si="65"/>
        <v>0</v>
      </c>
      <c r="BM59" s="82">
        <f t="shared" si="39"/>
        <v>0</v>
      </c>
      <c r="BN59" s="82">
        <f t="shared" si="66"/>
        <v>0</v>
      </c>
      <c r="BO59" s="142"/>
      <c r="BP59" s="142"/>
      <c r="BQ59" s="142"/>
      <c r="BR59" s="142"/>
      <c r="BS59" s="142"/>
    </row>
    <row r="60" spans="1:71" ht="15" x14ac:dyDescent="0.2">
      <c r="A60" s="87">
        <f>'Innrapportering EKOM-tenester '!A60</f>
        <v>0</v>
      </c>
      <c r="B60" s="87">
        <f>'Innrapportering EKOM-tenester '!B60</f>
        <v>0</v>
      </c>
      <c r="C60" s="75"/>
      <c r="D60" s="13"/>
      <c r="E60" s="60">
        <f t="shared" si="27"/>
        <v>0</v>
      </c>
      <c r="F60" s="80">
        <f t="shared" si="40"/>
        <v>0</v>
      </c>
      <c r="G60" s="61">
        <f t="shared" si="41"/>
        <v>0</v>
      </c>
      <c r="H60" s="17"/>
      <c r="I60" s="13"/>
      <c r="J60" s="60">
        <f t="shared" si="28"/>
        <v>0</v>
      </c>
      <c r="K60" s="60">
        <f t="shared" si="42"/>
        <v>0</v>
      </c>
      <c r="L60" s="61">
        <f t="shared" si="43"/>
        <v>0</v>
      </c>
      <c r="M60" s="17"/>
      <c r="N60" s="13"/>
      <c r="O60" s="60">
        <f t="shared" si="29"/>
        <v>0</v>
      </c>
      <c r="P60" s="80">
        <f t="shared" si="44"/>
        <v>0</v>
      </c>
      <c r="Q60" s="61">
        <f t="shared" si="45"/>
        <v>0</v>
      </c>
      <c r="R60" s="17"/>
      <c r="S60" s="13"/>
      <c r="T60" s="60">
        <f t="shared" si="30"/>
        <v>0</v>
      </c>
      <c r="U60" s="80">
        <f t="shared" si="46"/>
        <v>0</v>
      </c>
      <c r="V60" s="61">
        <f t="shared" si="47"/>
        <v>0</v>
      </c>
      <c r="W60" s="17"/>
      <c r="X60" s="13"/>
      <c r="Y60" s="60">
        <f t="shared" si="31"/>
        <v>0</v>
      </c>
      <c r="Z60" s="60">
        <f t="shared" si="48"/>
        <v>0</v>
      </c>
      <c r="AA60" s="61">
        <f t="shared" si="49"/>
        <v>0</v>
      </c>
      <c r="AB60" s="17"/>
      <c r="AC60" s="13"/>
      <c r="AD60" s="60">
        <f t="shared" si="32"/>
        <v>0</v>
      </c>
      <c r="AE60" s="80">
        <f t="shared" si="50"/>
        <v>0</v>
      </c>
      <c r="AF60" s="61">
        <f t="shared" si="51"/>
        <v>0</v>
      </c>
      <c r="AG60" s="17"/>
      <c r="AH60" s="13"/>
      <c r="AI60" s="60">
        <f t="shared" si="33"/>
        <v>0</v>
      </c>
      <c r="AJ60" s="80">
        <f t="shared" si="52"/>
        <v>0</v>
      </c>
      <c r="AK60" s="61">
        <f t="shared" si="53"/>
        <v>0</v>
      </c>
      <c r="AL60" s="17"/>
      <c r="AM60" s="13"/>
      <c r="AN60" s="60">
        <f t="shared" si="34"/>
        <v>0</v>
      </c>
      <c r="AO60" s="80">
        <f t="shared" si="54"/>
        <v>0</v>
      </c>
      <c r="AP60" s="61">
        <f t="shared" si="55"/>
        <v>0</v>
      </c>
      <c r="AQ60" s="17"/>
      <c r="AR60" s="13"/>
      <c r="AS60" s="60">
        <f t="shared" si="35"/>
        <v>0</v>
      </c>
      <c r="AT60" s="60">
        <f t="shared" si="56"/>
        <v>0</v>
      </c>
      <c r="AU60" s="61">
        <f t="shared" si="57"/>
        <v>0</v>
      </c>
      <c r="AV60" s="17"/>
      <c r="AW60" s="13"/>
      <c r="AX60" s="60">
        <f t="shared" si="36"/>
        <v>0</v>
      </c>
      <c r="AY60" s="80">
        <f t="shared" si="58"/>
        <v>0</v>
      </c>
      <c r="AZ60" s="61">
        <f t="shared" si="59"/>
        <v>0</v>
      </c>
      <c r="BA60" s="17"/>
      <c r="BB60" s="13"/>
      <c r="BC60" s="60">
        <f t="shared" si="37"/>
        <v>0</v>
      </c>
      <c r="BD60" s="80">
        <f t="shared" si="60"/>
        <v>0</v>
      </c>
      <c r="BE60" s="61">
        <f t="shared" si="61"/>
        <v>0</v>
      </c>
      <c r="BF60" s="17"/>
      <c r="BG60" s="13"/>
      <c r="BH60" s="60">
        <f t="shared" si="38"/>
        <v>0</v>
      </c>
      <c r="BI60" s="60">
        <f t="shared" si="62"/>
        <v>0</v>
      </c>
      <c r="BJ60" s="80">
        <f t="shared" si="63"/>
        <v>0</v>
      </c>
      <c r="BK60" s="82">
        <f t="shared" si="64"/>
        <v>0</v>
      </c>
      <c r="BL60" s="82">
        <f t="shared" si="65"/>
        <v>0</v>
      </c>
      <c r="BM60" s="82">
        <f t="shared" si="39"/>
        <v>0</v>
      </c>
      <c r="BN60" s="82">
        <f t="shared" si="66"/>
        <v>0</v>
      </c>
      <c r="BO60" s="142"/>
      <c r="BP60" s="142"/>
      <c r="BQ60" s="142"/>
      <c r="BR60" s="142"/>
      <c r="BS60" s="142"/>
    </row>
    <row r="61" spans="1:71" ht="15" x14ac:dyDescent="0.2">
      <c r="A61" s="87">
        <f>'Innrapportering EKOM-tenester '!A61</f>
        <v>0</v>
      </c>
      <c r="B61" s="87">
        <f>'Innrapportering EKOM-tenester '!B61</f>
        <v>0</v>
      </c>
      <c r="C61" s="75"/>
      <c r="D61" s="13"/>
      <c r="E61" s="60">
        <f t="shared" si="27"/>
        <v>0</v>
      </c>
      <c r="F61" s="80">
        <f t="shared" si="40"/>
        <v>0</v>
      </c>
      <c r="G61" s="61">
        <f t="shared" si="41"/>
        <v>0</v>
      </c>
      <c r="H61" s="17"/>
      <c r="I61" s="13"/>
      <c r="J61" s="60">
        <f t="shared" si="28"/>
        <v>0</v>
      </c>
      <c r="K61" s="60">
        <f t="shared" si="42"/>
        <v>0</v>
      </c>
      <c r="L61" s="61">
        <f t="shared" si="43"/>
        <v>0</v>
      </c>
      <c r="M61" s="17"/>
      <c r="N61" s="13"/>
      <c r="O61" s="60">
        <f t="shared" si="29"/>
        <v>0</v>
      </c>
      <c r="P61" s="80">
        <f t="shared" si="44"/>
        <v>0</v>
      </c>
      <c r="Q61" s="61">
        <f t="shared" si="45"/>
        <v>0</v>
      </c>
      <c r="R61" s="17"/>
      <c r="S61" s="13"/>
      <c r="T61" s="60">
        <f t="shared" si="30"/>
        <v>0</v>
      </c>
      <c r="U61" s="80">
        <f t="shared" si="46"/>
        <v>0</v>
      </c>
      <c r="V61" s="61">
        <f t="shared" si="47"/>
        <v>0</v>
      </c>
      <c r="W61" s="17"/>
      <c r="X61" s="13"/>
      <c r="Y61" s="60">
        <f t="shared" si="31"/>
        <v>0</v>
      </c>
      <c r="Z61" s="60">
        <f t="shared" si="48"/>
        <v>0</v>
      </c>
      <c r="AA61" s="61">
        <f t="shared" si="49"/>
        <v>0</v>
      </c>
      <c r="AB61" s="17"/>
      <c r="AC61" s="13"/>
      <c r="AD61" s="60">
        <f t="shared" si="32"/>
        <v>0</v>
      </c>
      <c r="AE61" s="80">
        <f t="shared" si="50"/>
        <v>0</v>
      </c>
      <c r="AF61" s="61">
        <f t="shared" si="51"/>
        <v>0</v>
      </c>
      <c r="AG61" s="17"/>
      <c r="AH61" s="13"/>
      <c r="AI61" s="60">
        <f t="shared" si="33"/>
        <v>0</v>
      </c>
      <c r="AJ61" s="80">
        <f t="shared" si="52"/>
        <v>0</v>
      </c>
      <c r="AK61" s="61">
        <f t="shared" si="53"/>
        <v>0</v>
      </c>
      <c r="AL61" s="17"/>
      <c r="AM61" s="13"/>
      <c r="AN61" s="60">
        <f t="shared" si="34"/>
        <v>0</v>
      </c>
      <c r="AO61" s="80">
        <f t="shared" si="54"/>
        <v>0</v>
      </c>
      <c r="AP61" s="61">
        <f t="shared" si="55"/>
        <v>0</v>
      </c>
      <c r="AQ61" s="17"/>
      <c r="AR61" s="13"/>
      <c r="AS61" s="60">
        <f t="shared" si="35"/>
        <v>0</v>
      </c>
      <c r="AT61" s="60">
        <f t="shared" si="56"/>
        <v>0</v>
      </c>
      <c r="AU61" s="61">
        <f t="shared" si="57"/>
        <v>0</v>
      </c>
      <c r="AV61" s="17"/>
      <c r="AW61" s="13"/>
      <c r="AX61" s="60">
        <f t="shared" si="36"/>
        <v>0</v>
      </c>
      <c r="AY61" s="80">
        <f t="shared" si="58"/>
        <v>0</v>
      </c>
      <c r="AZ61" s="61">
        <f t="shared" si="59"/>
        <v>0</v>
      </c>
      <c r="BA61" s="17"/>
      <c r="BB61" s="13"/>
      <c r="BC61" s="60">
        <f t="shared" si="37"/>
        <v>0</v>
      </c>
      <c r="BD61" s="80">
        <f t="shared" si="60"/>
        <v>0</v>
      </c>
      <c r="BE61" s="61">
        <f t="shared" si="61"/>
        <v>0</v>
      </c>
      <c r="BF61" s="17"/>
      <c r="BG61" s="13"/>
      <c r="BH61" s="60">
        <f t="shared" si="38"/>
        <v>0</v>
      </c>
      <c r="BI61" s="60">
        <f t="shared" si="62"/>
        <v>0</v>
      </c>
      <c r="BJ61" s="80">
        <f t="shared" si="63"/>
        <v>0</v>
      </c>
      <c r="BK61" s="82">
        <f t="shared" si="64"/>
        <v>0</v>
      </c>
      <c r="BL61" s="82">
        <f t="shared" si="65"/>
        <v>0</v>
      </c>
      <c r="BM61" s="82">
        <f t="shared" si="39"/>
        <v>0</v>
      </c>
      <c r="BN61" s="82">
        <f t="shared" si="66"/>
        <v>0</v>
      </c>
      <c r="BO61" s="142"/>
      <c r="BP61" s="142"/>
      <c r="BQ61" s="142"/>
      <c r="BR61" s="142"/>
      <c r="BS61" s="142"/>
    </row>
    <row r="62" spans="1:71" ht="15" x14ac:dyDescent="0.2">
      <c r="A62" s="87">
        <f>'Innrapportering EKOM-tenester '!A62</f>
        <v>0</v>
      </c>
      <c r="B62" s="87">
        <f>'Innrapportering EKOM-tenester '!B62</f>
        <v>0</v>
      </c>
      <c r="C62" s="75"/>
      <c r="D62" s="13"/>
      <c r="E62" s="60">
        <f t="shared" si="27"/>
        <v>0</v>
      </c>
      <c r="F62" s="80">
        <f t="shared" si="40"/>
        <v>0</v>
      </c>
      <c r="G62" s="61">
        <f t="shared" si="41"/>
        <v>0</v>
      </c>
      <c r="H62" s="17"/>
      <c r="I62" s="13"/>
      <c r="J62" s="60">
        <f t="shared" si="28"/>
        <v>0</v>
      </c>
      <c r="K62" s="60">
        <f t="shared" si="42"/>
        <v>0</v>
      </c>
      <c r="L62" s="61">
        <f t="shared" si="43"/>
        <v>0</v>
      </c>
      <c r="M62" s="17"/>
      <c r="N62" s="13"/>
      <c r="O62" s="60">
        <f t="shared" si="29"/>
        <v>0</v>
      </c>
      <c r="P62" s="80">
        <f t="shared" si="44"/>
        <v>0</v>
      </c>
      <c r="Q62" s="61">
        <f t="shared" si="45"/>
        <v>0</v>
      </c>
      <c r="R62" s="17"/>
      <c r="S62" s="13"/>
      <c r="T62" s="60">
        <f t="shared" si="30"/>
        <v>0</v>
      </c>
      <c r="U62" s="80">
        <f t="shared" si="46"/>
        <v>0</v>
      </c>
      <c r="V62" s="61">
        <f t="shared" si="47"/>
        <v>0</v>
      </c>
      <c r="W62" s="17"/>
      <c r="X62" s="13"/>
      <c r="Y62" s="60">
        <f t="shared" si="31"/>
        <v>0</v>
      </c>
      <c r="Z62" s="60">
        <f t="shared" si="48"/>
        <v>0</v>
      </c>
      <c r="AA62" s="61">
        <f t="shared" si="49"/>
        <v>0</v>
      </c>
      <c r="AB62" s="17"/>
      <c r="AC62" s="13"/>
      <c r="AD62" s="60">
        <f t="shared" si="32"/>
        <v>0</v>
      </c>
      <c r="AE62" s="80">
        <f t="shared" si="50"/>
        <v>0</v>
      </c>
      <c r="AF62" s="61">
        <f t="shared" si="51"/>
        <v>0</v>
      </c>
      <c r="AG62" s="17"/>
      <c r="AH62" s="13"/>
      <c r="AI62" s="60">
        <f t="shared" si="33"/>
        <v>0</v>
      </c>
      <c r="AJ62" s="80">
        <f t="shared" si="52"/>
        <v>0</v>
      </c>
      <c r="AK62" s="61">
        <f t="shared" si="53"/>
        <v>0</v>
      </c>
      <c r="AL62" s="17"/>
      <c r="AM62" s="13"/>
      <c r="AN62" s="60">
        <f t="shared" si="34"/>
        <v>0</v>
      </c>
      <c r="AO62" s="80">
        <f t="shared" si="54"/>
        <v>0</v>
      </c>
      <c r="AP62" s="61">
        <f t="shared" si="55"/>
        <v>0</v>
      </c>
      <c r="AQ62" s="17"/>
      <c r="AR62" s="13"/>
      <c r="AS62" s="60">
        <f t="shared" si="35"/>
        <v>0</v>
      </c>
      <c r="AT62" s="60">
        <f t="shared" si="56"/>
        <v>0</v>
      </c>
      <c r="AU62" s="61">
        <f t="shared" si="57"/>
        <v>0</v>
      </c>
      <c r="AV62" s="17"/>
      <c r="AW62" s="13"/>
      <c r="AX62" s="60">
        <f t="shared" si="36"/>
        <v>0</v>
      </c>
      <c r="AY62" s="80">
        <f t="shared" si="58"/>
        <v>0</v>
      </c>
      <c r="AZ62" s="61">
        <f t="shared" si="59"/>
        <v>0</v>
      </c>
      <c r="BA62" s="17"/>
      <c r="BB62" s="13"/>
      <c r="BC62" s="60">
        <f t="shared" si="37"/>
        <v>0</v>
      </c>
      <c r="BD62" s="80">
        <f t="shared" si="60"/>
        <v>0</v>
      </c>
      <c r="BE62" s="61">
        <f t="shared" si="61"/>
        <v>0</v>
      </c>
      <c r="BF62" s="17"/>
      <c r="BG62" s="13"/>
      <c r="BH62" s="60">
        <f t="shared" si="38"/>
        <v>0</v>
      </c>
      <c r="BI62" s="60">
        <f t="shared" si="62"/>
        <v>0</v>
      </c>
      <c r="BJ62" s="80">
        <f t="shared" si="63"/>
        <v>0</v>
      </c>
      <c r="BK62" s="82">
        <f t="shared" si="64"/>
        <v>0</v>
      </c>
      <c r="BL62" s="82">
        <f t="shared" si="65"/>
        <v>0</v>
      </c>
      <c r="BM62" s="82">
        <f t="shared" si="39"/>
        <v>0</v>
      </c>
      <c r="BN62" s="82">
        <f t="shared" si="66"/>
        <v>0</v>
      </c>
      <c r="BO62" s="142"/>
      <c r="BP62" s="142"/>
      <c r="BQ62" s="142"/>
      <c r="BR62" s="142"/>
      <c r="BS62" s="142"/>
    </row>
    <row r="63" spans="1:71" ht="15" x14ac:dyDescent="0.2">
      <c r="A63" s="87">
        <f>'Innrapportering EKOM-tenester '!A63</f>
        <v>0</v>
      </c>
      <c r="B63" s="87">
        <f>'Innrapportering EKOM-tenester '!B63</f>
        <v>0</v>
      </c>
      <c r="C63" s="75"/>
      <c r="D63" s="13"/>
      <c r="E63" s="60">
        <f t="shared" si="27"/>
        <v>0</v>
      </c>
      <c r="F63" s="80">
        <f t="shared" si="40"/>
        <v>0</v>
      </c>
      <c r="G63" s="61">
        <f t="shared" si="41"/>
        <v>0</v>
      </c>
      <c r="H63" s="17"/>
      <c r="I63" s="13"/>
      <c r="J63" s="60">
        <f t="shared" si="28"/>
        <v>0</v>
      </c>
      <c r="K63" s="60">
        <f t="shared" si="42"/>
        <v>0</v>
      </c>
      <c r="L63" s="61">
        <f t="shared" si="43"/>
        <v>0</v>
      </c>
      <c r="M63" s="17"/>
      <c r="N63" s="13"/>
      <c r="O63" s="60">
        <f t="shared" si="29"/>
        <v>0</v>
      </c>
      <c r="P63" s="80">
        <f t="shared" si="44"/>
        <v>0</v>
      </c>
      <c r="Q63" s="61">
        <f t="shared" si="45"/>
        <v>0</v>
      </c>
      <c r="R63" s="17"/>
      <c r="S63" s="13"/>
      <c r="T63" s="60">
        <f t="shared" si="30"/>
        <v>0</v>
      </c>
      <c r="U63" s="80">
        <f t="shared" si="46"/>
        <v>0</v>
      </c>
      <c r="V63" s="61">
        <f t="shared" si="47"/>
        <v>0</v>
      </c>
      <c r="W63" s="17"/>
      <c r="X63" s="13"/>
      <c r="Y63" s="60">
        <f t="shared" si="31"/>
        <v>0</v>
      </c>
      <c r="Z63" s="60">
        <f t="shared" si="48"/>
        <v>0</v>
      </c>
      <c r="AA63" s="61">
        <f t="shared" si="49"/>
        <v>0</v>
      </c>
      <c r="AB63" s="17"/>
      <c r="AC63" s="13"/>
      <c r="AD63" s="60">
        <f t="shared" si="32"/>
        <v>0</v>
      </c>
      <c r="AE63" s="80">
        <f t="shared" si="50"/>
        <v>0</v>
      </c>
      <c r="AF63" s="61">
        <f t="shared" si="51"/>
        <v>0</v>
      </c>
      <c r="AG63" s="17"/>
      <c r="AH63" s="13"/>
      <c r="AI63" s="60">
        <f t="shared" si="33"/>
        <v>0</v>
      </c>
      <c r="AJ63" s="80">
        <f t="shared" si="52"/>
        <v>0</v>
      </c>
      <c r="AK63" s="61">
        <f t="shared" si="53"/>
        <v>0</v>
      </c>
      <c r="AL63" s="17"/>
      <c r="AM63" s="13"/>
      <c r="AN63" s="60">
        <f t="shared" si="34"/>
        <v>0</v>
      </c>
      <c r="AO63" s="80">
        <f t="shared" si="54"/>
        <v>0</v>
      </c>
      <c r="AP63" s="61">
        <f t="shared" si="55"/>
        <v>0</v>
      </c>
      <c r="AQ63" s="17"/>
      <c r="AR63" s="13"/>
      <c r="AS63" s="60">
        <f t="shared" si="35"/>
        <v>0</v>
      </c>
      <c r="AT63" s="60">
        <f t="shared" si="56"/>
        <v>0</v>
      </c>
      <c r="AU63" s="61">
        <f t="shared" si="57"/>
        <v>0</v>
      </c>
      <c r="AV63" s="17"/>
      <c r="AW63" s="13"/>
      <c r="AX63" s="60">
        <f t="shared" si="36"/>
        <v>0</v>
      </c>
      <c r="AY63" s="80">
        <f t="shared" si="58"/>
        <v>0</v>
      </c>
      <c r="AZ63" s="61">
        <f t="shared" si="59"/>
        <v>0</v>
      </c>
      <c r="BA63" s="17"/>
      <c r="BB63" s="13"/>
      <c r="BC63" s="60">
        <f t="shared" si="37"/>
        <v>0</v>
      </c>
      <c r="BD63" s="80">
        <f t="shared" si="60"/>
        <v>0</v>
      </c>
      <c r="BE63" s="61">
        <f t="shared" si="61"/>
        <v>0</v>
      </c>
      <c r="BF63" s="17"/>
      <c r="BG63" s="13"/>
      <c r="BH63" s="60">
        <f t="shared" si="38"/>
        <v>0</v>
      </c>
      <c r="BI63" s="60">
        <f t="shared" si="62"/>
        <v>0</v>
      </c>
      <c r="BJ63" s="80">
        <f t="shared" si="63"/>
        <v>0</v>
      </c>
      <c r="BK63" s="82">
        <f t="shared" si="64"/>
        <v>0</v>
      </c>
      <c r="BL63" s="82">
        <f t="shared" si="65"/>
        <v>0</v>
      </c>
      <c r="BM63" s="82">
        <f t="shared" si="39"/>
        <v>0</v>
      </c>
      <c r="BN63" s="82">
        <f t="shared" si="66"/>
        <v>0</v>
      </c>
      <c r="BO63" s="142"/>
      <c r="BP63" s="142"/>
      <c r="BQ63" s="142"/>
      <c r="BR63" s="142"/>
      <c r="BS63" s="142"/>
    </row>
    <row r="64" spans="1:71" ht="15" x14ac:dyDescent="0.2">
      <c r="A64" s="87">
        <f>'Innrapportering EKOM-tenester '!A64</f>
        <v>0</v>
      </c>
      <c r="B64" s="87">
        <f>'Innrapportering EKOM-tenester '!B64</f>
        <v>0</v>
      </c>
      <c r="C64" s="75"/>
      <c r="D64" s="13"/>
      <c r="E64" s="60">
        <f t="shared" si="27"/>
        <v>0</v>
      </c>
      <c r="F64" s="80">
        <f t="shared" si="40"/>
        <v>0</v>
      </c>
      <c r="G64" s="61">
        <f t="shared" si="41"/>
        <v>0</v>
      </c>
      <c r="H64" s="17"/>
      <c r="I64" s="13"/>
      <c r="J64" s="60">
        <f t="shared" si="28"/>
        <v>0</v>
      </c>
      <c r="K64" s="60">
        <f t="shared" si="42"/>
        <v>0</v>
      </c>
      <c r="L64" s="61">
        <f t="shared" si="43"/>
        <v>0</v>
      </c>
      <c r="M64" s="17"/>
      <c r="N64" s="13"/>
      <c r="O64" s="60">
        <f t="shared" si="29"/>
        <v>0</v>
      </c>
      <c r="P64" s="80">
        <f t="shared" si="44"/>
        <v>0</v>
      </c>
      <c r="Q64" s="61">
        <f t="shared" si="45"/>
        <v>0</v>
      </c>
      <c r="R64" s="17"/>
      <c r="S64" s="13"/>
      <c r="T64" s="60">
        <f t="shared" si="30"/>
        <v>0</v>
      </c>
      <c r="U64" s="80">
        <f t="shared" si="46"/>
        <v>0</v>
      </c>
      <c r="V64" s="61">
        <f t="shared" si="47"/>
        <v>0</v>
      </c>
      <c r="W64" s="17"/>
      <c r="X64" s="13"/>
      <c r="Y64" s="60">
        <f t="shared" si="31"/>
        <v>0</v>
      </c>
      <c r="Z64" s="60">
        <f t="shared" si="48"/>
        <v>0</v>
      </c>
      <c r="AA64" s="61">
        <f t="shared" si="49"/>
        <v>0</v>
      </c>
      <c r="AB64" s="17"/>
      <c r="AC64" s="13"/>
      <c r="AD64" s="60">
        <f t="shared" si="32"/>
        <v>0</v>
      </c>
      <c r="AE64" s="80">
        <f t="shared" si="50"/>
        <v>0</v>
      </c>
      <c r="AF64" s="61">
        <f t="shared" si="51"/>
        <v>0</v>
      </c>
      <c r="AG64" s="17"/>
      <c r="AH64" s="13"/>
      <c r="AI64" s="60">
        <f t="shared" si="33"/>
        <v>0</v>
      </c>
      <c r="AJ64" s="80">
        <f t="shared" si="52"/>
        <v>0</v>
      </c>
      <c r="AK64" s="61">
        <f t="shared" si="53"/>
        <v>0</v>
      </c>
      <c r="AL64" s="17"/>
      <c r="AM64" s="13"/>
      <c r="AN64" s="60">
        <f t="shared" si="34"/>
        <v>0</v>
      </c>
      <c r="AO64" s="80">
        <f t="shared" si="54"/>
        <v>0</v>
      </c>
      <c r="AP64" s="61">
        <f t="shared" si="55"/>
        <v>0</v>
      </c>
      <c r="AQ64" s="17"/>
      <c r="AR64" s="13"/>
      <c r="AS64" s="60">
        <f t="shared" si="35"/>
        <v>0</v>
      </c>
      <c r="AT64" s="60">
        <f t="shared" si="56"/>
        <v>0</v>
      </c>
      <c r="AU64" s="61">
        <f t="shared" si="57"/>
        <v>0</v>
      </c>
      <c r="AV64" s="17"/>
      <c r="AW64" s="13"/>
      <c r="AX64" s="60">
        <f t="shared" si="36"/>
        <v>0</v>
      </c>
      <c r="AY64" s="80">
        <f t="shared" si="58"/>
        <v>0</v>
      </c>
      <c r="AZ64" s="61">
        <f t="shared" si="59"/>
        <v>0</v>
      </c>
      <c r="BA64" s="17"/>
      <c r="BB64" s="13"/>
      <c r="BC64" s="60">
        <f t="shared" si="37"/>
        <v>0</v>
      </c>
      <c r="BD64" s="80">
        <f t="shared" si="60"/>
        <v>0</v>
      </c>
      <c r="BE64" s="61">
        <f t="shared" si="61"/>
        <v>0</v>
      </c>
      <c r="BF64" s="17"/>
      <c r="BG64" s="13"/>
      <c r="BH64" s="60">
        <f t="shared" si="38"/>
        <v>0</v>
      </c>
      <c r="BI64" s="60">
        <f t="shared" si="62"/>
        <v>0</v>
      </c>
      <c r="BJ64" s="80">
        <f t="shared" si="63"/>
        <v>0</v>
      </c>
      <c r="BK64" s="82">
        <f t="shared" si="64"/>
        <v>0</v>
      </c>
      <c r="BL64" s="82">
        <f t="shared" si="65"/>
        <v>0</v>
      </c>
      <c r="BM64" s="82">
        <f t="shared" si="39"/>
        <v>0</v>
      </c>
      <c r="BN64" s="82">
        <f t="shared" si="66"/>
        <v>0</v>
      </c>
      <c r="BO64" s="142"/>
      <c r="BP64" s="142"/>
      <c r="BQ64" s="142"/>
      <c r="BR64" s="142"/>
      <c r="BS64" s="142"/>
    </row>
    <row r="65" spans="1:71" ht="15" x14ac:dyDescent="0.2">
      <c r="A65" s="87">
        <f>'Innrapportering EKOM-tenester '!A65</f>
        <v>0</v>
      </c>
      <c r="B65" s="87">
        <f>'Innrapportering EKOM-tenester '!B65</f>
        <v>0</v>
      </c>
      <c r="C65" s="75"/>
      <c r="D65" s="13"/>
      <c r="E65" s="60">
        <f t="shared" si="27"/>
        <v>0</v>
      </c>
      <c r="F65" s="80">
        <f t="shared" si="40"/>
        <v>0</v>
      </c>
      <c r="G65" s="61">
        <f t="shared" si="41"/>
        <v>0</v>
      </c>
      <c r="H65" s="17"/>
      <c r="I65" s="13"/>
      <c r="J65" s="60">
        <f t="shared" si="28"/>
        <v>0</v>
      </c>
      <c r="K65" s="60">
        <f t="shared" si="42"/>
        <v>0</v>
      </c>
      <c r="L65" s="61">
        <f t="shared" si="43"/>
        <v>0</v>
      </c>
      <c r="M65" s="17"/>
      <c r="N65" s="13"/>
      <c r="O65" s="60">
        <f t="shared" si="29"/>
        <v>0</v>
      </c>
      <c r="P65" s="80">
        <f t="shared" si="44"/>
        <v>0</v>
      </c>
      <c r="Q65" s="61">
        <f t="shared" si="45"/>
        <v>0</v>
      </c>
      <c r="R65" s="17"/>
      <c r="S65" s="13"/>
      <c r="T65" s="60">
        <f t="shared" si="30"/>
        <v>0</v>
      </c>
      <c r="U65" s="80">
        <f t="shared" si="46"/>
        <v>0</v>
      </c>
      <c r="V65" s="61">
        <f t="shared" si="47"/>
        <v>0</v>
      </c>
      <c r="W65" s="17"/>
      <c r="X65" s="13"/>
      <c r="Y65" s="60">
        <f t="shared" si="31"/>
        <v>0</v>
      </c>
      <c r="Z65" s="60">
        <f t="shared" si="48"/>
        <v>0</v>
      </c>
      <c r="AA65" s="61">
        <f t="shared" si="49"/>
        <v>0</v>
      </c>
      <c r="AB65" s="17"/>
      <c r="AC65" s="13"/>
      <c r="AD65" s="60">
        <f t="shared" si="32"/>
        <v>0</v>
      </c>
      <c r="AE65" s="80">
        <f t="shared" si="50"/>
        <v>0</v>
      </c>
      <c r="AF65" s="61">
        <f t="shared" si="51"/>
        <v>0</v>
      </c>
      <c r="AG65" s="17"/>
      <c r="AH65" s="13"/>
      <c r="AI65" s="60">
        <f t="shared" si="33"/>
        <v>0</v>
      </c>
      <c r="AJ65" s="80">
        <f t="shared" si="52"/>
        <v>0</v>
      </c>
      <c r="AK65" s="61">
        <f t="shared" si="53"/>
        <v>0</v>
      </c>
      <c r="AL65" s="17"/>
      <c r="AM65" s="13"/>
      <c r="AN65" s="60">
        <f t="shared" si="34"/>
        <v>0</v>
      </c>
      <c r="AO65" s="80">
        <f t="shared" si="54"/>
        <v>0</v>
      </c>
      <c r="AP65" s="61">
        <f t="shared" si="55"/>
        <v>0</v>
      </c>
      <c r="AQ65" s="17"/>
      <c r="AR65" s="13"/>
      <c r="AS65" s="60">
        <f t="shared" si="35"/>
        <v>0</v>
      </c>
      <c r="AT65" s="60">
        <f t="shared" si="56"/>
        <v>0</v>
      </c>
      <c r="AU65" s="61">
        <f t="shared" si="57"/>
        <v>0</v>
      </c>
      <c r="AV65" s="17"/>
      <c r="AW65" s="13"/>
      <c r="AX65" s="60">
        <f t="shared" si="36"/>
        <v>0</v>
      </c>
      <c r="AY65" s="80">
        <f t="shared" si="58"/>
        <v>0</v>
      </c>
      <c r="AZ65" s="61">
        <f t="shared" si="59"/>
        <v>0</v>
      </c>
      <c r="BA65" s="17"/>
      <c r="BB65" s="13"/>
      <c r="BC65" s="60">
        <f t="shared" si="37"/>
        <v>0</v>
      </c>
      <c r="BD65" s="80">
        <f t="shared" si="60"/>
        <v>0</v>
      </c>
      <c r="BE65" s="61">
        <f t="shared" si="61"/>
        <v>0</v>
      </c>
      <c r="BF65" s="17"/>
      <c r="BG65" s="13"/>
      <c r="BH65" s="60">
        <f t="shared" si="38"/>
        <v>0</v>
      </c>
      <c r="BI65" s="60">
        <f t="shared" si="62"/>
        <v>0</v>
      </c>
      <c r="BJ65" s="80">
        <f t="shared" si="63"/>
        <v>0</v>
      </c>
      <c r="BK65" s="82">
        <f t="shared" si="64"/>
        <v>0</v>
      </c>
      <c r="BL65" s="82">
        <f t="shared" si="65"/>
        <v>0</v>
      </c>
      <c r="BM65" s="82">
        <f t="shared" si="39"/>
        <v>0</v>
      </c>
      <c r="BN65" s="82">
        <f t="shared" si="66"/>
        <v>0</v>
      </c>
      <c r="BO65" s="142"/>
      <c r="BP65" s="142"/>
      <c r="BQ65" s="142"/>
      <c r="BR65" s="142"/>
      <c r="BS65" s="142"/>
    </row>
    <row r="66" spans="1:71" ht="15" x14ac:dyDescent="0.2">
      <c r="A66" s="87">
        <f>'Innrapportering EKOM-tenester '!A66</f>
        <v>0</v>
      </c>
      <c r="B66" s="87">
        <f>'Innrapportering EKOM-tenester '!B66</f>
        <v>0</v>
      </c>
      <c r="C66" s="75"/>
      <c r="D66" s="13"/>
      <c r="E66" s="60">
        <f t="shared" si="27"/>
        <v>0</v>
      </c>
      <c r="F66" s="80">
        <f t="shared" si="40"/>
        <v>0</v>
      </c>
      <c r="G66" s="61">
        <f t="shared" si="41"/>
        <v>0</v>
      </c>
      <c r="H66" s="17"/>
      <c r="I66" s="13"/>
      <c r="J66" s="60">
        <f t="shared" si="28"/>
        <v>0</v>
      </c>
      <c r="K66" s="60">
        <f t="shared" si="42"/>
        <v>0</v>
      </c>
      <c r="L66" s="61">
        <f t="shared" si="43"/>
        <v>0</v>
      </c>
      <c r="M66" s="17"/>
      <c r="N66" s="13"/>
      <c r="O66" s="60">
        <f t="shared" si="29"/>
        <v>0</v>
      </c>
      <c r="P66" s="80">
        <f t="shared" si="44"/>
        <v>0</v>
      </c>
      <c r="Q66" s="61">
        <f t="shared" si="45"/>
        <v>0</v>
      </c>
      <c r="R66" s="17"/>
      <c r="S66" s="13"/>
      <c r="T66" s="60">
        <f t="shared" si="30"/>
        <v>0</v>
      </c>
      <c r="U66" s="80">
        <f t="shared" si="46"/>
        <v>0</v>
      </c>
      <c r="V66" s="61">
        <f t="shared" si="47"/>
        <v>0</v>
      </c>
      <c r="W66" s="17"/>
      <c r="X66" s="13"/>
      <c r="Y66" s="60">
        <f t="shared" si="31"/>
        <v>0</v>
      </c>
      <c r="Z66" s="60">
        <f t="shared" si="48"/>
        <v>0</v>
      </c>
      <c r="AA66" s="61">
        <f t="shared" si="49"/>
        <v>0</v>
      </c>
      <c r="AB66" s="17"/>
      <c r="AC66" s="13"/>
      <c r="AD66" s="60">
        <f t="shared" si="32"/>
        <v>0</v>
      </c>
      <c r="AE66" s="80">
        <f t="shared" si="50"/>
        <v>0</v>
      </c>
      <c r="AF66" s="61">
        <f t="shared" si="51"/>
        <v>0</v>
      </c>
      <c r="AG66" s="17"/>
      <c r="AH66" s="13"/>
      <c r="AI66" s="60">
        <f t="shared" si="33"/>
        <v>0</v>
      </c>
      <c r="AJ66" s="80">
        <f t="shared" si="52"/>
        <v>0</v>
      </c>
      <c r="AK66" s="61">
        <f t="shared" si="53"/>
        <v>0</v>
      </c>
      <c r="AL66" s="17"/>
      <c r="AM66" s="13"/>
      <c r="AN66" s="60">
        <f t="shared" si="34"/>
        <v>0</v>
      </c>
      <c r="AO66" s="80">
        <f t="shared" si="54"/>
        <v>0</v>
      </c>
      <c r="AP66" s="61">
        <f t="shared" si="55"/>
        <v>0</v>
      </c>
      <c r="AQ66" s="17"/>
      <c r="AR66" s="13"/>
      <c r="AS66" s="60">
        <f t="shared" si="35"/>
        <v>0</v>
      </c>
      <c r="AT66" s="60">
        <f t="shared" si="56"/>
        <v>0</v>
      </c>
      <c r="AU66" s="61">
        <f t="shared" si="57"/>
        <v>0</v>
      </c>
      <c r="AV66" s="17"/>
      <c r="AW66" s="13"/>
      <c r="AX66" s="60">
        <f t="shared" si="36"/>
        <v>0</v>
      </c>
      <c r="AY66" s="80">
        <f t="shared" si="58"/>
        <v>0</v>
      </c>
      <c r="AZ66" s="61">
        <f t="shared" si="59"/>
        <v>0</v>
      </c>
      <c r="BA66" s="17"/>
      <c r="BB66" s="13"/>
      <c r="BC66" s="60">
        <f t="shared" si="37"/>
        <v>0</v>
      </c>
      <c r="BD66" s="80">
        <f t="shared" si="60"/>
        <v>0</v>
      </c>
      <c r="BE66" s="61">
        <f t="shared" si="61"/>
        <v>0</v>
      </c>
      <c r="BF66" s="17"/>
      <c r="BG66" s="13"/>
      <c r="BH66" s="60">
        <f t="shared" si="38"/>
        <v>0</v>
      </c>
      <c r="BI66" s="60">
        <f t="shared" si="62"/>
        <v>0</v>
      </c>
      <c r="BJ66" s="80">
        <f t="shared" si="63"/>
        <v>0</v>
      </c>
      <c r="BK66" s="82">
        <f t="shared" si="64"/>
        <v>0</v>
      </c>
      <c r="BL66" s="82">
        <f t="shared" si="65"/>
        <v>0</v>
      </c>
      <c r="BM66" s="82">
        <f t="shared" si="39"/>
        <v>0</v>
      </c>
      <c r="BN66" s="82">
        <f t="shared" si="66"/>
        <v>0</v>
      </c>
      <c r="BO66" s="142"/>
      <c r="BP66" s="142"/>
      <c r="BQ66" s="142"/>
      <c r="BR66" s="142"/>
      <c r="BS66" s="142"/>
    </row>
    <row r="67" spans="1:71" ht="15" x14ac:dyDescent="0.2">
      <c r="A67" s="87">
        <f>'Innrapportering EKOM-tenester '!A67</f>
        <v>0</v>
      </c>
      <c r="B67" s="87">
        <f>'Innrapportering EKOM-tenester '!B67</f>
        <v>0</v>
      </c>
      <c r="C67" s="75"/>
      <c r="D67" s="13"/>
      <c r="E67" s="60">
        <f t="shared" si="27"/>
        <v>0</v>
      </c>
      <c r="F67" s="80">
        <f t="shared" si="40"/>
        <v>0</v>
      </c>
      <c r="G67" s="61">
        <f t="shared" si="41"/>
        <v>0</v>
      </c>
      <c r="H67" s="17"/>
      <c r="I67" s="13"/>
      <c r="J67" s="60">
        <f t="shared" si="28"/>
        <v>0</v>
      </c>
      <c r="K67" s="60">
        <f t="shared" si="42"/>
        <v>0</v>
      </c>
      <c r="L67" s="61">
        <f t="shared" si="43"/>
        <v>0</v>
      </c>
      <c r="M67" s="17"/>
      <c r="N67" s="13"/>
      <c r="O67" s="60">
        <f t="shared" si="29"/>
        <v>0</v>
      </c>
      <c r="P67" s="80">
        <f t="shared" si="44"/>
        <v>0</v>
      </c>
      <c r="Q67" s="61">
        <f t="shared" si="45"/>
        <v>0</v>
      </c>
      <c r="R67" s="17"/>
      <c r="S67" s="13"/>
      <c r="T67" s="60">
        <f t="shared" si="30"/>
        <v>0</v>
      </c>
      <c r="U67" s="80">
        <f t="shared" si="46"/>
        <v>0</v>
      </c>
      <c r="V67" s="61">
        <f t="shared" si="47"/>
        <v>0</v>
      </c>
      <c r="W67" s="17"/>
      <c r="X67" s="13"/>
      <c r="Y67" s="60">
        <f t="shared" si="31"/>
        <v>0</v>
      </c>
      <c r="Z67" s="60">
        <f t="shared" si="48"/>
        <v>0</v>
      </c>
      <c r="AA67" s="61">
        <f t="shared" si="49"/>
        <v>0</v>
      </c>
      <c r="AB67" s="17"/>
      <c r="AC67" s="13"/>
      <c r="AD67" s="60">
        <f t="shared" si="32"/>
        <v>0</v>
      </c>
      <c r="AE67" s="80">
        <f t="shared" si="50"/>
        <v>0</v>
      </c>
      <c r="AF67" s="61">
        <f t="shared" si="51"/>
        <v>0</v>
      </c>
      <c r="AG67" s="17"/>
      <c r="AH67" s="13"/>
      <c r="AI67" s="60">
        <f t="shared" si="33"/>
        <v>0</v>
      </c>
      <c r="AJ67" s="80">
        <f t="shared" si="52"/>
        <v>0</v>
      </c>
      <c r="AK67" s="61">
        <f t="shared" si="53"/>
        <v>0</v>
      </c>
      <c r="AL67" s="17"/>
      <c r="AM67" s="13"/>
      <c r="AN67" s="60">
        <f t="shared" si="34"/>
        <v>0</v>
      </c>
      <c r="AO67" s="80">
        <f t="shared" si="54"/>
        <v>0</v>
      </c>
      <c r="AP67" s="61">
        <f t="shared" si="55"/>
        <v>0</v>
      </c>
      <c r="AQ67" s="17"/>
      <c r="AR67" s="13"/>
      <c r="AS67" s="60">
        <f t="shared" si="35"/>
        <v>0</v>
      </c>
      <c r="AT67" s="60">
        <f t="shared" si="56"/>
        <v>0</v>
      </c>
      <c r="AU67" s="61">
        <f t="shared" si="57"/>
        <v>0</v>
      </c>
      <c r="AV67" s="17"/>
      <c r="AW67" s="13"/>
      <c r="AX67" s="60">
        <f t="shared" si="36"/>
        <v>0</v>
      </c>
      <c r="AY67" s="80">
        <f t="shared" si="58"/>
        <v>0</v>
      </c>
      <c r="AZ67" s="61">
        <f t="shared" si="59"/>
        <v>0</v>
      </c>
      <c r="BA67" s="17"/>
      <c r="BB67" s="13"/>
      <c r="BC67" s="60">
        <f t="shared" si="37"/>
        <v>0</v>
      </c>
      <c r="BD67" s="80">
        <f t="shared" si="60"/>
        <v>0</v>
      </c>
      <c r="BE67" s="61">
        <f t="shared" si="61"/>
        <v>0</v>
      </c>
      <c r="BF67" s="17"/>
      <c r="BG67" s="13"/>
      <c r="BH67" s="60">
        <f t="shared" si="38"/>
        <v>0</v>
      </c>
      <c r="BI67" s="60">
        <f t="shared" si="62"/>
        <v>0</v>
      </c>
      <c r="BJ67" s="80">
        <f t="shared" si="63"/>
        <v>0</v>
      </c>
      <c r="BK67" s="82">
        <f t="shared" si="64"/>
        <v>0</v>
      </c>
      <c r="BL67" s="82">
        <f t="shared" si="65"/>
        <v>0</v>
      </c>
      <c r="BM67" s="82">
        <f t="shared" si="39"/>
        <v>0</v>
      </c>
      <c r="BN67" s="82">
        <f t="shared" si="66"/>
        <v>0</v>
      </c>
      <c r="BO67" s="142"/>
      <c r="BP67" s="142"/>
      <c r="BQ67" s="142"/>
      <c r="BR67" s="142"/>
      <c r="BS67" s="142"/>
    </row>
    <row r="68" spans="1:71" ht="15" x14ac:dyDescent="0.2">
      <c r="A68" s="87">
        <f>'Innrapportering EKOM-tenester '!A68</f>
        <v>0</v>
      </c>
      <c r="B68" s="87">
        <f>'Innrapportering EKOM-tenester '!B68</f>
        <v>0</v>
      </c>
      <c r="C68" s="75"/>
      <c r="D68" s="13"/>
      <c r="E68" s="60">
        <f t="shared" si="27"/>
        <v>0</v>
      </c>
      <c r="F68" s="80">
        <f t="shared" si="40"/>
        <v>0</v>
      </c>
      <c r="G68" s="61">
        <f t="shared" si="41"/>
        <v>0</v>
      </c>
      <c r="H68" s="17"/>
      <c r="I68" s="13"/>
      <c r="J68" s="60">
        <f t="shared" si="28"/>
        <v>0</v>
      </c>
      <c r="K68" s="60">
        <f t="shared" si="42"/>
        <v>0</v>
      </c>
      <c r="L68" s="61">
        <f t="shared" si="43"/>
        <v>0</v>
      </c>
      <c r="M68" s="17"/>
      <c r="N68" s="13"/>
      <c r="O68" s="60">
        <f t="shared" si="29"/>
        <v>0</v>
      </c>
      <c r="P68" s="80">
        <f t="shared" si="44"/>
        <v>0</v>
      </c>
      <c r="Q68" s="61">
        <f t="shared" si="45"/>
        <v>0</v>
      </c>
      <c r="R68" s="17"/>
      <c r="S68" s="13"/>
      <c r="T68" s="60">
        <f t="shared" si="30"/>
        <v>0</v>
      </c>
      <c r="U68" s="80">
        <f t="shared" si="46"/>
        <v>0</v>
      </c>
      <c r="V68" s="61">
        <f t="shared" si="47"/>
        <v>0</v>
      </c>
      <c r="W68" s="17"/>
      <c r="X68" s="13"/>
      <c r="Y68" s="60">
        <f t="shared" si="31"/>
        <v>0</v>
      </c>
      <c r="Z68" s="60">
        <f t="shared" si="48"/>
        <v>0</v>
      </c>
      <c r="AA68" s="61">
        <f t="shared" si="49"/>
        <v>0</v>
      </c>
      <c r="AB68" s="17"/>
      <c r="AC68" s="13"/>
      <c r="AD68" s="60">
        <f t="shared" si="32"/>
        <v>0</v>
      </c>
      <c r="AE68" s="80">
        <f t="shared" si="50"/>
        <v>0</v>
      </c>
      <c r="AF68" s="61">
        <f t="shared" si="51"/>
        <v>0</v>
      </c>
      <c r="AG68" s="17"/>
      <c r="AH68" s="13"/>
      <c r="AI68" s="60">
        <f t="shared" si="33"/>
        <v>0</v>
      </c>
      <c r="AJ68" s="80">
        <f t="shared" si="52"/>
        <v>0</v>
      </c>
      <c r="AK68" s="61">
        <f t="shared" si="53"/>
        <v>0</v>
      </c>
      <c r="AL68" s="17"/>
      <c r="AM68" s="13"/>
      <c r="AN68" s="60">
        <f t="shared" si="34"/>
        <v>0</v>
      </c>
      <c r="AO68" s="80">
        <f t="shared" si="54"/>
        <v>0</v>
      </c>
      <c r="AP68" s="61">
        <f t="shared" si="55"/>
        <v>0</v>
      </c>
      <c r="AQ68" s="17"/>
      <c r="AR68" s="13"/>
      <c r="AS68" s="60">
        <f t="shared" si="35"/>
        <v>0</v>
      </c>
      <c r="AT68" s="60">
        <f t="shared" si="56"/>
        <v>0</v>
      </c>
      <c r="AU68" s="61">
        <f t="shared" si="57"/>
        <v>0</v>
      </c>
      <c r="AV68" s="17"/>
      <c r="AW68" s="13"/>
      <c r="AX68" s="60">
        <f t="shared" si="36"/>
        <v>0</v>
      </c>
      <c r="AY68" s="80">
        <f t="shared" si="58"/>
        <v>0</v>
      </c>
      <c r="AZ68" s="61">
        <f t="shared" si="59"/>
        <v>0</v>
      </c>
      <c r="BA68" s="17"/>
      <c r="BB68" s="13"/>
      <c r="BC68" s="60">
        <f t="shared" si="37"/>
        <v>0</v>
      </c>
      <c r="BD68" s="80">
        <f t="shared" si="60"/>
        <v>0</v>
      </c>
      <c r="BE68" s="61">
        <f t="shared" si="61"/>
        <v>0</v>
      </c>
      <c r="BF68" s="17"/>
      <c r="BG68" s="13"/>
      <c r="BH68" s="60">
        <f t="shared" si="38"/>
        <v>0</v>
      </c>
      <c r="BI68" s="60">
        <f t="shared" si="62"/>
        <v>0</v>
      </c>
      <c r="BJ68" s="80">
        <f t="shared" si="63"/>
        <v>0</v>
      </c>
      <c r="BK68" s="82">
        <f t="shared" si="64"/>
        <v>0</v>
      </c>
      <c r="BL68" s="82">
        <f t="shared" si="65"/>
        <v>0</v>
      </c>
      <c r="BM68" s="82">
        <f t="shared" si="39"/>
        <v>0</v>
      </c>
      <c r="BN68" s="82">
        <f t="shared" si="66"/>
        <v>0</v>
      </c>
      <c r="BO68" s="142"/>
      <c r="BP68" s="142"/>
      <c r="BQ68" s="142"/>
      <c r="BR68" s="142"/>
      <c r="BS68" s="142"/>
    </row>
    <row r="69" spans="1:71" ht="15" x14ac:dyDescent="0.2">
      <c r="A69" s="87">
        <f>'Innrapportering EKOM-tenester '!A69</f>
        <v>0</v>
      </c>
      <c r="B69" s="87">
        <f>'Innrapportering EKOM-tenester '!B69</f>
        <v>0</v>
      </c>
      <c r="C69" s="75"/>
      <c r="D69" s="13"/>
      <c r="E69" s="60">
        <f t="shared" si="27"/>
        <v>0</v>
      </c>
      <c r="F69" s="80">
        <f t="shared" si="40"/>
        <v>0</v>
      </c>
      <c r="G69" s="61">
        <f t="shared" si="41"/>
        <v>0</v>
      </c>
      <c r="H69" s="17"/>
      <c r="I69" s="13"/>
      <c r="J69" s="60">
        <f t="shared" si="28"/>
        <v>0</v>
      </c>
      <c r="K69" s="60">
        <f t="shared" si="42"/>
        <v>0</v>
      </c>
      <c r="L69" s="61">
        <f t="shared" si="43"/>
        <v>0</v>
      </c>
      <c r="M69" s="17"/>
      <c r="N69" s="13"/>
      <c r="O69" s="60">
        <f t="shared" si="29"/>
        <v>0</v>
      </c>
      <c r="P69" s="80">
        <f t="shared" si="44"/>
        <v>0</v>
      </c>
      <c r="Q69" s="61">
        <f t="shared" si="45"/>
        <v>0</v>
      </c>
      <c r="R69" s="17"/>
      <c r="S69" s="13"/>
      <c r="T69" s="60">
        <f t="shared" si="30"/>
        <v>0</v>
      </c>
      <c r="U69" s="80">
        <f t="shared" si="46"/>
        <v>0</v>
      </c>
      <c r="V69" s="61">
        <f t="shared" si="47"/>
        <v>0</v>
      </c>
      <c r="W69" s="17"/>
      <c r="X69" s="13"/>
      <c r="Y69" s="60">
        <f t="shared" si="31"/>
        <v>0</v>
      </c>
      <c r="Z69" s="60">
        <f t="shared" si="48"/>
        <v>0</v>
      </c>
      <c r="AA69" s="61">
        <f t="shared" si="49"/>
        <v>0</v>
      </c>
      <c r="AB69" s="17"/>
      <c r="AC69" s="13"/>
      <c r="AD69" s="60">
        <f t="shared" si="32"/>
        <v>0</v>
      </c>
      <c r="AE69" s="80">
        <f t="shared" si="50"/>
        <v>0</v>
      </c>
      <c r="AF69" s="61">
        <f t="shared" si="51"/>
        <v>0</v>
      </c>
      <c r="AG69" s="17"/>
      <c r="AH69" s="13"/>
      <c r="AI69" s="60">
        <f t="shared" si="33"/>
        <v>0</v>
      </c>
      <c r="AJ69" s="80">
        <f t="shared" si="52"/>
        <v>0</v>
      </c>
      <c r="AK69" s="61">
        <f t="shared" si="53"/>
        <v>0</v>
      </c>
      <c r="AL69" s="17"/>
      <c r="AM69" s="13"/>
      <c r="AN69" s="60">
        <f t="shared" si="34"/>
        <v>0</v>
      </c>
      <c r="AO69" s="80">
        <f t="shared" si="54"/>
        <v>0</v>
      </c>
      <c r="AP69" s="61">
        <f t="shared" si="55"/>
        <v>0</v>
      </c>
      <c r="AQ69" s="17"/>
      <c r="AR69" s="13"/>
      <c r="AS69" s="60">
        <f t="shared" si="35"/>
        <v>0</v>
      </c>
      <c r="AT69" s="60">
        <f t="shared" si="56"/>
        <v>0</v>
      </c>
      <c r="AU69" s="61">
        <f t="shared" si="57"/>
        <v>0</v>
      </c>
      <c r="AV69" s="17"/>
      <c r="AW69" s="13"/>
      <c r="AX69" s="60">
        <f t="shared" si="36"/>
        <v>0</v>
      </c>
      <c r="AY69" s="80">
        <f t="shared" si="58"/>
        <v>0</v>
      </c>
      <c r="AZ69" s="61">
        <f t="shared" si="59"/>
        <v>0</v>
      </c>
      <c r="BA69" s="17"/>
      <c r="BB69" s="13"/>
      <c r="BC69" s="60">
        <f t="shared" si="37"/>
        <v>0</v>
      </c>
      <c r="BD69" s="80">
        <f t="shared" si="60"/>
        <v>0</v>
      </c>
      <c r="BE69" s="61">
        <f t="shared" si="61"/>
        <v>0</v>
      </c>
      <c r="BF69" s="17"/>
      <c r="BG69" s="13"/>
      <c r="BH69" s="60">
        <f t="shared" si="38"/>
        <v>0</v>
      </c>
      <c r="BI69" s="60">
        <f t="shared" si="62"/>
        <v>0</v>
      </c>
      <c r="BJ69" s="80">
        <f t="shared" si="63"/>
        <v>0</v>
      </c>
      <c r="BK69" s="82">
        <f t="shared" si="64"/>
        <v>0</v>
      </c>
      <c r="BL69" s="82">
        <f t="shared" si="65"/>
        <v>0</v>
      </c>
      <c r="BM69" s="82">
        <f t="shared" si="39"/>
        <v>0</v>
      </c>
      <c r="BN69" s="82">
        <f t="shared" si="66"/>
        <v>0</v>
      </c>
      <c r="BO69" s="142"/>
      <c r="BP69" s="142"/>
      <c r="BQ69" s="142"/>
      <c r="BR69" s="142"/>
      <c r="BS69" s="142"/>
    </row>
    <row r="70" spans="1:71" ht="15" x14ac:dyDescent="0.2">
      <c r="A70" s="87">
        <f>'Innrapportering EKOM-tenester '!A70</f>
        <v>0</v>
      </c>
      <c r="B70" s="87">
        <f>'Innrapportering EKOM-tenester '!B70</f>
        <v>0</v>
      </c>
      <c r="C70" s="75"/>
      <c r="D70" s="13"/>
      <c r="E70" s="60">
        <f t="shared" si="27"/>
        <v>0</v>
      </c>
      <c r="F70" s="80">
        <f t="shared" si="40"/>
        <v>0</v>
      </c>
      <c r="G70" s="61">
        <f t="shared" si="41"/>
        <v>0</v>
      </c>
      <c r="H70" s="17"/>
      <c r="I70" s="13"/>
      <c r="J70" s="60">
        <f t="shared" si="28"/>
        <v>0</v>
      </c>
      <c r="K70" s="60">
        <f t="shared" si="42"/>
        <v>0</v>
      </c>
      <c r="L70" s="61">
        <f t="shared" si="43"/>
        <v>0</v>
      </c>
      <c r="M70" s="17"/>
      <c r="N70" s="13"/>
      <c r="O70" s="60">
        <f t="shared" si="29"/>
        <v>0</v>
      </c>
      <c r="P70" s="80">
        <f t="shared" si="44"/>
        <v>0</v>
      </c>
      <c r="Q70" s="61">
        <f t="shared" si="45"/>
        <v>0</v>
      </c>
      <c r="R70" s="17"/>
      <c r="S70" s="13"/>
      <c r="T70" s="60">
        <f t="shared" si="30"/>
        <v>0</v>
      </c>
      <c r="U70" s="80">
        <f t="shared" si="46"/>
        <v>0</v>
      </c>
      <c r="V70" s="61">
        <f t="shared" si="47"/>
        <v>0</v>
      </c>
      <c r="W70" s="17"/>
      <c r="X70" s="13"/>
      <c r="Y70" s="60">
        <f t="shared" si="31"/>
        <v>0</v>
      </c>
      <c r="Z70" s="60">
        <f t="shared" si="48"/>
        <v>0</v>
      </c>
      <c r="AA70" s="61">
        <f t="shared" si="49"/>
        <v>0</v>
      </c>
      <c r="AB70" s="17"/>
      <c r="AC70" s="13"/>
      <c r="AD70" s="60">
        <f t="shared" si="32"/>
        <v>0</v>
      </c>
      <c r="AE70" s="80">
        <f t="shared" si="50"/>
        <v>0</v>
      </c>
      <c r="AF70" s="61">
        <f t="shared" si="51"/>
        <v>0</v>
      </c>
      <c r="AG70" s="17"/>
      <c r="AH70" s="13"/>
      <c r="AI70" s="60">
        <f t="shared" si="33"/>
        <v>0</v>
      </c>
      <c r="AJ70" s="80">
        <f t="shared" si="52"/>
        <v>0</v>
      </c>
      <c r="AK70" s="61">
        <f t="shared" si="53"/>
        <v>0</v>
      </c>
      <c r="AL70" s="17"/>
      <c r="AM70" s="13"/>
      <c r="AN70" s="60">
        <f t="shared" si="34"/>
        <v>0</v>
      </c>
      <c r="AO70" s="80">
        <f t="shared" si="54"/>
        <v>0</v>
      </c>
      <c r="AP70" s="61">
        <f t="shared" si="55"/>
        <v>0</v>
      </c>
      <c r="AQ70" s="17"/>
      <c r="AR70" s="13"/>
      <c r="AS70" s="60">
        <f t="shared" si="35"/>
        <v>0</v>
      </c>
      <c r="AT70" s="60">
        <f t="shared" si="56"/>
        <v>0</v>
      </c>
      <c r="AU70" s="61">
        <f t="shared" si="57"/>
        <v>0</v>
      </c>
      <c r="AV70" s="17"/>
      <c r="AW70" s="13"/>
      <c r="AX70" s="60">
        <f t="shared" si="36"/>
        <v>0</v>
      </c>
      <c r="AY70" s="80">
        <f t="shared" si="58"/>
        <v>0</v>
      </c>
      <c r="AZ70" s="61">
        <f t="shared" si="59"/>
        <v>0</v>
      </c>
      <c r="BA70" s="17"/>
      <c r="BB70" s="13"/>
      <c r="BC70" s="60">
        <f t="shared" si="37"/>
        <v>0</v>
      </c>
      <c r="BD70" s="80">
        <f t="shared" si="60"/>
        <v>0</v>
      </c>
      <c r="BE70" s="61">
        <f t="shared" si="61"/>
        <v>0</v>
      </c>
      <c r="BF70" s="17"/>
      <c r="BG70" s="13"/>
      <c r="BH70" s="60">
        <f t="shared" si="38"/>
        <v>0</v>
      </c>
      <c r="BI70" s="60">
        <f t="shared" si="62"/>
        <v>0</v>
      </c>
      <c r="BJ70" s="80">
        <f t="shared" si="63"/>
        <v>0</v>
      </c>
      <c r="BK70" s="82">
        <f t="shared" si="64"/>
        <v>0</v>
      </c>
      <c r="BL70" s="82">
        <f t="shared" si="65"/>
        <v>0</v>
      </c>
      <c r="BM70" s="82">
        <f t="shared" si="39"/>
        <v>0</v>
      </c>
      <c r="BN70" s="82">
        <f t="shared" si="66"/>
        <v>0</v>
      </c>
      <c r="BO70" s="142"/>
      <c r="BP70" s="142"/>
      <c r="BQ70" s="142"/>
      <c r="BR70" s="142"/>
      <c r="BS70" s="142"/>
    </row>
    <row r="71" spans="1:71" ht="15" x14ac:dyDescent="0.2">
      <c r="A71" s="87">
        <f>'Innrapportering EKOM-tenester '!A71</f>
        <v>0</v>
      </c>
      <c r="B71" s="87">
        <f>'Innrapportering EKOM-tenester '!B71</f>
        <v>0</v>
      </c>
      <c r="C71" s="75"/>
      <c r="D71" s="13"/>
      <c r="E71" s="60">
        <f t="shared" si="27"/>
        <v>0</v>
      </c>
      <c r="F71" s="80">
        <f t="shared" si="40"/>
        <v>0</v>
      </c>
      <c r="G71" s="61">
        <f t="shared" si="41"/>
        <v>0</v>
      </c>
      <c r="H71" s="17"/>
      <c r="I71" s="13"/>
      <c r="J71" s="60">
        <f t="shared" si="28"/>
        <v>0</v>
      </c>
      <c r="K71" s="60">
        <f t="shared" si="42"/>
        <v>0</v>
      </c>
      <c r="L71" s="61">
        <f t="shared" si="43"/>
        <v>0</v>
      </c>
      <c r="M71" s="17"/>
      <c r="N71" s="13"/>
      <c r="O71" s="60">
        <f t="shared" si="29"/>
        <v>0</v>
      </c>
      <c r="P71" s="80">
        <f t="shared" si="44"/>
        <v>0</v>
      </c>
      <c r="Q71" s="61">
        <f t="shared" si="45"/>
        <v>0</v>
      </c>
      <c r="R71" s="17"/>
      <c r="S71" s="13"/>
      <c r="T71" s="60">
        <f t="shared" si="30"/>
        <v>0</v>
      </c>
      <c r="U71" s="80">
        <f t="shared" si="46"/>
        <v>0</v>
      </c>
      <c r="V71" s="61">
        <f t="shared" si="47"/>
        <v>0</v>
      </c>
      <c r="W71" s="17"/>
      <c r="X71" s="13"/>
      <c r="Y71" s="60">
        <f t="shared" si="31"/>
        <v>0</v>
      </c>
      <c r="Z71" s="60">
        <f t="shared" si="48"/>
        <v>0</v>
      </c>
      <c r="AA71" s="61">
        <f t="shared" si="49"/>
        <v>0</v>
      </c>
      <c r="AB71" s="17"/>
      <c r="AC71" s="13"/>
      <c r="AD71" s="60">
        <f t="shared" si="32"/>
        <v>0</v>
      </c>
      <c r="AE71" s="80">
        <f t="shared" si="50"/>
        <v>0</v>
      </c>
      <c r="AF71" s="61">
        <f t="shared" si="51"/>
        <v>0</v>
      </c>
      <c r="AG71" s="17"/>
      <c r="AH71" s="13"/>
      <c r="AI71" s="60">
        <f t="shared" si="33"/>
        <v>0</v>
      </c>
      <c r="AJ71" s="80">
        <f t="shared" si="52"/>
        <v>0</v>
      </c>
      <c r="AK71" s="61">
        <f t="shared" si="53"/>
        <v>0</v>
      </c>
      <c r="AL71" s="17"/>
      <c r="AM71" s="13"/>
      <c r="AN71" s="60">
        <f t="shared" si="34"/>
        <v>0</v>
      </c>
      <c r="AO71" s="80">
        <f t="shared" si="54"/>
        <v>0</v>
      </c>
      <c r="AP71" s="61">
        <f t="shared" si="55"/>
        <v>0</v>
      </c>
      <c r="AQ71" s="17"/>
      <c r="AR71" s="13"/>
      <c r="AS71" s="60">
        <f t="shared" si="35"/>
        <v>0</v>
      </c>
      <c r="AT71" s="60">
        <f t="shared" si="56"/>
        <v>0</v>
      </c>
      <c r="AU71" s="61">
        <f t="shared" si="57"/>
        <v>0</v>
      </c>
      <c r="AV71" s="17"/>
      <c r="AW71" s="13"/>
      <c r="AX71" s="60">
        <f t="shared" si="36"/>
        <v>0</v>
      </c>
      <c r="AY71" s="80">
        <f t="shared" si="58"/>
        <v>0</v>
      </c>
      <c r="AZ71" s="61">
        <f t="shared" si="59"/>
        <v>0</v>
      </c>
      <c r="BA71" s="17"/>
      <c r="BB71" s="13"/>
      <c r="BC71" s="60">
        <f t="shared" si="37"/>
        <v>0</v>
      </c>
      <c r="BD71" s="80">
        <f t="shared" si="60"/>
        <v>0</v>
      </c>
      <c r="BE71" s="61">
        <f t="shared" si="61"/>
        <v>0</v>
      </c>
      <c r="BF71" s="17"/>
      <c r="BG71" s="13"/>
      <c r="BH71" s="60">
        <f t="shared" si="38"/>
        <v>0</v>
      </c>
      <c r="BI71" s="60">
        <f t="shared" si="62"/>
        <v>0</v>
      </c>
      <c r="BJ71" s="80">
        <f t="shared" si="63"/>
        <v>0</v>
      </c>
      <c r="BK71" s="82">
        <f t="shared" si="64"/>
        <v>0</v>
      </c>
      <c r="BL71" s="82">
        <f t="shared" si="65"/>
        <v>0</v>
      </c>
      <c r="BM71" s="82">
        <f t="shared" si="39"/>
        <v>0</v>
      </c>
      <c r="BN71" s="82">
        <f t="shared" si="66"/>
        <v>0</v>
      </c>
      <c r="BO71" s="142"/>
      <c r="BP71" s="142"/>
      <c r="BQ71" s="142"/>
      <c r="BR71" s="142"/>
      <c r="BS71" s="142"/>
    </row>
    <row r="72" spans="1:71" ht="15" x14ac:dyDescent="0.2">
      <c r="A72" s="87">
        <f>'Innrapportering EKOM-tenester '!A72</f>
        <v>0</v>
      </c>
      <c r="B72" s="87">
        <f>'Innrapportering EKOM-tenester '!B72</f>
        <v>0</v>
      </c>
      <c r="C72" s="75"/>
      <c r="D72" s="13"/>
      <c r="E72" s="60">
        <f t="shared" si="27"/>
        <v>0</v>
      </c>
      <c r="F72" s="80">
        <f t="shared" si="40"/>
        <v>0</v>
      </c>
      <c r="G72" s="61">
        <f t="shared" si="41"/>
        <v>0</v>
      </c>
      <c r="H72" s="17"/>
      <c r="I72" s="13"/>
      <c r="J72" s="60">
        <f t="shared" si="28"/>
        <v>0</v>
      </c>
      <c r="K72" s="60">
        <f t="shared" si="42"/>
        <v>0</v>
      </c>
      <c r="L72" s="61">
        <f t="shared" si="43"/>
        <v>0</v>
      </c>
      <c r="M72" s="17"/>
      <c r="N72" s="13"/>
      <c r="O72" s="60">
        <f t="shared" si="29"/>
        <v>0</v>
      </c>
      <c r="P72" s="80">
        <f t="shared" si="44"/>
        <v>0</v>
      </c>
      <c r="Q72" s="61">
        <f t="shared" si="45"/>
        <v>0</v>
      </c>
      <c r="R72" s="17"/>
      <c r="S72" s="13"/>
      <c r="T72" s="60">
        <f t="shared" si="30"/>
        <v>0</v>
      </c>
      <c r="U72" s="80">
        <f t="shared" si="46"/>
        <v>0</v>
      </c>
      <c r="V72" s="61">
        <f t="shared" si="47"/>
        <v>0</v>
      </c>
      <c r="W72" s="17"/>
      <c r="X72" s="13"/>
      <c r="Y72" s="60">
        <f t="shared" si="31"/>
        <v>0</v>
      </c>
      <c r="Z72" s="60">
        <f t="shared" si="48"/>
        <v>0</v>
      </c>
      <c r="AA72" s="61">
        <f t="shared" si="49"/>
        <v>0</v>
      </c>
      <c r="AB72" s="17"/>
      <c r="AC72" s="13"/>
      <c r="AD72" s="60">
        <f t="shared" si="32"/>
        <v>0</v>
      </c>
      <c r="AE72" s="80">
        <f t="shared" si="50"/>
        <v>0</v>
      </c>
      <c r="AF72" s="61">
        <f t="shared" si="51"/>
        <v>0</v>
      </c>
      <c r="AG72" s="17"/>
      <c r="AH72" s="13"/>
      <c r="AI72" s="60">
        <f t="shared" si="33"/>
        <v>0</v>
      </c>
      <c r="AJ72" s="80">
        <f t="shared" si="52"/>
        <v>0</v>
      </c>
      <c r="AK72" s="61">
        <f t="shared" si="53"/>
        <v>0</v>
      </c>
      <c r="AL72" s="17"/>
      <c r="AM72" s="13"/>
      <c r="AN72" s="60">
        <f t="shared" si="34"/>
        <v>0</v>
      </c>
      <c r="AO72" s="80">
        <f t="shared" si="54"/>
        <v>0</v>
      </c>
      <c r="AP72" s="61">
        <f t="shared" si="55"/>
        <v>0</v>
      </c>
      <c r="AQ72" s="17"/>
      <c r="AR72" s="13"/>
      <c r="AS72" s="60">
        <f t="shared" si="35"/>
        <v>0</v>
      </c>
      <c r="AT72" s="60">
        <f t="shared" si="56"/>
        <v>0</v>
      </c>
      <c r="AU72" s="61">
        <f t="shared" si="57"/>
        <v>0</v>
      </c>
      <c r="AV72" s="17"/>
      <c r="AW72" s="13"/>
      <c r="AX72" s="60">
        <f t="shared" si="36"/>
        <v>0</v>
      </c>
      <c r="AY72" s="80">
        <f t="shared" si="58"/>
        <v>0</v>
      </c>
      <c r="AZ72" s="61">
        <f t="shared" si="59"/>
        <v>0</v>
      </c>
      <c r="BA72" s="17"/>
      <c r="BB72" s="13"/>
      <c r="BC72" s="60">
        <f t="shared" si="37"/>
        <v>0</v>
      </c>
      <c r="BD72" s="80">
        <f t="shared" si="60"/>
        <v>0</v>
      </c>
      <c r="BE72" s="61">
        <f t="shared" si="61"/>
        <v>0</v>
      </c>
      <c r="BF72" s="17"/>
      <c r="BG72" s="13"/>
      <c r="BH72" s="60">
        <f t="shared" si="38"/>
        <v>0</v>
      </c>
      <c r="BI72" s="60">
        <f t="shared" si="62"/>
        <v>0</v>
      </c>
      <c r="BJ72" s="80">
        <f t="shared" si="63"/>
        <v>0</v>
      </c>
      <c r="BK72" s="82">
        <f t="shared" si="64"/>
        <v>0</v>
      </c>
      <c r="BL72" s="82">
        <f t="shared" si="65"/>
        <v>0</v>
      </c>
      <c r="BM72" s="82">
        <f t="shared" si="39"/>
        <v>0</v>
      </c>
      <c r="BN72" s="82">
        <f t="shared" si="66"/>
        <v>0</v>
      </c>
      <c r="BO72" s="142"/>
      <c r="BP72" s="142"/>
      <c r="BQ72" s="142"/>
      <c r="BR72" s="142"/>
      <c r="BS72" s="142"/>
    </row>
    <row r="73" spans="1:71" ht="15" x14ac:dyDescent="0.2">
      <c r="A73" s="87">
        <f>'Innrapportering EKOM-tenester '!A73</f>
        <v>0</v>
      </c>
      <c r="B73" s="87">
        <f>'Innrapportering EKOM-tenester '!B73</f>
        <v>0</v>
      </c>
      <c r="C73" s="75"/>
      <c r="D73" s="13"/>
      <c r="E73" s="60">
        <f t="shared" si="27"/>
        <v>0</v>
      </c>
      <c r="F73" s="80">
        <f t="shared" si="40"/>
        <v>0</v>
      </c>
      <c r="G73" s="61">
        <f t="shared" si="41"/>
        <v>0</v>
      </c>
      <c r="H73" s="17"/>
      <c r="I73" s="13"/>
      <c r="J73" s="60">
        <f t="shared" si="28"/>
        <v>0</v>
      </c>
      <c r="K73" s="60">
        <f t="shared" si="42"/>
        <v>0</v>
      </c>
      <c r="L73" s="61">
        <f t="shared" si="43"/>
        <v>0</v>
      </c>
      <c r="M73" s="17"/>
      <c r="N73" s="13"/>
      <c r="O73" s="60">
        <f t="shared" si="29"/>
        <v>0</v>
      </c>
      <c r="P73" s="80">
        <f t="shared" si="44"/>
        <v>0</v>
      </c>
      <c r="Q73" s="61">
        <f t="shared" si="45"/>
        <v>0</v>
      </c>
      <c r="R73" s="17"/>
      <c r="S73" s="13"/>
      <c r="T73" s="60">
        <f t="shared" si="30"/>
        <v>0</v>
      </c>
      <c r="U73" s="80">
        <f t="shared" si="46"/>
        <v>0</v>
      </c>
      <c r="V73" s="61">
        <f t="shared" si="47"/>
        <v>0</v>
      </c>
      <c r="W73" s="17"/>
      <c r="X73" s="13"/>
      <c r="Y73" s="60">
        <f t="shared" si="31"/>
        <v>0</v>
      </c>
      <c r="Z73" s="60">
        <f t="shared" si="48"/>
        <v>0</v>
      </c>
      <c r="AA73" s="61">
        <f t="shared" si="49"/>
        <v>0</v>
      </c>
      <c r="AB73" s="17"/>
      <c r="AC73" s="13"/>
      <c r="AD73" s="60">
        <f t="shared" si="32"/>
        <v>0</v>
      </c>
      <c r="AE73" s="80">
        <f t="shared" si="50"/>
        <v>0</v>
      </c>
      <c r="AF73" s="61">
        <f t="shared" si="51"/>
        <v>0</v>
      </c>
      <c r="AG73" s="17"/>
      <c r="AH73" s="13"/>
      <c r="AI73" s="60">
        <f t="shared" si="33"/>
        <v>0</v>
      </c>
      <c r="AJ73" s="80">
        <f t="shared" si="52"/>
        <v>0</v>
      </c>
      <c r="AK73" s="61">
        <f t="shared" si="53"/>
        <v>0</v>
      </c>
      <c r="AL73" s="17"/>
      <c r="AM73" s="13"/>
      <c r="AN73" s="60">
        <f t="shared" si="34"/>
        <v>0</v>
      </c>
      <c r="AO73" s="80">
        <f t="shared" si="54"/>
        <v>0</v>
      </c>
      <c r="AP73" s="61">
        <f t="shared" si="55"/>
        <v>0</v>
      </c>
      <c r="AQ73" s="17"/>
      <c r="AR73" s="13"/>
      <c r="AS73" s="60">
        <f t="shared" si="35"/>
        <v>0</v>
      </c>
      <c r="AT73" s="60">
        <f t="shared" si="56"/>
        <v>0</v>
      </c>
      <c r="AU73" s="61">
        <f t="shared" si="57"/>
        <v>0</v>
      </c>
      <c r="AV73" s="17"/>
      <c r="AW73" s="13"/>
      <c r="AX73" s="60">
        <f t="shared" si="36"/>
        <v>0</v>
      </c>
      <c r="AY73" s="80">
        <f t="shared" si="58"/>
        <v>0</v>
      </c>
      <c r="AZ73" s="61">
        <f t="shared" si="59"/>
        <v>0</v>
      </c>
      <c r="BA73" s="17"/>
      <c r="BB73" s="13"/>
      <c r="BC73" s="60">
        <f t="shared" si="37"/>
        <v>0</v>
      </c>
      <c r="BD73" s="80">
        <f t="shared" si="60"/>
        <v>0</v>
      </c>
      <c r="BE73" s="61">
        <f t="shared" si="61"/>
        <v>0</v>
      </c>
      <c r="BF73" s="17"/>
      <c r="BG73" s="13"/>
      <c r="BH73" s="60">
        <f t="shared" si="38"/>
        <v>0</v>
      </c>
      <c r="BI73" s="60">
        <f t="shared" si="62"/>
        <v>0</v>
      </c>
      <c r="BJ73" s="80">
        <f t="shared" si="63"/>
        <v>0</v>
      </c>
      <c r="BK73" s="82">
        <f t="shared" si="64"/>
        <v>0</v>
      </c>
      <c r="BL73" s="82">
        <f t="shared" si="65"/>
        <v>0</v>
      </c>
      <c r="BM73" s="82">
        <f t="shared" si="39"/>
        <v>0</v>
      </c>
      <c r="BN73" s="82">
        <f t="shared" si="66"/>
        <v>0</v>
      </c>
      <c r="BO73" s="142"/>
      <c r="BP73" s="142"/>
      <c r="BQ73" s="142"/>
      <c r="BR73" s="142"/>
      <c r="BS73" s="142"/>
    </row>
    <row r="74" spans="1:71" ht="15" x14ac:dyDescent="0.2">
      <c r="A74" s="87">
        <f>'Innrapportering EKOM-tenester '!A74</f>
        <v>0</v>
      </c>
      <c r="B74" s="87">
        <f>'Innrapportering EKOM-tenester '!B74</f>
        <v>0</v>
      </c>
      <c r="C74" s="75"/>
      <c r="D74" s="13"/>
      <c r="E74" s="60">
        <f t="shared" si="27"/>
        <v>0</v>
      </c>
      <c r="F74" s="80">
        <f t="shared" si="40"/>
        <v>0</v>
      </c>
      <c r="G74" s="61">
        <f t="shared" si="41"/>
        <v>0</v>
      </c>
      <c r="H74" s="17"/>
      <c r="I74" s="13"/>
      <c r="J74" s="60">
        <f t="shared" si="28"/>
        <v>0</v>
      </c>
      <c r="K74" s="60">
        <f t="shared" si="42"/>
        <v>0</v>
      </c>
      <c r="L74" s="61">
        <f t="shared" si="43"/>
        <v>0</v>
      </c>
      <c r="M74" s="17"/>
      <c r="N74" s="13"/>
      <c r="O74" s="60">
        <f t="shared" si="29"/>
        <v>0</v>
      </c>
      <c r="P74" s="80">
        <f t="shared" si="44"/>
        <v>0</v>
      </c>
      <c r="Q74" s="61">
        <f t="shared" si="45"/>
        <v>0</v>
      </c>
      <c r="R74" s="17"/>
      <c r="S74" s="13"/>
      <c r="T74" s="60">
        <f t="shared" si="30"/>
        <v>0</v>
      </c>
      <c r="U74" s="80">
        <f t="shared" si="46"/>
        <v>0</v>
      </c>
      <c r="V74" s="61">
        <f t="shared" si="47"/>
        <v>0</v>
      </c>
      <c r="W74" s="17"/>
      <c r="X74" s="13"/>
      <c r="Y74" s="60">
        <f t="shared" si="31"/>
        <v>0</v>
      </c>
      <c r="Z74" s="60">
        <f t="shared" si="48"/>
        <v>0</v>
      </c>
      <c r="AA74" s="61">
        <f t="shared" si="49"/>
        <v>0</v>
      </c>
      <c r="AB74" s="17"/>
      <c r="AC74" s="13"/>
      <c r="AD74" s="60">
        <f t="shared" si="32"/>
        <v>0</v>
      </c>
      <c r="AE74" s="80">
        <f t="shared" si="50"/>
        <v>0</v>
      </c>
      <c r="AF74" s="61">
        <f t="shared" si="51"/>
        <v>0</v>
      </c>
      <c r="AG74" s="17"/>
      <c r="AH74" s="13"/>
      <c r="AI74" s="60">
        <f t="shared" si="33"/>
        <v>0</v>
      </c>
      <c r="AJ74" s="80">
        <f t="shared" si="52"/>
        <v>0</v>
      </c>
      <c r="AK74" s="61">
        <f t="shared" si="53"/>
        <v>0</v>
      </c>
      <c r="AL74" s="17"/>
      <c r="AM74" s="13"/>
      <c r="AN74" s="60">
        <f t="shared" si="34"/>
        <v>0</v>
      </c>
      <c r="AO74" s="80">
        <f t="shared" si="54"/>
        <v>0</v>
      </c>
      <c r="AP74" s="61">
        <f t="shared" si="55"/>
        <v>0</v>
      </c>
      <c r="AQ74" s="17"/>
      <c r="AR74" s="13"/>
      <c r="AS74" s="60">
        <f t="shared" si="35"/>
        <v>0</v>
      </c>
      <c r="AT74" s="60">
        <f t="shared" si="56"/>
        <v>0</v>
      </c>
      <c r="AU74" s="61">
        <f t="shared" si="57"/>
        <v>0</v>
      </c>
      <c r="AV74" s="17"/>
      <c r="AW74" s="13"/>
      <c r="AX74" s="60">
        <f t="shared" si="36"/>
        <v>0</v>
      </c>
      <c r="AY74" s="80">
        <f t="shared" si="58"/>
        <v>0</v>
      </c>
      <c r="AZ74" s="61">
        <f t="shared" si="59"/>
        <v>0</v>
      </c>
      <c r="BA74" s="17"/>
      <c r="BB74" s="13"/>
      <c r="BC74" s="60">
        <f t="shared" si="37"/>
        <v>0</v>
      </c>
      <c r="BD74" s="80">
        <f t="shared" si="60"/>
        <v>0</v>
      </c>
      <c r="BE74" s="61">
        <f t="shared" si="61"/>
        <v>0</v>
      </c>
      <c r="BF74" s="17"/>
      <c r="BG74" s="13"/>
      <c r="BH74" s="60">
        <f t="shared" si="38"/>
        <v>0</v>
      </c>
      <c r="BI74" s="60">
        <f t="shared" si="62"/>
        <v>0</v>
      </c>
      <c r="BJ74" s="80">
        <f t="shared" si="63"/>
        <v>0</v>
      </c>
      <c r="BK74" s="82">
        <f t="shared" si="64"/>
        <v>0</v>
      </c>
      <c r="BL74" s="82">
        <f t="shared" si="65"/>
        <v>0</v>
      </c>
      <c r="BM74" s="82">
        <f t="shared" si="39"/>
        <v>0</v>
      </c>
      <c r="BN74" s="82">
        <f t="shared" si="66"/>
        <v>0</v>
      </c>
      <c r="BO74" s="142"/>
      <c r="BP74" s="142"/>
      <c r="BQ74" s="142"/>
      <c r="BR74" s="142"/>
      <c r="BS74" s="142"/>
    </row>
    <row r="75" spans="1:71" ht="15" x14ac:dyDescent="0.2">
      <c r="A75" s="87">
        <f>'Innrapportering EKOM-tenester '!A75</f>
        <v>0</v>
      </c>
      <c r="B75" s="87">
        <f>'Innrapportering EKOM-tenester '!B75</f>
        <v>0</v>
      </c>
      <c r="C75" s="75"/>
      <c r="D75" s="13"/>
      <c r="E75" s="60">
        <f t="shared" si="27"/>
        <v>0</v>
      </c>
      <c r="F75" s="80">
        <f t="shared" ref="F75:F106" si="67">(IF(C75&gt;0,366,0))</f>
        <v>0</v>
      </c>
      <c r="G75" s="61">
        <f t="shared" ref="G75:G106" si="68">IF((F75+D75)&lt;4392,(F75+D75),4392)</f>
        <v>0</v>
      </c>
      <c r="H75" s="17"/>
      <c r="I75" s="13"/>
      <c r="J75" s="60">
        <f t="shared" si="28"/>
        <v>0</v>
      </c>
      <c r="K75" s="60">
        <f t="shared" ref="K75:K106" si="69">(IF(H75&gt;0,366,0))</f>
        <v>0</v>
      </c>
      <c r="L75" s="61">
        <f t="shared" ref="L75:L106" si="70">(IF(((G75+I75+K75)&gt;4391),(4392-G75),(IF((K75+I75)&lt;4392,(K75+I75),4392))))</f>
        <v>0</v>
      </c>
      <c r="M75" s="17"/>
      <c r="N75" s="13"/>
      <c r="O75" s="60">
        <f t="shared" si="29"/>
        <v>0</v>
      </c>
      <c r="P75" s="80">
        <f t="shared" ref="P75:P106" si="71">(IF(M75&gt;0,366,0))</f>
        <v>0</v>
      </c>
      <c r="Q75" s="61">
        <f t="shared" ref="Q75:Q106" si="72">(IF(((G75+L75+N75+P75)&gt;4391),(4392-G75-L75),(IF((P75+N75)&lt;4392,(P75+N75),4392))))</f>
        <v>0</v>
      </c>
      <c r="R75" s="17"/>
      <c r="S75" s="13"/>
      <c r="T75" s="60">
        <f t="shared" si="30"/>
        <v>0</v>
      </c>
      <c r="U75" s="80">
        <f t="shared" ref="U75:U106" si="73">(IF(R75&gt;0,366,0))</f>
        <v>0</v>
      </c>
      <c r="V75" s="61">
        <f t="shared" ref="V75:V106" si="74">(IF(((G75+L75+Q75+S75+U75)&gt;4391),(4392-G75-L75-Q75),(IF((U75+S75)&lt;4392,(U75+S75),4392))))</f>
        <v>0</v>
      </c>
      <c r="W75" s="17"/>
      <c r="X75" s="13"/>
      <c r="Y75" s="60">
        <f t="shared" si="31"/>
        <v>0</v>
      </c>
      <c r="Z75" s="60">
        <f t="shared" ref="Z75:Z106" si="75">(IF(W75&gt;0,366,0))</f>
        <v>0</v>
      </c>
      <c r="AA75" s="61">
        <f t="shared" ref="AA75:AA106" si="76">(IF(((G75+L75+Q75+V75+X75+Z75)&gt;4391),(4392-G75-L75-Q75-V75),(IF((Z75+X75)&lt;4392,(Z75+X75),4392))))</f>
        <v>0</v>
      </c>
      <c r="AB75" s="17"/>
      <c r="AC75" s="13"/>
      <c r="AD75" s="60">
        <f t="shared" si="32"/>
        <v>0</v>
      </c>
      <c r="AE75" s="80">
        <f t="shared" ref="AE75:AE106" si="77">(IF(AB75&gt;0,366,0))</f>
        <v>0</v>
      </c>
      <c r="AF75" s="61">
        <f t="shared" ref="AF75:AF106" si="78">(IF(((G75+L75+Q75+V75+AA75+AC75+AE75)&gt;4391),(4392-G75-L75-Q75-V75-AA75),(IF((AE75+AC75)&lt;4392,(AE75+AC75),4392))))</f>
        <v>0</v>
      </c>
      <c r="AG75" s="17"/>
      <c r="AH75" s="13"/>
      <c r="AI75" s="60">
        <f t="shared" si="33"/>
        <v>0</v>
      </c>
      <c r="AJ75" s="80">
        <f t="shared" ref="AJ75:AJ106" si="79">(IF(AG75&gt;0,366,0))</f>
        <v>0</v>
      </c>
      <c r="AK75" s="61">
        <f t="shared" ref="AK75:AK106" si="80">(IF(((G75+L75+Q75+V75+AA75+AF75+AH75+AJ75)&gt;4391),(4392-G75-L75-Q75-V75-AA75-AF75),(IF((AJ75+AH75)&lt;4392,(AJ75+AH75),4392))))</f>
        <v>0</v>
      </c>
      <c r="AL75" s="17"/>
      <c r="AM75" s="13"/>
      <c r="AN75" s="60">
        <f t="shared" si="34"/>
        <v>0</v>
      </c>
      <c r="AO75" s="80">
        <f t="shared" ref="AO75:AO106" si="81">(IF(AL75&gt;0,366,0))</f>
        <v>0</v>
      </c>
      <c r="AP75" s="61">
        <f t="shared" ref="AP75:AP106" si="82">(IF(((G75+L75+Q75+V75+AA75+AF75+AK75+AM75+AO75)&gt;4391),(4392-G75-L75-Q75-V75-AA75-AF75-AK75),(IF((AO75+AM75)&lt;4392,(AO75+AM75),4392))))</f>
        <v>0</v>
      </c>
      <c r="AQ75" s="17"/>
      <c r="AR75" s="13"/>
      <c r="AS75" s="60">
        <f t="shared" si="35"/>
        <v>0</v>
      </c>
      <c r="AT75" s="60">
        <f t="shared" ref="AT75:AT106" si="83">(IF(AQ75&gt;0,366,0))</f>
        <v>0</v>
      </c>
      <c r="AU75" s="61">
        <f t="shared" ref="AU75:AU106" si="84">(IF(((G75+L75+Q75+V75+AA75+AF75+AK75+AP75+AR75+AT75)&gt;4391),(4392-G75-L75-Q75-V75-AA75-AF75-AK75-AP75),(IF((AT75+AR75)&lt;4392,(AT75+AR75),4392))))</f>
        <v>0</v>
      </c>
      <c r="AV75" s="17"/>
      <c r="AW75" s="13"/>
      <c r="AX75" s="60">
        <f t="shared" si="36"/>
        <v>0</v>
      </c>
      <c r="AY75" s="80">
        <f t="shared" ref="AY75:AY106" si="85">(IF(AV75&gt;0,366,0))</f>
        <v>0</v>
      </c>
      <c r="AZ75" s="61">
        <f t="shared" ref="AZ75:AZ106" si="86">(IF(((G75+L75+Q75+V75+AA75+AF75+AK75+AP75+AU75+AW75+AY75)&gt;4391),(4392-G75-L75-Q75-V75-AA75-AF75-AK75-AP75-AU75),(IF((AY75+AW75)&lt;4392,(AY75+AW75),4392))))</f>
        <v>0</v>
      </c>
      <c r="BA75" s="17"/>
      <c r="BB75" s="13"/>
      <c r="BC75" s="60">
        <f t="shared" si="37"/>
        <v>0</v>
      </c>
      <c r="BD75" s="80">
        <f t="shared" ref="BD75:BD106" si="87">(IF(BA75&gt;0,366,0))</f>
        <v>0</v>
      </c>
      <c r="BE75" s="61">
        <f t="shared" ref="BE75:BE106" si="88">(IF(((G75+L75+Q75+V75+AA75+AF75+AK75+AP75+AU75+AZ75+BB75+BD75)&gt;4391),(4392-G75-L75-Q75-V75-AA75-AF75-AK75-AP75-AU75-AZ75),(IF((BD75+BB75)&lt;4392,(BD75+BB75),4392))))</f>
        <v>0</v>
      </c>
      <c r="BF75" s="17"/>
      <c r="BG75" s="13"/>
      <c r="BH75" s="60">
        <f t="shared" si="38"/>
        <v>0</v>
      </c>
      <c r="BI75" s="60">
        <f t="shared" ref="BI75:BI106" si="89">(IF(BF75&gt;0,366,0))</f>
        <v>0</v>
      </c>
      <c r="BJ75" s="80">
        <f t="shared" ref="BJ75:BJ106" si="90">(IF(((G75+L75+Q75+V75+AA75+AF75+AK75+AP75+AU75+AZ75+BE75+BG75+BI75)&gt;4391),(4392-G75-L75-Q75-V75-AA75-AF75-AK75-AP75-AU75-AZ75-BE75),(IF((BI75+BG75)&lt;4392,(BI75+BG75),4392))))</f>
        <v>0</v>
      </c>
      <c r="BK75" s="82">
        <f t="shared" ref="BK75:BK106" si="91">C75+H75+M75+R75+W75+AB75+AG75+AL75+AQ75+AV75+BA75+BF75</f>
        <v>0</v>
      </c>
      <c r="BL75" s="82">
        <f t="shared" ref="BL75:BL106" si="92">D75+I75+N75+S75+X75+AC75+AH75+AM75+AR75+AW75+BB75+BG75</f>
        <v>0</v>
      </c>
      <c r="BM75" s="82">
        <f t="shared" si="39"/>
        <v>0</v>
      </c>
      <c r="BN75" s="82">
        <f t="shared" ref="BN75:BN106" si="93">G75+L75+Q75+V75+AA75+AF75+AK75+AP75+AU75+AZ75+BE75+BJ75</f>
        <v>0</v>
      </c>
      <c r="BO75" s="142"/>
      <c r="BP75" s="142"/>
      <c r="BQ75" s="142"/>
      <c r="BR75" s="142"/>
      <c r="BS75" s="142"/>
    </row>
    <row r="76" spans="1:71" ht="15" x14ac:dyDescent="0.2">
      <c r="A76" s="87">
        <f>'Innrapportering EKOM-tenester '!A76</f>
        <v>0</v>
      </c>
      <c r="B76" s="87">
        <f>'Innrapportering EKOM-tenester '!B76</f>
        <v>0</v>
      </c>
      <c r="C76" s="75"/>
      <c r="D76" s="13"/>
      <c r="E76" s="60">
        <f t="shared" ref="E76:E139" si="94">D76+C76</f>
        <v>0</v>
      </c>
      <c r="F76" s="80">
        <f t="shared" si="67"/>
        <v>0</v>
      </c>
      <c r="G76" s="61">
        <f t="shared" si="68"/>
        <v>0</v>
      </c>
      <c r="H76" s="17"/>
      <c r="I76" s="13"/>
      <c r="J76" s="60">
        <f t="shared" ref="J76:J139" si="95">I76+H76</f>
        <v>0</v>
      </c>
      <c r="K76" s="60">
        <f t="shared" si="69"/>
        <v>0</v>
      </c>
      <c r="L76" s="61">
        <f t="shared" si="70"/>
        <v>0</v>
      </c>
      <c r="M76" s="17"/>
      <c r="N76" s="13"/>
      <c r="O76" s="60">
        <f t="shared" ref="O76:O139" si="96">N76+M76</f>
        <v>0</v>
      </c>
      <c r="P76" s="80">
        <f t="shared" si="71"/>
        <v>0</v>
      </c>
      <c r="Q76" s="61">
        <f t="shared" si="72"/>
        <v>0</v>
      </c>
      <c r="R76" s="17"/>
      <c r="S76" s="13"/>
      <c r="T76" s="60">
        <f t="shared" ref="T76:T139" si="97">S76+R76</f>
        <v>0</v>
      </c>
      <c r="U76" s="80">
        <f t="shared" si="73"/>
        <v>0</v>
      </c>
      <c r="V76" s="61">
        <f t="shared" si="74"/>
        <v>0</v>
      </c>
      <c r="W76" s="17"/>
      <c r="X76" s="13"/>
      <c r="Y76" s="60">
        <f t="shared" ref="Y76:Y139" si="98">X76+W76</f>
        <v>0</v>
      </c>
      <c r="Z76" s="60">
        <f t="shared" si="75"/>
        <v>0</v>
      </c>
      <c r="AA76" s="61">
        <f t="shared" si="76"/>
        <v>0</v>
      </c>
      <c r="AB76" s="17"/>
      <c r="AC76" s="13"/>
      <c r="AD76" s="60">
        <f t="shared" ref="AD76:AD139" si="99">AC76+AB76</f>
        <v>0</v>
      </c>
      <c r="AE76" s="80">
        <f t="shared" si="77"/>
        <v>0</v>
      </c>
      <c r="AF76" s="61">
        <f t="shared" si="78"/>
        <v>0</v>
      </c>
      <c r="AG76" s="17"/>
      <c r="AH76" s="13"/>
      <c r="AI76" s="60">
        <f t="shared" ref="AI76:AI139" si="100">AH76+AG76</f>
        <v>0</v>
      </c>
      <c r="AJ76" s="80">
        <f t="shared" si="79"/>
        <v>0</v>
      </c>
      <c r="AK76" s="61">
        <f t="shared" si="80"/>
        <v>0</v>
      </c>
      <c r="AL76" s="17"/>
      <c r="AM76" s="13"/>
      <c r="AN76" s="60">
        <f t="shared" ref="AN76:AN139" si="101">AM76+AL76</f>
        <v>0</v>
      </c>
      <c r="AO76" s="80">
        <f t="shared" si="81"/>
        <v>0</v>
      </c>
      <c r="AP76" s="61">
        <f t="shared" si="82"/>
        <v>0</v>
      </c>
      <c r="AQ76" s="17"/>
      <c r="AR76" s="13"/>
      <c r="AS76" s="60">
        <f t="shared" ref="AS76:AS139" si="102">AR76+AQ76</f>
        <v>0</v>
      </c>
      <c r="AT76" s="60">
        <f t="shared" si="83"/>
        <v>0</v>
      </c>
      <c r="AU76" s="61">
        <f t="shared" si="84"/>
        <v>0</v>
      </c>
      <c r="AV76" s="17"/>
      <c r="AW76" s="13"/>
      <c r="AX76" s="60">
        <f t="shared" ref="AX76:AX139" si="103">AW76+AV76</f>
        <v>0</v>
      </c>
      <c r="AY76" s="80">
        <f t="shared" si="85"/>
        <v>0</v>
      </c>
      <c r="AZ76" s="61">
        <f t="shared" si="86"/>
        <v>0</v>
      </c>
      <c r="BA76" s="17"/>
      <c r="BB76" s="13"/>
      <c r="BC76" s="60">
        <f t="shared" ref="BC76:BC139" si="104">BB76+BA76</f>
        <v>0</v>
      </c>
      <c r="BD76" s="80">
        <f t="shared" si="87"/>
        <v>0</v>
      </c>
      <c r="BE76" s="61">
        <f t="shared" si="88"/>
        <v>0</v>
      </c>
      <c r="BF76" s="17"/>
      <c r="BG76" s="13"/>
      <c r="BH76" s="60">
        <f t="shared" ref="BH76:BH139" si="105">BG76+BF76</f>
        <v>0</v>
      </c>
      <c r="BI76" s="60">
        <f t="shared" si="89"/>
        <v>0</v>
      </c>
      <c r="BJ76" s="80">
        <f t="shared" si="90"/>
        <v>0</v>
      </c>
      <c r="BK76" s="82">
        <f t="shared" si="91"/>
        <v>0</v>
      </c>
      <c r="BL76" s="82">
        <f t="shared" si="92"/>
        <v>0</v>
      </c>
      <c r="BM76" s="82">
        <f t="shared" ref="BM76:BM139" si="106">BK76+BL76</f>
        <v>0</v>
      </c>
      <c r="BN76" s="82">
        <f t="shared" si="93"/>
        <v>0</v>
      </c>
      <c r="BO76" s="142"/>
      <c r="BP76" s="142"/>
      <c r="BQ76" s="142"/>
      <c r="BR76" s="142"/>
      <c r="BS76" s="142"/>
    </row>
    <row r="77" spans="1:71" ht="15" x14ac:dyDescent="0.2">
      <c r="A77" s="87">
        <f>'Innrapportering EKOM-tenester '!A77</f>
        <v>0</v>
      </c>
      <c r="B77" s="87">
        <f>'Innrapportering EKOM-tenester '!B77</f>
        <v>0</v>
      </c>
      <c r="C77" s="75"/>
      <c r="D77" s="13"/>
      <c r="E77" s="60">
        <f t="shared" si="94"/>
        <v>0</v>
      </c>
      <c r="F77" s="80">
        <f t="shared" si="67"/>
        <v>0</v>
      </c>
      <c r="G77" s="61">
        <f t="shared" si="68"/>
        <v>0</v>
      </c>
      <c r="H77" s="17"/>
      <c r="I77" s="13"/>
      <c r="J77" s="60">
        <f t="shared" si="95"/>
        <v>0</v>
      </c>
      <c r="K77" s="60">
        <f t="shared" si="69"/>
        <v>0</v>
      </c>
      <c r="L77" s="61">
        <f t="shared" si="70"/>
        <v>0</v>
      </c>
      <c r="M77" s="17"/>
      <c r="N77" s="13"/>
      <c r="O77" s="60">
        <f t="shared" si="96"/>
        <v>0</v>
      </c>
      <c r="P77" s="80">
        <f t="shared" si="71"/>
        <v>0</v>
      </c>
      <c r="Q77" s="61">
        <f t="shared" si="72"/>
        <v>0</v>
      </c>
      <c r="R77" s="17"/>
      <c r="S77" s="13"/>
      <c r="T77" s="60">
        <f t="shared" si="97"/>
        <v>0</v>
      </c>
      <c r="U77" s="80">
        <f t="shared" si="73"/>
        <v>0</v>
      </c>
      <c r="V77" s="61">
        <f t="shared" si="74"/>
        <v>0</v>
      </c>
      <c r="W77" s="17"/>
      <c r="X77" s="13"/>
      <c r="Y77" s="60">
        <f t="shared" si="98"/>
        <v>0</v>
      </c>
      <c r="Z77" s="60">
        <f t="shared" si="75"/>
        <v>0</v>
      </c>
      <c r="AA77" s="61">
        <f t="shared" si="76"/>
        <v>0</v>
      </c>
      <c r="AB77" s="17"/>
      <c r="AC77" s="13"/>
      <c r="AD77" s="60">
        <f t="shared" si="99"/>
        <v>0</v>
      </c>
      <c r="AE77" s="80">
        <f t="shared" si="77"/>
        <v>0</v>
      </c>
      <c r="AF77" s="61">
        <f t="shared" si="78"/>
        <v>0</v>
      </c>
      <c r="AG77" s="17"/>
      <c r="AH77" s="13"/>
      <c r="AI77" s="60">
        <f t="shared" si="100"/>
        <v>0</v>
      </c>
      <c r="AJ77" s="80">
        <f t="shared" si="79"/>
        <v>0</v>
      </c>
      <c r="AK77" s="61">
        <f t="shared" si="80"/>
        <v>0</v>
      </c>
      <c r="AL77" s="17"/>
      <c r="AM77" s="13"/>
      <c r="AN77" s="60">
        <f t="shared" si="101"/>
        <v>0</v>
      </c>
      <c r="AO77" s="80">
        <f t="shared" si="81"/>
        <v>0</v>
      </c>
      <c r="AP77" s="61">
        <f t="shared" si="82"/>
        <v>0</v>
      </c>
      <c r="AQ77" s="17"/>
      <c r="AR77" s="13"/>
      <c r="AS77" s="60">
        <f t="shared" si="102"/>
        <v>0</v>
      </c>
      <c r="AT77" s="60">
        <f t="shared" si="83"/>
        <v>0</v>
      </c>
      <c r="AU77" s="61">
        <f t="shared" si="84"/>
        <v>0</v>
      </c>
      <c r="AV77" s="17"/>
      <c r="AW77" s="13"/>
      <c r="AX77" s="60">
        <f t="shared" si="103"/>
        <v>0</v>
      </c>
      <c r="AY77" s="80">
        <f t="shared" si="85"/>
        <v>0</v>
      </c>
      <c r="AZ77" s="61">
        <f t="shared" si="86"/>
        <v>0</v>
      </c>
      <c r="BA77" s="17"/>
      <c r="BB77" s="13"/>
      <c r="BC77" s="60">
        <f t="shared" si="104"/>
        <v>0</v>
      </c>
      <c r="BD77" s="80">
        <f t="shared" si="87"/>
        <v>0</v>
      </c>
      <c r="BE77" s="61">
        <f t="shared" si="88"/>
        <v>0</v>
      </c>
      <c r="BF77" s="17"/>
      <c r="BG77" s="13"/>
      <c r="BH77" s="60">
        <f t="shared" si="105"/>
        <v>0</v>
      </c>
      <c r="BI77" s="60">
        <f t="shared" si="89"/>
        <v>0</v>
      </c>
      <c r="BJ77" s="80">
        <f t="shared" si="90"/>
        <v>0</v>
      </c>
      <c r="BK77" s="82">
        <f t="shared" si="91"/>
        <v>0</v>
      </c>
      <c r="BL77" s="82">
        <f t="shared" si="92"/>
        <v>0</v>
      </c>
      <c r="BM77" s="82">
        <f t="shared" si="106"/>
        <v>0</v>
      </c>
      <c r="BN77" s="82">
        <f t="shared" si="93"/>
        <v>0</v>
      </c>
      <c r="BO77" s="142"/>
      <c r="BP77" s="142"/>
      <c r="BQ77" s="142"/>
      <c r="BR77" s="142"/>
      <c r="BS77" s="142"/>
    </row>
    <row r="78" spans="1:71" ht="15" x14ac:dyDescent="0.2">
      <c r="A78" s="87">
        <f>'Innrapportering EKOM-tenester '!A78</f>
        <v>0</v>
      </c>
      <c r="B78" s="87">
        <f>'Innrapportering EKOM-tenester '!B78</f>
        <v>0</v>
      </c>
      <c r="C78" s="75"/>
      <c r="D78" s="13"/>
      <c r="E78" s="60">
        <f t="shared" si="94"/>
        <v>0</v>
      </c>
      <c r="F78" s="80">
        <f t="shared" si="67"/>
        <v>0</v>
      </c>
      <c r="G78" s="61">
        <f t="shared" si="68"/>
        <v>0</v>
      </c>
      <c r="H78" s="17"/>
      <c r="I78" s="13"/>
      <c r="J78" s="60">
        <f t="shared" si="95"/>
        <v>0</v>
      </c>
      <c r="K78" s="60">
        <f t="shared" si="69"/>
        <v>0</v>
      </c>
      <c r="L78" s="61">
        <f t="shared" si="70"/>
        <v>0</v>
      </c>
      <c r="M78" s="17"/>
      <c r="N78" s="13"/>
      <c r="O78" s="60">
        <f t="shared" si="96"/>
        <v>0</v>
      </c>
      <c r="P78" s="80">
        <f t="shared" si="71"/>
        <v>0</v>
      </c>
      <c r="Q78" s="61">
        <f t="shared" si="72"/>
        <v>0</v>
      </c>
      <c r="R78" s="17"/>
      <c r="S78" s="13"/>
      <c r="T78" s="60">
        <f t="shared" si="97"/>
        <v>0</v>
      </c>
      <c r="U78" s="80">
        <f t="shared" si="73"/>
        <v>0</v>
      </c>
      <c r="V78" s="61">
        <f t="shared" si="74"/>
        <v>0</v>
      </c>
      <c r="W78" s="17"/>
      <c r="X78" s="13"/>
      <c r="Y78" s="60">
        <f t="shared" si="98"/>
        <v>0</v>
      </c>
      <c r="Z78" s="60">
        <f t="shared" si="75"/>
        <v>0</v>
      </c>
      <c r="AA78" s="61">
        <f t="shared" si="76"/>
        <v>0</v>
      </c>
      <c r="AB78" s="17"/>
      <c r="AC78" s="13"/>
      <c r="AD78" s="60">
        <f t="shared" si="99"/>
        <v>0</v>
      </c>
      <c r="AE78" s="80">
        <f t="shared" si="77"/>
        <v>0</v>
      </c>
      <c r="AF78" s="61">
        <f t="shared" si="78"/>
        <v>0</v>
      </c>
      <c r="AG78" s="17"/>
      <c r="AH78" s="13"/>
      <c r="AI78" s="60">
        <f t="shared" si="100"/>
        <v>0</v>
      </c>
      <c r="AJ78" s="80">
        <f t="shared" si="79"/>
        <v>0</v>
      </c>
      <c r="AK78" s="61">
        <f t="shared" si="80"/>
        <v>0</v>
      </c>
      <c r="AL78" s="17"/>
      <c r="AM78" s="13"/>
      <c r="AN78" s="60">
        <f t="shared" si="101"/>
        <v>0</v>
      </c>
      <c r="AO78" s="80">
        <f t="shared" si="81"/>
        <v>0</v>
      </c>
      <c r="AP78" s="61">
        <f t="shared" si="82"/>
        <v>0</v>
      </c>
      <c r="AQ78" s="17"/>
      <c r="AR78" s="13"/>
      <c r="AS78" s="60">
        <f t="shared" si="102"/>
        <v>0</v>
      </c>
      <c r="AT78" s="60">
        <f t="shared" si="83"/>
        <v>0</v>
      </c>
      <c r="AU78" s="61">
        <f t="shared" si="84"/>
        <v>0</v>
      </c>
      <c r="AV78" s="17"/>
      <c r="AW78" s="13"/>
      <c r="AX78" s="60">
        <f t="shared" si="103"/>
        <v>0</v>
      </c>
      <c r="AY78" s="80">
        <f t="shared" si="85"/>
        <v>0</v>
      </c>
      <c r="AZ78" s="61">
        <f t="shared" si="86"/>
        <v>0</v>
      </c>
      <c r="BA78" s="17"/>
      <c r="BB78" s="13"/>
      <c r="BC78" s="60">
        <f t="shared" si="104"/>
        <v>0</v>
      </c>
      <c r="BD78" s="80">
        <f t="shared" si="87"/>
        <v>0</v>
      </c>
      <c r="BE78" s="61">
        <f t="shared" si="88"/>
        <v>0</v>
      </c>
      <c r="BF78" s="17"/>
      <c r="BG78" s="13"/>
      <c r="BH78" s="60">
        <f t="shared" si="105"/>
        <v>0</v>
      </c>
      <c r="BI78" s="60">
        <f t="shared" si="89"/>
        <v>0</v>
      </c>
      <c r="BJ78" s="80">
        <f t="shared" si="90"/>
        <v>0</v>
      </c>
      <c r="BK78" s="82">
        <f t="shared" si="91"/>
        <v>0</v>
      </c>
      <c r="BL78" s="82">
        <f t="shared" si="92"/>
        <v>0</v>
      </c>
      <c r="BM78" s="82">
        <f t="shared" si="106"/>
        <v>0</v>
      </c>
      <c r="BN78" s="82">
        <f t="shared" si="93"/>
        <v>0</v>
      </c>
      <c r="BO78" s="142"/>
      <c r="BP78" s="142"/>
      <c r="BQ78" s="142"/>
      <c r="BR78" s="142"/>
      <c r="BS78" s="142"/>
    </row>
    <row r="79" spans="1:71" ht="15" x14ac:dyDescent="0.2">
      <c r="A79" s="87">
        <f>'Innrapportering EKOM-tenester '!A79</f>
        <v>0</v>
      </c>
      <c r="B79" s="87">
        <f>'Innrapportering EKOM-tenester '!B79</f>
        <v>0</v>
      </c>
      <c r="C79" s="75"/>
      <c r="D79" s="13"/>
      <c r="E79" s="60">
        <f t="shared" si="94"/>
        <v>0</v>
      </c>
      <c r="F79" s="80">
        <f t="shared" si="67"/>
        <v>0</v>
      </c>
      <c r="G79" s="61">
        <f t="shared" si="68"/>
        <v>0</v>
      </c>
      <c r="H79" s="17"/>
      <c r="I79" s="13"/>
      <c r="J79" s="60">
        <f t="shared" si="95"/>
        <v>0</v>
      </c>
      <c r="K79" s="60">
        <f t="shared" si="69"/>
        <v>0</v>
      </c>
      <c r="L79" s="61">
        <f t="shared" si="70"/>
        <v>0</v>
      </c>
      <c r="M79" s="17"/>
      <c r="N79" s="13"/>
      <c r="O79" s="60">
        <f t="shared" si="96"/>
        <v>0</v>
      </c>
      <c r="P79" s="80">
        <f t="shared" si="71"/>
        <v>0</v>
      </c>
      <c r="Q79" s="61">
        <f t="shared" si="72"/>
        <v>0</v>
      </c>
      <c r="R79" s="17"/>
      <c r="S79" s="13"/>
      <c r="T79" s="60">
        <f t="shared" si="97"/>
        <v>0</v>
      </c>
      <c r="U79" s="80">
        <f t="shared" si="73"/>
        <v>0</v>
      </c>
      <c r="V79" s="61">
        <f t="shared" si="74"/>
        <v>0</v>
      </c>
      <c r="W79" s="17"/>
      <c r="X79" s="13"/>
      <c r="Y79" s="60">
        <f t="shared" si="98"/>
        <v>0</v>
      </c>
      <c r="Z79" s="60">
        <f t="shared" si="75"/>
        <v>0</v>
      </c>
      <c r="AA79" s="61">
        <f t="shared" si="76"/>
        <v>0</v>
      </c>
      <c r="AB79" s="17"/>
      <c r="AC79" s="13"/>
      <c r="AD79" s="60">
        <f t="shared" si="99"/>
        <v>0</v>
      </c>
      <c r="AE79" s="80">
        <f t="shared" si="77"/>
        <v>0</v>
      </c>
      <c r="AF79" s="61">
        <f t="shared" si="78"/>
        <v>0</v>
      </c>
      <c r="AG79" s="17"/>
      <c r="AH79" s="13"/>
      <c r="AI79" s="60">
        <f t="shared" si="100"/>
        <v>0</v>
      </c>
      <c r="AJ79" s="80">
        <f t="shared" si="79"/>
        <v>0</v>
      </c>
      <c r="AK79" s="61">
        <f t="shared" si="80"/>
        <v>0</v>
      </c>
      <c r="AL79" s="17"/>
      <c r="AM79" s="13"/>
      <c r="AN79" s="60">
        <f t="shared" si="101"/>
        <v>0</v>
      </c>
      <c r="AO79" s="80">
        <f t="shared" si="81"/>
        <v>0</v>
      </c>
      <c r="AP79" s="61">
        <f t="shared" si="82"/>
        <v>0</v>
      </c>
      <c r="AQ79" s="17"/>
      <c r="AR79" s="13"/>
      <c r="AS79" s="60">
        <f t="shared" si="102"/>
        <v>0</v>
      </c>
      <c r="AT79" s="60">
        <f t="shared" si="83"/>
        <v>0</v>
      </c>
      <c r="AU79" s="61">
        <f t="shared" si="84"/>
        <v>0</v>
      </c>
      <c r="AV79" s="17"/>
      <c r="AW79" s="13"/>
      <c r="AX79" s="60">
        <f t="shared" si="103"/>
        <v>0</v>
      </c>
      <c r="AY79" s="80">
        <f t="shared" si="85"/>
        <v>0</v>
      </c>
      <c r="AZ79" s="61">
        <f t="shared" si="86"/>
        <v>0</v>
      </c>
      <c r="BA79" s="17"/>
      <c r="BB79" s="13"/>
      <c r="BC79" s="60">
        <f t="shared" si="104"/>
        <v>0</v>
      </c>
      <c r="BD79" s="80">
        <f t="shared" si="87"/>
        <v>0</v>
      </c>
      <c r="BE79" s="61">
        <f t="shared" si="88"/>
        <v>0</v>
      </c>
      <c r="BF79" s="17"/>
      <c r="BG79" s="13"/>
      <c r="BH79" s="60">
        <f t="shared" si="105"/>
        <v>0</v>
      </c>
      <c r="BI79" s="60">
        <f t="shared" si="89"/>
        <v>0</v>
      </c>
      <c r="BJ79" s="80">
        <f t="shared" si="90"/>
        <v>0</v>
      </c>
      <c r="BK79" s="82">
        <f t="shared" si="91"/>
        <v>0</v>
      </c>
      <c r="BL79" s="82">
        <f t="shared" si="92"/>
        <v>0</v>
      </c>
      <c r="BM79" s="82">
        <f t="shared" si="106"/>
        <v>0</v>
      </c>
      <c r="BN79" s="82">
        <f t="shared" si="93"/>
        <v>0</v>
      </c>
      <c r="BO79" s="142"/>
      <c r="BP79" s="142"/>
      <c r="BQ79" s="142"/>
      <c r="BR79" s="142"/>
      <c r="BS79" s="142"/>
    </row>
    <row r="80" spans="1:71" ht="15" x14ac:dyDescent="0.2">
      <c r="A80" s="87">
        <f>'Innrapportering EKOM-tenester '!A80</f>
        <v>0</v>
      </c>
      <c r="B80" s="87">
        <f>'Innrapportering EKOM-tenester '!B80</f>
        <v>0</v>
      </c>
      <c r="C80" s="75"/>
      <c r="D80" s="13"/>
      <c r="E80" s="60">
        <f t="shared" si="94"/>
        <v>0</v>
      </c>
      <c r="F80" s="80">
        <f t="shared" si="67"/>
        <v>0</v>
      </c>
      <c r="G80" s="61">
        <f t="shared" si="68"/>
        <v>0</v>
      </c>
      <c r="H80" s="17"/>
      <c r="I80" s="13"/>
      <c r="J80" s="60">
        <f t="shared" si="95"/>
        <v>0</v>
      </c>
      <c r="K80" s="60">
        <f t="shared" si="69"/>
        <v>0</v>
      </c>
      <c r="L80" s="61">
        <f t="shared" si="70"/>
        <v>0</v>
      </c>
      <c r="M80" s="17"/>
      <c r="N80" s="13"/>
      <c r="O80" s="60">
        <f t="shared" si="96"/>
        <v>0</v>
      </c>
      <c r="P80" s="80">
        <f t="shared" si="71"/>
        <v>0</v>
      </c>
      <c r="Q80" s="61">
        <f t="shared" si="72"/>
        <v>0</v>
      </c>
      <c r="R80" s="17"/>
      <c r="S80" s="13"/>
      <c r="T80" s="60">
        <f t="shared" si="97"/>
        <v>0</v>
      </c>
      <c r="U80" s="80">
        <f t="shared" si="73"/>
        <v>0</v>
      </c>
      <c r="V80" s="61">
        <f t="shared" si="74"/>
        <v>0</v>
      </c>
      <c r="W80" s="17"/>
      <c r="X80" s="13"/>
      <c r="Y80" s="60">
        <f t="shared" si="98"/>
        <v>0</v>
      </c>
      <c r="Z80" s="60">
        <f t="shared" si="75"/>
        <v>0</v>
      </c>
      <c r="AA80" s="61">
        <f t="shared" si="76"/>
        <v>0</v>
      </c>
      <c r="AB80" s="17"/>
      <c r="AC80" s="13"/>
      <c r="AD80" s="60">
        <f t="shared" si="99"/>
        <v>0</v>
      </c>
      <c r="AE80" s="80">
        <f t="shared" si="77"/>
        <v>0</v>
      </c>
      <c r="AF80" s="61">
        <f t="shared" si="78"/>
        <v>0</v>
      </c>
      <c r="AG80" s="17"/>
      <c r="AH80" s="13"/>
      <c r="AI80" s="60">
        <f t="shared" si="100"/>
        <v>0</v>
      </c>
      <c r="AJ80" s="80">
        <f t="shared" si="79"/>
        <v>0</v>
      </c>
      <c r="AK80" s="61">
        <f t="shared" si="80"/>
        <v>0</v>
      </c>
      <c r="AL80" s="17"/>
      <c r="AM80" s="13"/>
      <c r="AN80" s="60">
        <f t="shared" si="101"/>
        <v>0</v>
      </c>
      <c r="AO80" s="80">
        <f t="shared" si="81"/>
        <v>0</v>
      </c>
      <c r="AP80" s="61">
        <f t="shared" si="82"/>
        <v>0</v>
      </c>
      <c r="AQ80" s="17"/>
      <c r="AR80" s="13"/>
      <c r="AS80" s="60">
        <f t="shared" si="102"/>
        <v>0</v>
      </c>
      <c r="AT80" s="60">
        <f t="shared" si="83"/>
        <v>0</v>
      </c>
      <c r="AU80" s="61">
        <f t="shared" si="84"/>
        <v>0</v>
      </c>
      <c r="AV80" s="17"/>
      <c r="AW80" s="13"/>
      <c r="AX80" s="60">
        <f t="shared" si="103"/>
        <v>0</v>
      </c>
      <c r="AY80" s="80">
        <f t="shared" si="85"/>
        <v>0</v>
      </c>
      <c r="AZ80" s="61">
        <f t="shared" si="86"/>
        <v>0</v>
      </c>
      <c r="BA80" s="17"/>
      <c r="BB80" s="13"/>
      <c r="BC80" s="60">
        <f t="shared" si="104"/>
        <v>0</v>
      </c>
      <c r="BD80" s="80">
        <f t="shared" si="87"/>
        <v>0</v>
      </c>
      <c r="BE80" s="61">
        <f t="shared" si="88"/>
        <v>0</v>
      </c>
      <c r="BF80" s="17"/>
      <c r="BG80" s="13"/>
      <c r="BH80" s="60">
        <f t="shared" si="105"/>
        <v>0</v>
      </c>
      <c r="BI80" s="60">
        <f t="shared" si="89"/>
        <v>0</v>
      </c>
      <c r="BJ80" s="80">
        <f t="shared" si="90"/>
        <v>0</v>
      </c>
      <c r="BK80" s="82">
        <f t="shared" si="91"/>
        <v>0</v>
      </c>
      <c r="BL80" s="82">
        <f t="shared" si="92"/>
        <v>0</v>
      </c>
      <c r="BM80" s="82">
        <f t="shared" si="106"/>
        <v>0</v>
      </c>
      <c r="BN80" s="82">
        <f t="shared" si="93"/>
        <v>0</v>
      </c>
      <c r="BO80" s="142"/>
      <c r="BP80" s="142"/>
      <c r="BQ80" s="142"/>
      <c r="BR80" s="142"/>
      <c r="BS80" s="142"/>
    </row>
    <row r="81" spans="1:71" ht="15" x14ac:dyDescent="0.2">
      <c r="A81" s="87">
        <f>'Innrapportering EKOM-tenester '!A81</f>
        <v>0</v>
      </c>
      <c r="B81" s="87">
        <f>'Innrapportering EKOM-tenester '!B81</f>
        <v>0</v>
      </c>
      <c r="C81" s="75"/>
      <c r="D81" s="13"/>
      <c r="E81" s="60">
        <f t="shared" si="94"/>
        <v>0</v>
      </c>
      <c r="F81" s="80">
        <f t="shared" si="67"/>
        <v>0</v>
      </c>
      <c r="G81" s="61">
        <f t="shared" si="68"/>
        <v>0</v>
      </c>
      <c r="H81" s="17"/>
      <c r="I81" s="13"/>
      <c r="J81" s="60">
        <f t="shared" si="95"/>
        <v>0</v>
      </c>
      <c r="K81" s="60">
        <f t="shared" si="69"/>
        <v>0</v>
      </c>
      <c r="L81" s="61">
        <f t="shared" si="70"/>
        <v>0</v>
      </c>
      <c r="M81" s="17"/>
      <c r="N81" s="13"/>
      <c r="O81" s="60">
        <f t="shared" si="96"/>
        <v>0</v>
      </c>
      <c r="P81" s="80">
        <f t="shared" si="71"/>
        <v>0</v>
      </c>
      <c r="Q81" s="61">
        <f t="shared" si="72"/>
        <v>0</v>
      </c>
      <c r="R81" s="17"/>
      <c r="S81" s="13"/>
      <c r="T81" s="60">
        <f t="shared" si="97"/>
        <v>0</v>
      </c>
      <c r="U81" s="80">
        <f t="shared" si="73"/>
        <v>0</v>
      </c>
      <c r="V81" s="61">
        <f t="shared" si="74"/>
        <v>0</v>
      </c>
      <c r="W81" s="17"/>
      <c r="X81" s="13"/>
      <c r="Y81" s="60">
        <f t="shared" si="98"/>
        <v>0</v>
      </c>
      <c r="Z81" s="60">
        <f t="shared" si="75"/>
        <v>0</v>
      </c>
      <c r="AA81" s="61">
        <f t="shared" si="76"/>
        <v>0</v>
      </c>
      <c r="AB81" s="17"/>
      <c r="AC81" s="13"/>
      <c r="AD81" s="60">
        <f t="shared" si="99"/>
        <v>0</v>
      </c>
      <c r="AE81" s="80">
        <f t="shared" si="77"/>
        <v>0</v>
      </c>
      <c r="AF81" s="61">
        <f t="shared" si="78"/>
        <v>0</v>
      </c>
      <c r="AG81" s="17"/>
      <c r="AH81" s="13"/>
      <c r="AI81" s="60">
        <f t="shared" si="100"/>
        <v>0</v>
      </c>
      <c r="AJ81" s="80">
        <f t="shared" si="79"/>
        <v>0</v>
      </c>
      <c r="AK81" s="61">
        <f t="shared" si="80"/>
        <v>0</v>
      </c>
      <c r="AL81" s="17"/>
      <c r="AM81" s="13"/>
      <c r="AN81" s="60">
        <f t="shared" si="101"/>
        <v>0</v>
      </c>
      <c r="AO81" s="80">
        <f t="shared" si="81"/>
        <v>0</v>
      </c>
      <c r="AP81" s="61">
        <f t="shared" si="82"/>
        <v>0</v>
      </c>
      <c r="AQ81" s="17"/>
      <c r="AR81" s="13"/>
      <c r="AS81" s="60">
        <f t="shared" si="102"/>
        <v>0</v>
      </c>
      <c r="AT81" s="60">
        <f t="shared" si="83"/>
        <v>0</v>
      </c>
      <c r="AU81" s="61">
        <f t="shared" si="84"/>
        <v>0</v>
      </c>
      <c r="AV81" s="17"/>
      <c r="AW81" s="13"/>
      <c r="AX81" s="60">
        <f t="shared" si="103"/>
        <v>0</v>
      </c>
      <c r="AY81" s="80">
        <f t="shared" si="85"/>
        <v>0</v>
      </c>
      <c r="AZ81" s="61">
        <f t="shared" si="86"/>
        <v>0</v>
      </c>
      <c r="BA81" s="17"/>
      <c r="BB81" s="13"/>
      <c r="BC81" s="60">
        <f t="shared" si="104"/>
        <v>0</v>
      </c>
      <c r="BD81" s="80">
        <f t="shared" si="87"/>
        <v>0</v>
      </c>
      <c r="BE81" s="61">
        <f t="shared" si="88"/>
        <v>0</v>
      </c>
      <c r="BF81" s="17"/>
      <c r="BG81" s="13"/>
      <c r="BH81" s="60">
        <f t="shared" si="105"/>
        <v>0</v>
      </c>
      <c r="BI81" s="60">
        <f t="shared" si="89"/>
        <v>0</v>
      </c>
      <c r="BJ81" s="80">
        <f t="shared" si="90"/>
        <v>0</v>
      </c>
      <c r="BK81" s="82">
        <f t="shared" si="91"/>
        <v>0</v>
      </c>
      <c r="BL81" s="82">
        <f t="shared" si="92"/>
        <v>0</v>
      </c>
      <c r="BM81" s="82">
        <f t="shared" si="106"/>
        <v>0</v>
      </c>
      <c r="BN81" s="82">
        <f t="shared" si="93"/>
        <v>0</v>
      </c>
      <c r="BO81" s="142"/>
      <c r="BP81" s="142"/>
      <c r="BQ81" s="142"/>
      <c r="BR81" s="142"/>
      <c r="BS81" s="142"/>
    </row>
    <row r="82" spans="1:71" ht="15" x14ac:dyDescent="0.2">
      <c r="A82" s="87">
        <f>'Innrapportering EKOM-tenester '!A82</f>
        <v>0</v>
      </c>
      <c r="B82" s="87">
        <f>'Innrapportering EKOM-tenester '!B82</f>
        <v>0</v>
      </c>
      <c r="C82" s="75"/>
      <c r="D82" s="13"/>
      <c r="E82" s="60">
        <f t="shared" si="94"/>
        <v>0</v>
      </c>
      <c r="F82" s="80">
        <f t="shared" si="67"/>
        <v>0</v>
      </c>
      <c r="G82" s="61">
        <f t="shared" si="68"/>
        <v>0</v>
      </c>
      <c r="H82" s="17"/>
      <c r="I82" s="13"/>
      <c r="J82" s="60">
        <f t="shared" si="95"/>
        <v>0</v>
      </c>
      <c r="K82" s="60">
        <f t="shared" si="69"/>
        <v>0</v>
      </c>
      <c r="L82" s="61">
        <f t="shared" si="70"/>
        <v>0</v>
      </c>
      <c r="M82" s="17"/>
      <c r="N82" s="13"/>
      <c r="O82" s="60">
        <f t="shared" si="96"/>
        <v>0</v>
      </c>
      <c r="P82" s="80">
        <f t="shared" si="71"/>
        <v>0</v>
      </c>
      <c r="Q82" s="61">
        <f t="shared" si="72"/>
        <v>0</v>
      </c>
      <c r="R82" s="17"/>
      <c r="S82" s="13"/>
      <c r="T82" s="60">
        <f t="shared" si="97"/>
        <v>0</v>
      </c>
      <c r="U82" s="80">
        <f t="shared" si="73"/>
        <v>0</v>
      </c>
      <c r="V82" s="61">
        <f t="shared" si="74"/>
        <v>0</v>
      </c>
      <c r="W82" s="17"/>
      <c r="X82" s="13"/>
      <c r="Y82" s="60">
        <f t="shared" si="98"/>
        <v>0</v>
      </c>
      <c r="Z82" s="60">
        <f t="shared" si="75"/>
        <v>0</v>
      </c>
      <c r="AA82" s="61">
        <f t="shared" si="76"/>
        <v>0</v>
      </c>
      <c r="AB82" s="17"/>
      <c r="AC82" s="13"/>
      <c r="AD82" s="60">
        <f t="shared" si="99"/>
        <v>0</v>
      </c>
      <c r="AE82" s="80">
        <f t="shared" si="77"/>
        <v>0</v>
      </c>
      <c r="AF82" s="61">
        <f t="shared" si="78"/>
        <v>0</v>
      </c>
      <c r="AG82" s="17"/>
      <c r="AH82" s="13"/>
      <c r="AI82" s="60">
        <f t="shared" si="100"/>
        <v>0</v>
      </c>
      <c r="AJ82" s="80">
        <f t="shared" si="79"/>
        <v>0</v>
      </c>
      <c r="AK82" s="61">
        <f t="shared" si="80"/>
        <v>0</v>
      </c>
      <c r="AL82" s="17"/>
      <c r="AM82" s="13"/>
      <c r="AN82" s="60">
        <f t="shared" si="101"/>
        <v>0</v>
      </c>
      <c r="AO82" s="80">
        <f t="shared" si="81"/>
        <v>0</v>
      </c>
      <c r="AP82" s="61">
        <f t="shared" si="82"/>
        <v>0</v>
      </c>
      <c r="AQ82" s="17"/>
      <c r="AR82" s="13"/>
      <c r="AS82" s="60">
        <f t="shared" si="102"/>
        <v>0</v>
      </c>
      <c r="AT82" s="60">
        <f t="shared" si="83"/>
        <v>0</v>
      </c>
      <c r="AU82" s="61">
        <f t="shared" si="84"/>
        <v>0</v>
      </c>
      <c r="AV82" s="17"/>
      <c r="AW82" s="13"/>
      <c r="AX82" s="60">
        <f t="shared" si="103"/>
        <v>0</v>
      </c>
      <c r="AY82" s="80">
        <f t="shared" si="85"/>
        <v>0</v>
      </c>
      <c r="AZ82" s="61">
        <f t="shared" si="86"/>
        <v>0</v>
      </c>
      <c r="BA82" s="17"/>
      <c r="BB82" s="13"/>
      <c r="BC82" s="60">
        <f t="shared" si="104"/>
        <v>0</v>
      </c>
      <c r="BD82" s="80">
        <f t="shared" si="87"/>
        <v>0</v>
      </c>
      <c r="BE82" s="61">
        <f t="shared" si="88"/>
        <v>0</v>
      </c>
      <c r="BF82" s="17"/>
      <c r="BG82" s="13"/>
      <c r="BH82" s="60">
        <f t="shared" si="105"/>
        <v>0</v>
      </c>
      <c r="BI82" s="60">
        <f t="shared" si="89"/>
        <v>0</v>
      </c>
      <c r="BJ82" s="80">
        <f t="shared" si="90"/>
        <v>0</v>
      </c>
      <c r="BK82" s="82">
        <f t="shared" si="91"/>
        <v>0</v>
      </c>
      <c r="BL82" s="82">
        <f t="shared" si="92"/>
        <v>0</v>
      </c>
      <c r="BM82" s="82">
        <f t="shared" si="106"/>
        <v>0</v>
      </c>
      <c r="BN82" s="82">
        <f t="shared" si="93"/>
        <v>0</v>
      </c>
      <c r="BO82" s="142"/>
      <c r="BP82" s="142"/>
      <c r="BQ82" s="142"/>
      <c r="BR82" s="142"/>
      <c r="BS82" s="142"/>
    </row>
    <row r="83" spans="1:71" ht="15" x14ac:dyDescent="0.2">
      <c r="A83" s="87">
        <f>'Innrapportering EKOM-tenester '!A83</f>
        <v>0</v>
      </c>
      <c r="B83" s="87">
        <f>'Innrapportering EKOM-tenester '!B83</f>
        <v>0</v>
      </c>
      <c r="C83" s="75"/>
      <c r="D83" s="13"/>
      <c r="E83" s="60">
        <f t="shared" si="94"/>
        <v>0</v>
      </c>
      <c r="F83" s="80">
        <f t="shared" si="67"/>
        <v>0</v>
      </c>
      <c r="G83" s="61">
        <f t="shared" si="68"/>
        <v>0</v>
      </c>
      <c r="H83" s="17"/>
      <c r="I83" s="13"/>
      <c r="J83" s="60">
        <f t="shared" si="95"/>
        <v>0</v>
      </c>
      <c r="K83" s="60">
        <f t="shared" si="69"/>
        <v>0</v>
      </c>
      <c r="L83" s="61">
        <f t="shared" si="70"/>
        <v>0</v>
      </c>
      <c r="M83" s="17"/>
      <c r="N83" s="13"/>
      <c r="O83" s="60">
        <f t="shared" si="96"/>
        <v>0</v>
      </c>
      <c r="P83" s="80">
        <f t="shared" si="71"/>
        <v>0</v>
      </c>
      <c r="Q83" s="61">
        <f t="shared" si="72"/>
        <v>0</v>
      </c>
      <c r="R83" s="17"/>
      <c r="S83" s="13"/>
      <c r="T83" s="60">
        <f t="shared" si="97"/>
        <v>0</v>
      </c>
      <c r="U83" s="80">
        <f t="shared" si="73"/>
        <v>0</v>
      </c>
      <c r="V83" s="61">
        <f t="shared" si="74"/>
        <v>0</v>
      </c>
      <c r="W83" s="17"/>
      <c r="X83" s="13"/>
      <c r="Y83" s="60">
        <f t="shared" si="98"/>
        <v>0</v>
      </c>
      <c r="Z83" s="60">
        <f t="shared" si="75"/>
        <v>0</v>
      </c>
      <c r="AA83" s="61">
        <f t="shared" si="76"/>
        <v>0</v>
      </c>
      <c r="AB83" s="17"/>
      <c r="AC83" s="13"/>
      <c r="AD83" s="60">
        <f t="shared" si="99"/>
        <v>0</v>
      </c>
      <c r="AE83" s="80">
        <f t="shared" si="77"/>
        <v>0</v>
      </c>
      <c r="AF83" s="61">
        <f t="shared" si="78"/>
        <v>0</v>
      </c>
      <c r="AG83" s="17"/>
      <c r="AH83" s="13"/>
      <c r="AI83" s="60">
        <f t="shared" si="100"/>
        <v>0</v>
      </c>
      <c r="AJ83" s="80">
        <f t="shared" si="79"/>
        <v>0</v>
      </c>
      <c r="AK83" s="61">
        <f t="shared" si="80"/>
        <v>0</v>
      </c>
      <c r="AL83" s="17"/>
      <c r="AM83" s="13"/>
      <c r="AN83" s="60">
        <f t="shared" si="101"/>
        <v>0</v>
      </c>
      <c r="AO83" s="80">
        <f t="shared" si="81"/>
        <v>0</v>
      </c>
      <c r="AP83" s="61">
        <f t="shared" si="82"/>
        <v>0</v>
      </c>
      <c r="AQ83" s="17"/>
      <c r="AR83" s="13"/>
      <c r="AS83" s="60">
        <f t="shared" si="102"/>
        <v>0</v>
      </c>
      <c r="AT83" s="60">
        <f t="shared" si="83"/>
        <v>0</v>
      </c>
      <c r="AU83" s="61">
        <f t="shared" si="84"/>
        <v>0</v>
      </c>
      <c r="AV83" s="17"/>
      <c r="AW83" s="13"/>
      <c r="AX83" s="60">
        <f t="shared" si="103"/>
        <v>0</v>
      </c>
      <c r="AY83" s="80">
        <f t="shared" si="85"/>
        <v>0</v>
      </c>
      <c r="AZ83" s="61">
        <f t="shared" si="86"/>
        <v>0</v>
      </c>
      <c r="BA83" s="17"/>
      <c r="BB83" s="13"/>
      <c r="BC83" s="60">
        <f t="shared" si="104"/>
        <v>0</v>
      </c>
      <c r="BD83" s="80">
        <f t="shared" si="87"/>
        <v>0</v>
      </c>
      <c r="BE83" s="61">
        <f t="shared" si="88"/>
        <v>0</v>
      </c>
      <c r="BF83" s="17"/>
      <c r="BG83" s="13"/>
      <c r="BH83" s="60">
        <f t="shared" si="105"/>
        <v>0</v>
      </c>
      <c r="BI83" s="60">
        <f t="shared" si="89"/>
        <v>0</v>
      </c>
      <c r="BJ83" s="80">
        <f t="shared" si="90"/>
        <v>0</v>
      </c>
      <c r="BK83" s="82">
        <f t="shared" si="91"/>
        <v>0</v>
      </c>
      <c r="BL83" s="82">
        <f t="shared" si="92"/>
        <v>0</v>
      </c>
      <c r="BM83" s="82">
        <f t="shared" si="106"/>
        <v>0</v>
      </c>
      <c r="BN83" s="82">
        <f t="shared" si="93"/>
        <v>0</v>
      </c>
      <c r="BO83" s="142"/>
      <c r="BP83" s="142"/>
      <c r="BQ83" s="142"/>
      <c r="BR83" s="142"/>
      <c r="BS83" s="142"/>
    </row>
    <row r="84" spans="1:71" ht="15" x14ac:dyDescent="0.2">
      <c r="A84" s="87">
        <f>'Innrapportering EKOM-tenester '!A84</f>
        <v>0</v>
      </c>
      <c r="B84" s="87">
        <f>'Innrapportering EKOM-tenester '!B84</f>
        <v>0</v>
      </c>
      <c r="C84" s="75"/>
      <c r="D84" s="13"/>
      <c r="E84" s="60">
        <f t="shared" si="94"/>
        <v>0</v>
      </c>
      <c r="F84" s="80">
        <f t="shared" si="67"/>
        <v>0</v>
      </c>
      <c r="G84" s="61">
        <f t="shared" si="68"/>
        <v>0</v>
      </c>
      <c r="H84" s="17"/>
      <c r="I84" s="13"/>
      <c r="J84" s="60">
        <f t="shared" si="95"/>
        <v>0</v>
      </c>
      <c r="K84" s="60">
        <f t="shared" si="69"/>
        <v>0</v>
      </c>
      <c r="L84" s="61">
        <f t="shared" si="70"/>
        <v>0</v>
      </c>
      <c r="M84" s="17"/>
      <c r="N84" s="13"/>
      <c r="O84" s="60">
        <f t="shared" si="96"/>
        <v>0</v>
      </c>
      <c r="P84" s="80">
        <f t="shared" si="71"/>
        <v>0</v>
      </c>
      <c r="Q84" s="61">
        <f t="shared" si="72"/>
        <v>0</v>
      </c>
      <c r="R84" s="17"/>
      <c r="S84" s="13"/>
      <c r="T84" s="60">
        <f t="shared" si="97"/>
        <v>0</v>
      </c>
      <c r="U84" s="80">
        <f t="shared" si="73"/>
        <v>0</v>
      </c>
      <c r="V84" s="61">
        <f t="shared" si="74"/>
        <v>0</v>
      </c>
      <c r="W84" s="17"/>
      <c r="X84" s="13"/>
      <c r="Y84" s="60">
        <f t="shared" si="98"/>
        <v>0</v>
      </c>
      <c r="Z84" s="60">
        <f t="shared" si="75"/>
        <v>0</v>
      </c>
      <c r="AA84" s="61">
        <f t="shared" si="76"/>
        <v>0</v>
      </c>
      <c r="AB84" s="17"/>
      <c r="AC84" s="13"/>
      <c r="AD84" s="60">
        <f t="shared" si="99"/>
        <v>0</v>
      </c>
      <c r="AE84" s="80">
        <f t="shared" si="77"/>
        <v>0</v>
      </c>
      <c r="AF84" s="61">
        <f t="shared" si="78"/>
        <v>0</v>
      </c>
      <c r="AG84" s="17"/>
      <c r="AH84" s="13"/>
      <c r="AI84" s="60">
        <f t="shared" si="100"/>
        <v>0</v>
      </c>
      <c r="AJ84" s="80">
        <f t="shared" si="79"/>
        <v>0</v>
      </c>
      <c r="AK84" s="61">
        <f t="shared" si="80"/>
        <v>0</v>
      </c>
      <c r="AL84" s="17"/>
      <c r="AM84" s="13"/>
      <c r="AN84" s="60">
        <f t="shared" si="101"/>
        <v>0</v>
      </c>
      <c r="AO84" s="80">
        <f t="shared" si="81"/>
        <v>0</v>
      </c>
      <c r="AP84" s="61">
        <f t="shared" si="82"/>
        <v>0</v>
      </c>
      <c r="AQ84" s="17"/>
      <c r="AR84" s="13"/>
      <c r="AS84" s="60">
        <f t="shared" si="102"/>
        <v>0</v>
      </c>
      <c r="AT84" s="60">
        <f t="shared" si="83"/>
        <v>0</v>
      </c>
      <c r="AU84" s="61">
        <f t="shared" si="84"/>
        <v>0</v>
      </c>
      <c r="AV84" s="17"/>
      <c r="AW84" s="13"/>
      <c r="AX84" s="60">
        <f t="shared" si="103"/>
        <v>0</v>
      </c>
      <c r="AY84" s="80">
        <f t="shared" si="85"/>
        <v>0</v>
      </c>
      <c r="AZ84" s="61">
        <f t="shared" si="86"/>
        <v>0</v>
      </c>
      <c r="BA84" s="17"/>
      <c r="BB84" s="13"/>
      <c r="BC84" s="60">
        <f t="shared" si="104"/>
        <v>0</v>
      </c>
      <c r="BD84" s="80">
        <f t="shared" si="87"/>
        <v>0</v>
      </c>
      <c r="BE84" s="61">
        <f t="shared" si="88"/>
        <v>0</v>
      </c>
      <c r="BF84" s="17"/>
      <c r="BG84" s="13"/>
      <c r="BH84" s="60">
        <f t="shared" si="105"/>
        <v>0</v>
      </c>
      <c r="BI84" s="60">
        <f t="shared" si="89"/>
        <v>0</v>
      </c>
      <c r="BJ84" s="80">
        <f t="shared" si="90"/>
        <v>0</v>
      </c>
      <c r="BK84" s="82">
        <f t="shared" si="91"/>
        <v>0</v>
      </c>
      <c r="BL84" s="82">
        <f t="shared" si="92"/>
        <v>0</v>
      </c>
      <c r="BM84" s="82">
        <f t="shared" si="106"/>
        <v>0</v>
      </c>
      <c r="BN84" s="82">
        <f t="shared" si="93"/>
        <v>0</v>
      </c>
      <c r="BO84" s="142"/>
      <c r="BP84" s="142"/>
      <c r="BQ84" s="142"/>
      <c r="BR84" s="142"/>
      <c r="BS84" s="142"/>
    </row>
    <row r="85" spans="1:71" ht="15" x14ac:dyDescent="0.2">
      <c r="A85" s="87">
        <f>'Innrapportering EKOM-tenester '!A85</f>
        <v>0</v>
      </c>
      <c r="B85" s="87">
        <f>'Innrapportering EKOM-tenester '!B85</f>
        <v>0</v>
      </c>
      <c r="C85" s="75"/>
      <c r="D85" s="13"/>
      <c r="E85" s="60">
        <f t="shared" si="94"/>
        <v>0</v>
      </c>
      <c r="F85" s="80">
        <f t="shared" si="67"/>
        <v>0</v>
      </c>
      <c r="G85" s="61">
        <f t="shared" si="68"/>
        <v>0</v>
      </c>
      <c r="H85" s="17"/>
      <c r="I85" s="13"/>
      <c r="J85" s="60">
        <f t="shared" si="95"/>
        <v>0</v>
      </c>
      <c r="K85" s="60">
        <f t="shared" si="69"/>
        <v>0</v>
      </c>
      <c r="L85" s="61">
        <f t="shared" si="70"/>
        <v>0</v>
      </c>
      <c r="M85" s="17"/>
      <c r="N85" s="13"/>
      <c r="O85" s="60">
        <f t="shared" si="96"/>
        <v>0</v>
      </c>
      <c r="P85" s="80">
        <f t="shared" si="71"/>
        <v>0</v>
      </c>
      <c r="Q85" s="61">
        <f t="shared" si="72"/>
        <v>0</v>
      </c>
      <c r="R85" s="17"/>
      <c r="S85" s="13"/>
      <c r="T85" s="60">
        <f t="shared" si="97"/>
        <v>0</v>
      </c>
      <c r="U85" s="80">
        <f t="shared" si="73"/>
        <v>0</v>
      </c>
      <c r="V85" s="61">
        <f t="shared" si="74"/>
        <v>0</v>
      </c>
      <c r="W85" s="17"/>
      <c r="X85" s="13"/>
      <c r="Y85" s="60">
        <f t="shared" si="98"/>
        <v>0</v>
      </c>
      <c r="Z85" s="60">
        <f t="shared" si="75"/>
        <v>0</v>
      </c>
      <c r="AA85" s="61">
        <f t="shared" si="76"/>
        <v>0</v>
      </c>
      <c r="AB85" s="17"/>
      <c r="AC85" s="13"/>
      <c r="AD85" s="60">
        <f t="shared" si="99"/>
        <v>0</v>
      </c>
      <c r="AE85" s="80">
        <f t="shared" si="77"/>
        <v>0</v>
      </c>
      <c r="AF85" s="61">
        <f t="shared" si="78"/>
        <v>0</v>
      </c>
      <c r="AG85" s="17"/>
      <c r="AH85" s="13"/>
      <c r="AI85" s="60">
        <f t="shared" si="100"/>
        <v>0</v>
      </c>
      <c r="AJ85" s="80">
        <f t="shared" si="79"/>
        <v>0</v>
      </c>
      <c r="AK85" s="61">
        <f t="shared" si="80"/>
        <v>0</v>
      </c>
      <c r="AL85" s="17"/>
      <c r="AM85" s="13"/>
      <c r="AN85" s="60">
        <f t="shared" si="101"/>
        <v>0</v>
      </c>
      <c r="AO85" s="80">
        <f t="shared" si="81"/>
        <v>0</v>
      </c>
      <c r="AP85" s="61">
        <f t="shared" si="82"/>
        <v>0</v>
      </c>
      <c r="AQ85" s="17"/>
      <c r="AR85" s="13"/>
      <c r="AS85" s="60">
        <f t="shared" si="102"/>
        <v>0</v>
      </c>
      <c r="AT85" s="60">
        <f t="shared" si="83"/>
        <v>0</v>
      </c>
      <c r="AU85" s="61">
        <f t="shared" si="84"/>
        <v>0</v>
      </c>
      <c r="AV85" s="17"/>
      <c r="AW85" s="13"/>
      <c r="AX85" s="60">
        <f t="shared" si="103"/>
        <v>0</v>
      </c>
      <c r="AY85" s="80">
        <f t="shared" si="85"/>
        <v>0</v>
      </c>
      <c r="AZ85" s="61">
        <f t="shared" si="86"/>
        <v>0</v>
      </c>
      <c r="BA85" s="17"/>
      <c r="BB85" s="13"/>
      <c r="BC85" s="60">
        <f t="shared" si="104"/>
        <v>0</v>
      </c>
      <c r="BD85" s="80">
        <f t="shared" si="87"/>
        <v>0</v>
      </c>
      <c r="BE85" s="61">
        <f t="shared" si="88"/>
        <v>0</v>
      </c>
      <c r="BF85" s="17"/>
      <c r="BG85" s="13"/>
      <c r="BH85" s="60">
        <f t="shared" si="105"/>
        <v>0</v>
      </c>
      <c r="BI85" s="60">
        <f t="shared" si="89"/>
        <v>0</v>
      </c>
      <c r="BJ85" s="80">
        <f t="shared" si="90"/>
        <v>0</v>
      </c>
      <c r="BK85" s="82">
        <f t="shared" si="91"/>
        <v>0</v>
      </c>
      <c r="BL85" s="82">
        <f t="shared" si="92"/>
        <v>0</v>
      </c>
      <c r="BM85" s="82">
        <f t="shared" si="106"/>
        <v>0</v>
      </c>
      <c r="BN85" s="82">
        <f t="shared" si="93"/>
        <v>0</v>
      </c>
      <c r="BO85" s="142"/>
      <c r="BP85" s="142"/>
      <c r="BQ85" s="142"/>
      <c r="BR85" s="142"/>
      <c r="BS85" s="142"/>
    </row>
    <row r="86" spans="1:71" ht="15" x14ac:dyDescent="0.2">
      <c r="A86" s="87">
        <f>'Innrapportering EKOM-tenester '!A86</f>
        <v>0</v>
      </c>
      <c r="B86" s="87">
        <f>'Innrapportering EKOM-tenester '!B86</f>
        <v>0</v>
      </c>
      <c r="C86" s="75"/>
      <c r="D86" s="13"/>
      <c r="E86" s="60">
        <f t="shared" si="94"/>
        <v>0</v>
      </c>
      <c r="F86" s="80">
        <f t="shared" si="67"/>
        <v>0</v>
      </c>
      <c r="G86" s="61">
        <f t="shared" si="68"/>
        <v>0</v>
      </c>
      <c r="H86" s="17"/>
      <c r="I86" s="13"/>
      <c r="J86" s="60">
        <f t="shared" si="95"/>
        <v>0</v>
      </c>
      <c r="K86" s="60">
        <f t="shared" si="69"/>
        <v>0</v>
      </c>
      <c r="L86" s="61">
        <f t="shared" si="70"/>
        <v>0</v>
      </c>
      <c r="M86" s="17"/>
      <c r="N86" s="13"/>
      <c r="O86" s="60">
        <f t="shared" si="96"/>
        <v>0</v>
      </c>
      <c r="P86" s="80">
        <f t="shared" si="71"/>
        <v>0</v>
      </c>
      <c r="Q86" s="61">
        <f t="shared" si="72"/>
        <v>0</v>
      </c>
      <c r="R86" s="17"/>
      <c r="S86" s="13"/>
      <c r="T86" s="60">
        <f t="shared" si="97"/>
        <v>0</v>
      </c>
      <c r="U86" s="80">
        <f t="shared" si="73"/>
        <v>0</v>
      </c>
      <c r="V86" s="61">
        <f t="shared" si="74"/>
        <v>0</v>
      </c>
      <c r="W86" s="17"/>
      <c r="X86" s="13"/>
      <c r="Y86" s="60">
        <f t="shared" si="98"/>
        <v>0</v>
      </c>
      <c r="Z86" s="60">
        <f t="shared" si="75"/>
        <v>0</v>
      </c>
      <c r="AA86" s="61">
        <f t="shared" si="76"/>
        <v>0</v>
      </c>
      <c r="AB86" s="17"/>
      <c r="AC86" s="13"/>
      <c r="AD86" s="60">
        <f t="shared" si="99"/>
        <v>0</v>
      </c>
      <c r="AE86" s="80">
        <f t="shared" si="77"/>
        <v>0</v>
      </c>
      <c r="AF86" s="61">
        <f t="shared" si="78"/>
        <v>0</v>
      </c>
      <c r="AG86" s="17"/>
      <c r="AH86" s="13"/>
      <c r="AI86" s="60">
        <f t="shared" si="100"/>
        <v>0</v>
      </c>
      <c r="AJ86" s="80">
        <f t="shared" si="79"/>
        <v>0</v>
      </c>
      <c r="AK86" s="61">
        <f t="shared" si="80"/>
        <v>0</v>
      </c>
      <c r="AL86" s="17"/>
      <c r="AM86" s="13"/>
      <c r="AN86" s="60">
        <f t="shared" si="101"/>
        <v>0</v>
      </c>
      <c r="AO86" s="80">
        <f t="shared" si="81"/>
        <v>0</v>
      </c>
      <c r="AP86" s="61">
        <f t="shared" si="82"/>
        <v>0</v>
      </c>
      <c r="AQ86" s="17"/>
      <c r="AR86" s="13"/>
      <c r="AS86" s="60">
        <f t="shared" si="102"/>
        <v>0</v>
      </c>
      <c r="AT86" s="60">
        <f t="shared" si="83"/>
        <v>0</v>
      </c>
      <c r="AU86" s="61">
        <f t="shared" si="84"/>
        <v>0</v>
      </c>
      <c r="AV86" s="17"/>
      <c r="AW86" s="13"/>
      <c r="AX86" s="60">
        <f t="shared" si="103"/>
        <v>0</v>
      </c>
      <c r="AY86" s="80">
        <f t="shared" si="85"/>
        <v>0</v>
      </c>
      <c r="AZ86" s="61">
        <f t="shared" si="86"/>
        <v>0</v>
      </c>
      <c r="BA86" s="17"/>
      <c r="BB86" s="13"/>
      <c r="BC86" s="60">
        <f t="shared" si="104"/>
        <v>0</v>
      </c>
      <c r="BD86" s="80">
        <f t="shared" si="87"/>
        <v>0</v>
      </c>
      <c r="BE86" s="61">
        <f t="shared" si="88"/>
        <v>0</v>
      </c>
      <c r="BF86" s="17"/>
      <c r="BG86" s="13"/>
      <c r="BH86" s="60">
        <f t="shared" si="105"/>
        <v>0</v>
      </c>
      <c r="BI86" s="60">
        <f t="shared" si="89"/>
        <v>0</v>
      </c>
      <c r="BJ86" s="80">
        <f t="shared" si="90"/>
        <v>0</v>
      </c>
      <c r="BK86" s="82">
        <f t="shared" si="91"/>
        <v>0</v>
      </c>
      <c r="BL86" s="82">
        <f t="shared" si="92"/>
        <v>0</v>
      </c>
      <c r="BM86" s="82">
        <f t="shared" si="106"/>
        <v>0</v>
      </c>
      <c r="BN86" s="82">
        <f t="shared" si="93"/>
        <v>0</v>
      </c>
      <c r="BO86" s="142"/>
      <c r="BP86" s="142"/>
      <c r="BQ86" s="142"/>
      <c r="BR86" s="142"/>
      <c r="BS86" s="142"/>
    </row>
    <row r="87" spans="1:71" ht="15" x14ac:dyDescent="0.2">
      <c r="A87" s="87">
        <f>'Innrapportering EKOM-tenester '!A87</f>
        <v>0</v>
      </c>
      <c r="B87" s="87">
        <f>'Innrapportering EKOM-tenester '!B87</f>
        <v>0</v>
      </c>
      <c r="C87" s="75"/>
      <c r="D87" s="13"/>
      <c r="E87" s="60">
        <f t="shared" si="94"/>
        <v>0</v>
      </c>
      <c r="F87" s="80">
        <f t="shared" si="67"/>
        <v>0</v>
      </c>
      <c r="G87" s="61">
        <f t="shared" si="68"/>
        <v>0</v>
      </c>
      <c r="H87" s="17"/>
      <c r="I87" s="13"/>
      <c r="J87" s="60">
        <f t="shared" si="95"/>
        <v>0</v>
      </c>
      <c r="K87" s="60">
        <f t="shared" si="69"/>
        <v>0</v>
      </c>
      <c r="L87" s="61">
        <f t="shared" si="70"/>
        <v>0</v>
      </c>
      <c r="M87" s="17"/>
      <c r="N87" s="13"/>
      <c r="O87" s="60">
        <f t="shared" si="96"/>
        <v>0</v>
      </c>
      <c r="P87" s="80">
        <f t="shared" si="71"/>
        <v>0</v>
      </c>
      <c r="Q87" s="61">
        <f t="shared" si="72"/>
        <v>0</v>
      </c>
      <c r="R87" s="17"/>
      <c r="S87" s="13"/>
      <c r="T87" s="60">
        <f t="shared" si="97"/>
        <v>0</v>
      </c>
      <c r="U87" s="80">
        <f t="shared" si="73"/>
        <v>0</v>
      </c>
      <c r="V87" s="61">
        <f t="shared" si="74"/>
        <v>0</v>
      </c>
      <c r="W87" s="17"/>
      <c r="X87" s="13"/>
      <c r="Y87" s="60">
        <f t="shared" si="98"/>
        <v>0</v>
      </c>
      <c r="Z87" s="60">
        <f t="shared" si="75"/>
        <v>0</v>
      </c>
      <c r="AA87" s="61">
        <f t="shared" si="76"/>
        <v>0</v>
      </c>
      <c r="AB87" s="17"/>
      <c r="AC87" s="13"/>
      <c r="AD87" s="60">
        <f t="shared" si="99"/>
        <v>0</v>
      </c>
      <c r="AE87" s="80">
        <f t="shared" si="77"/>
        <v>0</v>
      </c>
      <c r="AF87" s="61">
        <f t="shared" si="78"/>
        <v>0</v>
      </c>
      <c r="AG87" s="17"/>
      <c r="AH87" s="13"/>
      <c r="AI87" s="60">
        <f t="shared" si="100"/>
        <v>0</v>
      </c>
      <c r="AJ87" s="80">
        <f t="shared" si="79"/>
        <v>0</v>
      </c>
      <c r="AK87" s="61">
        <f t="shared" si="80"/>
        <v>0</v>
      </c>
      <c r="AL87" s="17"/>
      <c r="AM87" s="13"/>
      <c r="AN87" s="60">
        <f t="shared" si="101"/>
        <v>0</v>
      </c>
      <c r="AO87" s="80">
        <f t="shared" si="81"/>
        <v>0</v>
      </c>
      <c r="AP87" s="61">
        <f t="shared" si="82"/>
        <v>0</v>
      </c>
      <c r="AQ87" s="17"/>
      <c r="AR87" s="13"/>
      <c r="AS87" s="60">
        <f t="shared" si="102"/>
        <v>0</v>
      </c>
      <c r="AT87" s="60">
        <f t="shared" si="83"/>
        <v>0</v>
      </c>
      <c r="AU87" s="61">
        <f t="shared" si="84"/>
        <v>0</v>
      </c>
      <c r="AV87" s="17"/>
      <c r="AW87" s="13"/>
      <c r="AX87" s="60">
        <f t="shared" si="103"/>
        <v>0</v>
      </c>
      <c r="AY87" s="80">
        <f t="shared" si="85"/>
        <v>0</v>
      </c>
      <c r="AZ87" s="61">
        <f t="shared" si="86"/>
        <v>0</v>
      </c>
      <c r="BA87" s="17"/>
      <c r="BB87" s="13"/>
      <c r="BC87" s="60">
        <f t="shared" si="104"/>
        <v>0</v>
      </c>
      <c r="BD87" s="80">
        <f t="shared" si="87"/>
        <v>0</v>
      </c>
      <c r="BE87" s="61">
        <f t="shared" si="88"/>
        <v>0</v>
      </c>
      <c r="BF87" s="17"/>
      <c r="BG87" s="13"/>
      <c r="BH87" s="60">
        <f t="shared" si="105"/>
        <v>0</v>
      </c>
      <c r="BI87" s="60">
        <f t="shared" si="89"/>
        <v>0</v>
      </c>
      <c r="BJ87" s="80">
        <f t="shared" si="90"/>
        <v>0</v>
      </c>
      <c r="BK87" s="82">
        <f t="shared" si="91"/>
        <v>0</v>
      </c>
      <c r="BL87" s="82">
        <f t="shared" si="92"/>
        <v>0</v>
      </c>
      <c r="BM87" s="82">
        <f t="shared" si="106"/>
        <v>0</v>
      </c>
      <c r="BN87" s="82">
        <f t="shared" si="93"/>
        <v>0</v>
      </c>
      <c r="BO87" s="142"/>
      <c r="BP87" s="142"/>
      <c r="BQ87" s="142"/>
      <c r="BR87" s="142"/>
      <c r="BS87" s="142"/>
    </row>
    <row r="88" spans="1:71" ht="15" x14ac:dyDescent="0.2">
      <c r="A88" s="87">
        <f>'Innrapportering EKOM-tenester '!A88</f>
        <v>0</v>
      </c>
      <c r="B88" s="87">
        <f>'Innrapportering EKOM-tenester '!B88</f>
        <v>0</v>
      </c>
      <c r="C88" s="75"/>
      <c r="D88" s="13"/>
      <c r="E88" s="60">
        <f t="shared" si="94"/>
        <v>0</v>
      </c>
      <c r="F88" s="80">
        <f t="shared" si="67"/>
        <v>0</v>
      </c>
      <c r="G88" s="61">
        <f t="shared" si="68"/>
        <v>0</v>
      </c>
      <c r="H88" s="17"/>
      <c r="I88" s="13"/>
      <c r="J88" s="60">
        <f t="shared" si="95"/>
        <v>0</v>
      </c>
      <c r="K88" s="60">
        <f t="shared" si="69"/>
        <v>0</v>
      </c>
      <c r="L88" s="61">
        <f t="shared" si="70"/>
        <v>0</v>
      </c>
      <c r="M88" s="17"/>
      <c r="N88" s="13"/>
      <c r="O88" s="60">
        <f t="shared" si="96"/>
        <v>0</v>
      </c>
      <c r="P88" s="80">
        <f t="shared" si="71"/>
        <v>0</v>
      </c>
      <c r="Q88" s="61">
        <f t="shared" si="72"/>
        <v>0</v>
      </c>
      <c r="R88" s="17"/>
      <c r="S88" s="13"/>
      <c r="T88" s="60">
        <f t="shared" si="97"/>
        <v>0</v>
      </c>
      <c r="U88" s="80">
        <f t="shared" si="73"/>
        <v>0</v>
      </c>
      <c r="V88" s="61">
        <f t="shared" si="74"/>
        <v>0</v>
      </c>
      <c r="W88" s="17"/>
      <c r="X88" s="13"/>
      <c r="Y88" s="60">
        <f t="shared" si="98"/>
        <v>0</v>
      </c>
      <c r="Z88" s="60">
        <f t="shared" si="75"/>
        <v>0</v>
      </c>
      <c r="AA88" s="61">
        <f t="shared" si="76"/>
        <v>0</v>
      </c>
      <c r="AB88" s="17"/>
      <c r="AC88" s="13"/>
      <c r="AD88" s="60">
        <f t="shared" si="99"/>
        <v>0</v>
      </c>
      <c r="AE88" s="80">
        <f t="shared" si="77"/>
        <v>0</v>
      </c>
      <c r="AF88" s="61">
        <f t="shared" si="78"/>
        <v>0</v>
      </c>
      <c r="AG88" s="17"/>
      <c r="AH88" s="13"/>
      <c r="AI88" s="60">
        <f t="shared" si="100"/>
        <v>0</v>
      </c>
      <c r="AJ88" s="80">
        <f t="shared" si="79"/>
        <v>0</v>
      </c>
      <c r="AK88" s="61">
        <f t="shared" si="80"/>
        <v>0</v>
      </c>
      <c r="AL88" s="17"/>
      <c r="AM88" s="13"/>
      <c r="AN88" s="60">
        <f t="shared" si="101"/>
        <v>0</v>
      </c>
      <c r="AO88" s="80">
        <f t="shared" si="81"/>
        <v>0</v>
      </c>
      <c r="AP88" s="61">
        <f t="shared" si="82"/>
        <v>0</v>
      </c>
      <c r="AQ88" s="17"/>
      <c r="AR88" s="13"/>
      <c r="AS88" s="60">
        <f t="shared" si="102"/>
        <v>0</v>
      </c>
      <c r="AT88" s="60">
        <f t="shared" si="83"/>
        <v>0</v>
      </c>
      <c r="AU88" s="61">
        <f t="shared" si="84"/>
        <v>0</v>
      </c>
      <c r="AV88" s="17"/>
      <c r="AW88" s="13"/>
      <c r="AX88" s="60">
        <f t="shared" si="103"/>
        <v>0</v>
      </c>
      <c r="AY88" s="80">
        <f t="shared" si="85"/>
        <v>0</v>
      </c>
      <c r="AZ88" s="61">
        <f t="shared" si="86"/>
        <v>0</v>
      </c>
      <c r="BA88" s="17"/>
      <c r="BB88" s="13"/>
      <c r="BC88" s="60">
        <f t="shared" si="104"/>
        <v>0</v>
      </c>
      <c r="BD88" s="80">
        <f t="shared" si="87"/>
        <v>0</v>
      </c>
      <c r="BE88" s="61">
        <f t="shared" si="88"/>
        <v>0</v>
      </c>
      <c r="BF88" s="17"/>
      <c r="BG88" s="13"/>
      <c r="BH88" s="60">
        <f t="shared" si="105"/>
        <v>0</v>
      </c>
      <c r="BI88" s="60">
        <f t="shared" si="89"/>
        <v>0</v>
      </c>
      <c r="BJ88" s="80">
        <f t="shared" si="90"/>
        <v>0</v>
      </c>
      <c r="BK88" s="82">
        <f t="shared" si="91"/>
        <v>0</v>
      </c>
      <c r="BL88" s="82">
        <f t="shared" si="92"/>
        <v>0</v>
      </c>
      <c r="BM88" s="82">
        <f t="shared" si="106"/>
        <v>0</v>
      </c>
      <c r="BN88" s="82">
        <f t="shared" si="93"/>
        <v>0</v>
      </c>
      <c r="BO88" s="142"/>
      <c r="BP88" s="142"/>
      <c r="BQ88" s="142"/>
      <c r="BR88" s="142"/>
      <c r="BS88" s="142"/>
    </row>
    <row r="89" spans="1:71" ht="15" x14ac:dyDescent="0.2">
      <c r="A89" s="87">
        <f>'Innrapportering EKOM-tenester '!A89</f>
        <v>0</v>
      </c>
      <c r="B89" s="87">
        <f>'Innrapportering EKOM-tenester '!B89</f>
        <v>0</v>
      </c>
      <c r="C89" s="75"/>
      <c r="D89" s="13"/>
      <c r="E89" s="60">
        <f t="shared" si="94"/>
        <v>0</v>
      </c>
      <c r="F89" s="80">
        <f t="shared" si="67"/>
        <v>0</v>
      </c>
      <c r="G89" s="61">
        <f t="shared" si="68"/>
        <v>0</v>
      </c>
      <c r="H89" s="17"/>
      <c r="I89" s="13"/>
      <c r="J89" s="60">
        <f t="shared" si="95"/>
        <v>0</v>
      </c>
      <c r="K89" s="60">
        <f t="shared" si="69"/>
        <v>0</v>
      </c>
      <c r="L89" s="61">
        <f t="shared" si="70"/>
        <v>0</v>
      </c>
      <c r="M89" s="17"/>
      <c r="N89" s="13"/>
      <c r="O89" s="60">
        <f t="shared" si="96"/>
        <v>0</v>
      </c>
      <c r="P89" s="80">
        <f t="shared" si="71"/>
        <v>0</v>
      </c>
      <c r="Q89" s="61">
        <f t="shared" si="72"/>
        <v>0</v>
      </c>
      <c r="R89" s="17"/>
      <c r="S89" s="13"/>
      <c r="T89" s="60">
        <f t="shared" si="97"/>
        <v>0</v>
      </c>
      <c r="U89" s="80">
        <f t="shared" si="73"/>
        <v>0</v>
      </c>
      <c r="V89" s="61">
        <f t="shared" si="74"/>
        <v>0</v>
      </c>
      <c r="W89" s="17"/>
      <c r="X89" s="13"/>
      <c r="Y89" s="60">
        <f t="shared" si="98"/>
        <v>0</v>
      </c>
      <c r="Z89" s="60">
        <f t="shared" si="75"/>
        <v>0</v>
      </c>
      <c r="AA89" s="61">
        <f t="shared" si="76"/>
        <v>0</v>
      </c>
      <c r="AB89" s="17"/>
      <c r="AC89" s="13"/>
      <c r="AD89" s="60">
        <f t="shared" si="99"/>
        <v>0</v>
      </c>
      <c r="AE89" s="80">
        <f t="shared" si="77"/>
        <v>0</v>
      </c>
      <c r="AF89" s="61">
        <f t="shared" si="78"/>
        <v>0</v>
      </c>
      <c r="AG89" s="17"/>
      <c r="AH89" s="13"/>
      <c r="AI89" s="60">
        <f t="shared" si="100"/>
        <v>0</v>
      </c>
      <c r="AJ89" s="80">
        <f t="shared" si="79"/>
        <v>0</v>
      </c>
      <c r="AK89" s="61">
        <f t="shared" si="80"/>
        <v>0</v>
      </c>
      <c r="AL89" s="17"/>
      <c r="AM89" s="13"/>
      <c r="AN89" s="60">
        <f t="shared" si="101"/>
        <v>0</v>
      </c>
      <c r="AO89" s="80">
        <f t="shared" si="81"/>
        <v>0</v>
      </c>
      <c r="AP89" s="61">
        <f t="shared" si="82"/>
        <v>0</v>
      </c>
      <c r="AQ89" s="17"/>
      <c r="AR89" s="13"/>
      <c r="AS89" s="60">
        <f t="shared" si="102"/>
        <v>0</v>
      </c>
      <c r="AT89" s="60">
        <f t="shared" si="83"/>
        <v>0</v>
      </c>
      <c r="AU89" s="61">
        <f t="shared" si="84"/>
        <v>0</v>
      </c>
      <c r="AV89" s="17"/>
      <c r="AW89" s="13"/>
      <c r="AX89" s="60">
        <f t="shared" si="103"/>
        <v>0</v>
      </c>
      <c r="AY89" s="80">
        <f t="shared" si="85"/>
        <v>0</v>
      </c>
      <c r="AZ89" s="61">
        <f t="shared" si="86"/>
        <v>0</v>
      </c>
      <c r="BA89" s="17"/>
      <c r="BB89" s="13"/>
      <c r="BC89" s="60">
        <f t="shared" si="104"/>
        <v>0</v>
      </c>
      <c r="BD89" s="80">
        <f t="shared" si="87"/>
        <v>0</v>
      </c>
      <c r="BE89" s="61">
        <f t="shared" si="88"/>
        <v>0</v>
      </c>
      <c r="BF89" s="17"/>
      <c r="BG89" s="13"/>
      <c r="BH89" s="60">
        <f t="shared" si="105"/>
        <v>0</v>
      </c>
      <c r="BI89" s="60">
        <f t="shared" si="89"/>
        <v>0</v>
      </c>
      <c r="BJ89" s="80">
        <f t="shared" si="90"/>
        <v>0</v>
      </c>
      <c r="BK89" s="82">
        <f t="shared" si="91"/>
        <v>0</v>
      </c>
      <c r="BL89" s="82">
        <f t="shared" si="92"/>
        <v>0</v>
      </c>
      <c r="BM89" s="82">
        <f t="shared" si="106"/>
        <v>0</v>
      </c>
      <c r="BN89" s="82">
        <f t="shared" si="93"/>
        <v>0</v>
      </c>
      <c r="BO89" s="142"/>
      <c r="BP89" s="142"/>
      <c r="BQ89" s="142"/>
      <c r="BR89" s="142"/>
      <c r="BS89" s="142"/>
    </row>
    <row r="90" spans="1:71" ht="15" x14ac:dyDescent="0.2">
      <c r="A90" s="87">
        <f>'Innrapportering EKOM-tenester '!A90</f>
        <v>0</v>
      </c>
      <c r="B90" s="87">
        <f>'Innrapportering EKOM-tenester '!B90</f>
        <v>0</v>
      </c>
      <c r="C90" s="75"/>
      <c r="D90" s="13"/>
      <c r="E90" s="60">
        <f t="shared" si="94"/>
        <v>0</v>
      </c>
      <c r="F90" s="80">
        <f t="shared" si="67"/>
        <v>0</v>
      </c>
      <c r="G90" s="61">
        <f t="shared" si="68"/>
        <v>0</v>
      </c>
      <c r="H90" s="17"/>
      <c r="I90" s="13"/>
      <c r="J90" s="60">
        <f t="shared" si="95"/>
        <v>0</v>
      </c>
      <c r="K90" s="60">
        <f t="shared" si="69"/>
        <v>0</v>
      </c>
      <c r="L90" s="61">
        <f t="shared" si="70"/>
        <v>0</v>
      </c>
      <c r="M90" s="17"/>
      <c r="N90" s="13"/>
      <c r="O90" s="60">
        <f t="shared" si="96"/>
        <v>0</v>
      </c>
      <c r="P90" s="80">
        <f t="shared" si="71"/>
        <v>0</v>
      </c>
      <c r="Q90" s="61">
        <f t="shared" si="72"/>
        <v>0</v>
      </c>
      <c r="R90" s="17"/>
      <c r="S90" s="13"/>
      <c r="T90" s="60">
        <f t="shared" si="97"/>
        <v>0</v>
      </c>
      <c r="U90" s="80">
        <f t="shared" si="73"/>
        <v>0</v>
      </c>
      <c r="V90" s="61">
        <f t="shared" si="74"/>
        <v>0</v>
      </c>
      <c r="W90" s="17"/>
      <c r="X90" s="13"/>
      <c r="Y90" s="60">
        <f t="shared" si="98"/>
        <v>0</v>
      </c>
      <c r="Z90" s="60">
        <f t="shared" si="75"/>
        <v>0</v>
      </c>
      <c r="AA90" s="61">
        <f t="shared" si="76"/>
        <v>0</v>
      </c>
      <c r="AB90" s="17"/>
      <c r="AC90" s="13"/>
      <c r="AD90" s="60">
        <f t="shared" si="99"/>
        <v>0</v>
      </c>
      <c r="AE90" s="80">
        <f t="shared" si="77"/>
        <v>0</v>
      </c>
      <c r="AF90" s="61">
        <f t="shared" si="78"/>
        <v>0</v>
      </c>
      <c r="AG90" s="17"/>
      <c r="AH90" s="13"/>
      <c r="AI90" s="60">
        <f t="shared" si="100"/>
        <v>0</v>
      </c>
      <c r="AJ90" s="80">
        <f t="shared" si="79"/>
        <v>0</v>
      </c>
      <c r="AK90" s="61">
        <f t="shared" si="80"/>
        <v>0</v>
      </c>
      <c r="AL90" s="17"/>
      <c r="AM90" s="13"/>
      <c r="AN90" s="60">
        <f t="shared" si="101"/>
        <v>0</v>
      </c>
      <c r="AO90" s="80">
        <f t="shared" si="81"/>
        <v>0</v>
      </c>
      <c r="AP90" s="61">
        <f t="shared" si="82"/>
        <v>0</v>
      </c>
      <c r="AQ90" s="17"/>
      <c r="AR90" s="13"/>
      <c r="AS90" s="60">
        <f t="shared" si="102"/>
        <v>0</v>
      </c>
      <c r="AT90" s="60">
        <f t="shared" si="83"/>
        <v>0</v>
      </c>
      <c r="AU90" s="61">
        <f t="shared" si="84"/>
        <v>0</v>
      </c>
      <c r="AV90" s="17"/>
      <c r="AW90" s="13"/>
      <c r="AX90" s="60">
        <f t="shared" si="103"/>
        <v>0</v>
      </c>
      <c r="AY90" s="80">
        <f t="shared" si="85"/>
        <v>0</v>
      </c>
      <c r="AZ90" s="61">
        <f t="shared" si="86"/>
        <v>0</v>
      </c>
      <c r="BA90" s="17"/>
      <c r="BB90" s="13"/>
      <c r="BC90" s="60">
        <f t="shared" si="104"/>
        <v>0</v>
      </c>
      <c r="BD90" s="80">
        <f t="shared" si="87"/>
        <v>0</v>
      </c>
      <c r="BE90" s="61">
        <f t="shared" si="88"/>
        <v>0</v>
      </c>
      <c r="BF90" s="17"/>
      <c r="BG90" s="13"/>
      <c r="BH90" s="60">
        <f t="shared" si="105"/>
        <v>0</v>
      </c>
      <c r="BI90" s="60">
        <f t="shared" si="89"/>
        <v>0</v>
      </c>
      <c r="BJ90" s="80">
        <f t="shared" si="90"/>
        <v>0</v>
      </c>
      <c r="BK90" s="82">
        <f t="shared" si="91"/>
        <v>0</v>
      </c>
      <c r="BL90" s="82">
        <f t="shared" si="92"/>
        <v>0</v>
      </c>
      <c r="BM90" s="82">
        <f t="shared" si="106"/>
        <v>0</v>
      </c>
      <c r="BN90" s="82">
        <f t="shared" si="93"/>
        <v>0</v>
      </c>
      <c r="BO90" s="142"/>
      <c r="BP90" s="142"/>
      <c r="BQ90" s="142"/>
      <c r="BR90" s="142"/>
      <c r="BS90" s="142"/>
    </row>
    <row r="91" spans="1:71" ht="15" x14ac:dyDescent="0.2">
      <c r="A91" s="87">
        <f>'Innrapportering EKOM-tenester '!A91</f>
        <v>0</v>
      </c>
      <c r="B91" s="87">
        <f>'Innrapportering EKOM-tenester '!B91</f>
        <v>0</v>
      </c>
      <c r="C91" s="75"/>
      <c r="D91" s="13"/>
      <c r="E91" s="60">
        <f t="shared" si="94"/>
        <v>0</v>
      </c>
      <c r="F91" s="80">
        <f t="shared" si="67"/>
        <v>0</v>
      </c>
      <c r="G91" s="61">
        <f t="shared" si="68"/>
        <v>0</v>
      </c>
      <c r="H91" s="17"/>
      <c r="I91" s="13"/>
      <c r="J91" s="60">
        <f t="shared" si="95"/>
        <v>0</v>
      </c>
      <c r="K91" s="60">
        <f t="shared" si="69"/>
        <v>0</v>
      </c>
      <c r="L91" s="61">
        <f t="shared" si="70"/>
        <v>0</v>
      </c>
      <c r="M91" s="17"/>
      <c r="N91" s="13"/>
      <c r="O91" s="60">
        <f t="shared" si="96"/>
        <v>0</v>
      </c>
      <c r="P91" s="80">
        <f t="shared" si="71"/>
        <v>0</v>
      </c>
      <c r="Q91" s="61">
        <f t="shared" si="72"/>
        <v>0</v>
      </c>
      <c r="R91" s="17"/>
      <c r="S91" s="13"/>
      <c r="T91" s="60">
        <f t="shared" si="97"/>
        <v>0</v>
      </c>
      <c r="U91" s="80">
        <f t="shared" si="73"/>
        <v>0</v>
      </c>
      <c r="V91" s="61">
        <f t="shared" si="74"/>
        <v>0</v>
      </c>
      <c r="W91" s="17"/>
      <c r="X91" s="13"/>
      <c r="Y91" s="60">
        <f t="shared" si="98"/>
        <v>0</v>
      </c>
      <c r="Z91" s="60">
        <f t="shared" si="75"/>
        <v>0</v>
      </c>
      <c r="AA91" s="61">
        <f t="shared" si="76"/>
        <v>0</v>
      </c>
      <c r="AB91" s="17"/>
      <c r="AC91" s="13"/>
      <c r="AD91" s="60">
        <f t="shared" si="99"/>
        <v>0</v>
      </c>
      <c r="AE91" s="80">
        <f t="shared" si="77"/>
        <v>0</v>
      </c>
      <c r="AF91" s="61">
        <f t="shared" si="78"/>
        <v>0</v>
      </c>
      <c r="AG91" s="17"/>
      <c r="AH91" s="13"/>
      <c r="AI91" s="60">
        <f t="shared" si="100"/>
        <v>0</v>
      </c>
      <c r="AJ91" s="80">
        <f t="shared" si="79"/>
        <v>0</v>
      </c>
      <c r="AK91" s="61">
        <f t="shared" si="80"/>
        <v>0</v>
      </c>
      <c r="AL91" s="17"/>
      <c r="AM91" s="13"/>
      <c r="AN91" s="60">
        <f t="shared" si="101"/>
        <v>0</v>
      </c>
      <c r="AO91" s="80">
        <f t="shared" si="81"/>
        <v>0</v>
      </c>
      <c r="AP91" s="61">
        <f t="shared" si="82"/>
        <v>0</v>
      </c>
      <c r="AQ91" s="17"/>
      <c r="AR91" s="13"/>
      <c r="AS91" s="60">
        <f t="shared" si="102"/>
        <v>0</v>
      </c>
      <c r="AT91" s="60">
        <f t="shared" si="83"/>
        <v>0</v>
      </c>
      <c r="AU91" s="61">
        <f t="shared" si="84"/>
        <v>0</v>
      </c>
      <c r="AV91" s="17"/>
      <c r="AW91" s="13"/>
      <c r="AX91" s="60">
        <f t="shared" si="103"/>
        <v>0</v>
      </c>
      <c r="AY91" s="80">
        <f t="shared" si="85"/>
        <v>0</v>
      </c>
      <c r="AZ91" s="61">
        <f t="shared" si="86"/>
        <v>0</v>
      </c>
      <c r="BA91" s="17"/>
      <c r="BB91" s="13"/>
      <c r="BC91" s="60">
        <f t="shared" si="104"/>
        <v>0</v>
      </c>
      <c r="BD91" s="80">
        <f t="shared" si="87"/>
        <v>0</v>
      </c>
      <c r="BE91" s="61">
        <f t="shared" si="88"/>
        <v>0</v>
      </c>
      <c r="BF91" s="17"/>
      <c r="BG91" s="13"/>
      <c r="BH91" s="60">
        <f t="shared" si="105"/>
        <v>0</v>
      </c>
      <c r="BI91" s="60">
        <f t="shared" si="89"/>
        <v>0</v>
      </c>
      <c r="BJ91" s="80">
        <f t="shared" si="90"/>
        <v>0</v>
      </c>
      <c r="BK91" s="82">
        <f t="shared" si="91"/>
        <v>0</v>
      </c>
      <c r="BL91" s="82">
        <f t="shared" si="92"/>
        <v>0</v>
      </c>
      <c r="BM91" s="82">
        <f t="shared" si="106"/>
        <v>0</v>
      </c>
      <c r="BN91" s="82">
        <f t="shared" si="93"/>
        <v>0</v>
      </c>
      <c r="BO91" s="142"/>
      <c r="BP91" s="142"/>
      <c r="BQ91" s="142"/>
      <c r="BR91" s="142"/>
      <c r="BS91" s="142"/>
    </row>
    <row r="92" spans="1:71" ht="15" x14ac:dyDescent="0.2">
      <c r="A92" s="87">
        <f>'Innrapportering EKOM-tenester '!A92</f>
        <v>0</v>
      </c>
      <c r="B92" s="87">
        <f>'Innrapportering EKOM-tenester '!B92</f>
        <v>0</v>
      </c>
      <c r="C92" s="75"/>
      <c r="D92" s="13"/>
      <c r="E92" s="60">
        <f t="shared" si="94"/>
        <v>0</v>
      </c>
      <c r="F92" s="80">
        <f t="shared" si="67"/>
        <v>0</v>
      </c>
      <c r="G92" s="61">
        <f t="shared" si="68"/>
        <v>0</v>
      </c>
      <c r="H92" s="17"/>
      <c r="I92" s="13"/>
      <c r="J92" s="60">
        <f t="shared" si="95"/>
        <v>0</v>
      </c>
      <c r="K92" s="60">
        <f t="shared" si="69"/>
        <v>0</v>
      </c>
      <c r="L92" s="61">
        <f t="shared" si="70"/>
        <v>0</v>
      </c>
      <c r="M92" s="17"/>
      <c r="N92" s="13"/>
      <c r="O92" s="60">
        <f t="shared" si="96"/>
        <v>0</v>
      </c>
      <c r="P92" s="80">
        <f t="shared" si="71"/>
        <v>0</v>
      </c>
      <c r="Q92" s="61">
        <f t="shared" si="72"/>
        <v>0</v>
      </c>
      <c r="R92" s="17"/>
      <c r="S92" s="13"/>
      <c r="T92" s="60">
        <f t="shared" si="97"/>
        <v>0</v>
      </c>
      <c r="U92" s="80">
        <f t="shared" si="73"/>
        <v>0</v>
      </c>
      <c r="V92" s="61">
        <f t="shared" si="74"/>
        <v>0</v>
      </c>
      <c r="W92" s="17"/>
      <c r="X92" s="13"/>
      <c r="Y92" s="60">
        <f t="shared" si="98"/>
        <v>0</v>
      </c>
      <c r="Z92" s="60">
        <f t="shared" si="75"/>
        <v>0</v>
      </c>
      <c r="AA92" s="61">
        <f t="shared" si="76"/>
        <v>0</v>
      </c>
      <c r="AB92" s="17"/>
      <c r="AC92" s="13"/>
      <c r="AD92" s="60">
        <f t="shared" si="99"/>
        <v>0</v>
      </c>
      <c r="AE92" s="80">
        <f t="shared" si="77"/>
        <v>0</v>
      </c>
      <c r="AF92" s="61">
        <f t="shared" si="78"/>
        <v>0</v>
      </c>
      <c r="AG92" s="17"/>
      <c r="AH92" s="13"/>
      <c r="AI92" s="60">
        <f t="shared" si="100"/>
        <v>0</v>
      </c>
      <c r="AJ92" s="80">
        <f t="shared" si="79"/>
        <v>0</v>
      </c>
      <c r="AK92" s="61">
        <f t="shared" si="80"/>
        <v>0</v>
      </c>
      <c r="AL92" s="17"/>
      <c r="AM92" s="13"/>
      <c r="AN92" s="60">
        <f t="shared" si="101"/>
        <v>0</v>
      </c>
      <c r="AO92" s="80">
        <f t="shared" si="81"/>
        <v>0</v>
      </c>
      <c r="AP92" s="61">
        <f t="shared" si="82"/>
        <v>0</v>
      </c>
      <c r="AQ92" s="17"/>
      <c r="AR92" s="13"/>
      <c r="AS92" s="60">
        <f t="shared" si="102"/>
        <v>0</v>
      </c>
      <c r="AT92" s="60">
        <f t="shared" si="83"/>
        <v>0</v>
      </c>
      <c r="AU92" s="61">
        <f t="shared" si="84"/>
        <v>0</v>
      </c>
      <c r="AV92" s="17"/>
      <c r="AW92" s="13"/>
      <c r="AX92" s="60">
        <f t="shared" si="103"/>
        <v>0</v>
      </c>
      <c r="AY92" s="80">
        <f t="shared" si="85"/>
        <v>0</v>
      </c>
      <c r="AZ92" s="61">
        <f t="shared" si="86"/>
        <v>0</v>
      </c>
      <c r="BA92" s="17"/>
      <c r="BB92" s="13"/>
      <c r="BC92" s="60">
        <f t="shared" si="104"/>
        <v>0</v>
      </c>
      <c r="BD92" s="80">
        <f t="shared" si="87"/>
        <v>0</v>
      </c>
      <c r="BE92" s="61">
        <f t="shared" si="88"/>
        <v>0</v>
      </c>
      <c r="BF92" s="17"/>
      <c r="BG92" s="13"/>
      <c r="BH92" s="60">
        <f t="shared" si="105"/>
        <v>0</v>
      </c>
      <c r="BI92" s="60">
        <f t="shared" si="89"/>
        <v>0</v>
      </c>
      <c r="BJ92" s="80">
        <f t="shared" si="90"/>
        <v>0</v>
      </c>
      <c r="BK92" s="82">
        <f t="shared" si="91"/>
        <v>0</v>
      </c>
      <c r="BL92" s="82">
        <f t="shared" si="92"/>
        <v>0</v>
      </c>
      <c r="BM92" s="82">
        <f t="shared" si="106"/>
        <v>0</v>
      </c>
      <c r="BN92" s="82">
        <f t="shared" si="93"/>
        <v>0</v>
      </c>
      <c r="BO92" s="142"/>
      <c r="BP92" s="142"/>
      <c r="BQ92" s="142"/>
      <c r="BR92" s="142"/>
      <c r="BS92" s="142"/>
    </row>
    <row r="93" spans="1:71" ht="15" x14ac:dyDescent="0.2">
      <c r="A93" s="87">
        <f>'Innrapportering EKOM-tenester '!A93</f>
        <v>0</v>
      </c>
      <c r="B93" s="87">
        <f>'Innrapportering EKOM-tenester '!B93</f>
        <v>0</v>
      </c>
      <c r="C93" s="75"/>
      <c r="D93" s="13"/>
      <c r="E93" s="60">
        <f t="shared" si="94"/>
        <v>0</v>
      </c>
      <c r="F93" s="80">
        <f t="shared" si="67"/>
        <v>0</v>
      </c>
      <c r="G93" s="61">
        <f t="shared" si="68"/>
        <v>0</v>
      </c>
      <c r="H93" s="17"/>
      <c r="I93" s="13"/>
      <c r="J93" s="60">
        <f t="shared" si="95"/>
        <v>0</v>
      </c>
      <c r="K93" s="60">
        <f t="shared" si="69"/>
        <v>0</v>
      </c>
      <c r="L93" s="61">
        <f t="shared" si="70"/>
        <v>0</v>
      </c>
      <c r="M93" s="17"/>
      <c r="N93" s="13"/>
      <c r="O93" s="60">
        <f t="shared" si="96"/>
        <v>0</v>
      </c>
      <c r="P93" s="80">
        <f t="shared" si="71"/>
        <v>0</v>
      </c>
      <c r="Q93" s="61">
        <f t="shared" si="72"/>
        <v>0</v>
      </c>
      <c r="R93" s="17"/>
      <c r="S93" s="13"/>
      <c r="T93" s="60">
        <f t="shared" si="97"/>
        <v>0</v>
      </c>
      <c r="U93" s="80">
        <f t="shared" si="73"/>
        <v>0</v>
      </c>
      <c r="V93" s="61">
        <f t="shared" si="74"/>
        <v>0</v>
      </c>
      <c r="W93" s="17"/>
      <c r="X93" s="13"/>
      <c r="Y93" s="60">
        <f t="shared" si="98"/>
        <v>0</v>
      </c>
      <c r="Z93" s="60">
        <f t="shared" si="75"/>
        <v>0</v>
      </c>
      <c r="AA93" s="61">
        <f t="shared" si="76"/>
        <v>0</v>
      </c>
      <c r="AB93" s="17"/>
      <c r="AC93" s="13"/>
      <c r="AD93" s="60">
        <f t="shared" si="99"/>
        <v>0</v>
      </c>
      <c r="AE93" s="80">
        <f t="shared" si="77"/>
        <v>0</v>
      </c>
      <c r="AF93" s="61">
        <f t="shared" si="78"/>
        <v>0</v>
      </c>
      <c r="AG93" s="17"/>
      <c r="AH93" s="13"/>
      <c r="AI93" s="60">
        <f t="shared" si="100"/>
        <v>0</v>
      </c>
      <c r="AJ93" s="80">
        <f t="shared" si="79"/>
        <v>0</v>
      </c>
      <c r="AK93" s="61">
        <f t="shared" si="80"/>
        <v>0</v>
      </c>
      <c r="AL93" s="17"/>
      <c r="AM93" s="13"/>
      <c r="AN93" s="60">
        <f t="shared" si="101"/>
        <v>0</v>
      </c>
      <c r="AO93" s="80">
        <f t="shared" si="81"/>
        <v>0</v>
      </c>
      <c r="AP93" s="61">
        <f t="shared" si="82"/>
        <v>0</v>
      </c>
      <c r="AQ93" s="17"/>
      <c r="AR93" s="13"/>
      <c r="AS93" s="60">
        <f t="shared" si="102"/>
        <v>0</v>
      </c>
      <c r="AT93" s="60">
        <f t="shared" si="83"/>
        <v>0</v>
      </c>
      <c r="AU93" s="61">
        <f t="shared" si="84"/>
        <v>0</v>
      </c>
      <c r="AV93" s="17"/>
      <c r="AW93" s="13"/>
      <c r="AX93" s="60">
        <f t="shared" si="103"/>
        <v>0</v>
      </c>
      <c r="AY93" s="80">
        <f t="shared" si="85"/>
        <v>0</v>
      </c>
      <c r="AZ93" s="61">
        <f t="shared" si="86"/>
        <v>0</v>
      </c>
      <c r="BA93" s="17"/>
      <c r="BB93" s="13"/>
      <c r="BC93" s="60">
        <f t="shared" si="104"/>
        <v>0</v>
      </c>
      <c r="BD93" s="80">
        <f t="shared" si="87"/>
        <v>0</v>
      </c>
      <c r="BE93" s="61">
        <f t="shared" si="88"/>
        <v>0</v>
      </c>
      <c r="BF93" s="17"/>
      <c r="BG93" s="13"/>
      <c r="BH93" s="60">
        <f t="shared" si="105"/>
        <v>0</v>
      </c>
      <c r="BI93" s="60">
        <f t="shared" si="89"/>
        <v>0</v>
      </c>
      <c r="BJ93" s="80">
        <f t="shared" si="90"/>
        <v>0</v>
      </c>
      <c r="BK93" s="82">
        <f t="shared" si="91"/>
        <v>0</v>
      </c>
      <c r="BL93" s="82">
        <f t="shared" si="92"/>
        <v>0</v>
      </c>
      <c r="BM93" s="82">
        <f t="shared" si="106"/>
        <v>0</v>
      </c>
      <c r="BN93" s="82">
        <f t="shared" si="93"/>
        <v>0</v>
      </c>
      <c r="BO93" s="142"/>
      <c r="BP93" s="142"/>
      <c r="BQ93" s="142"/>
      <c r="BR93" s="142"/>
      <c r="BS93" s="142"/>
    </row>
    <row r="94" spans="1:71" ht="15" x14ac:dyDescent="0.2">
      <c r="A94" s="87">
        <f>'Innrapportering EKOM-tenester '!A94</f>
        <v>0</v>
      </c>
      <c r="B94" s="87">
        <f>'Innrapportering EKOM-tenester '!B94</f>
        <v>0</v>
      </c>
      <c r="C94" s="75"/>
      <c r="D94" s="13"/>
      <c r="E94" s="60">
        <f t="shared" si="94"/>
        <v>0</v>
      </c>
      <c r="F94" s="80">
        <f t="shared" si="67"/>
        <v>0</v>
      </c>
      <c r="G94" s="61">
        <f t="shared" si="68"/>
        <v>0</v>
      </c>
      <c r="H94" s="17"/>
      <c r="I94" s="13"/>
      <c r="J94" s="60">
        <f t="shared" si="95"/>
        <v>0</v>
      </c>
      <c r="K94" s="60">
        <f t="shared" si="69"/>
        <v>0</v>
      </c>
      <c r="L94" s="61">
        <f t="shared" si="70"/>
        <v>0</v>
      </c>
      <c r="M94" s="17"/>
      <c r="N94" s="13"/>
      <c r="O94" s="60">
        <f t="shared" si="96"/>
        <v>0</v>
      </c>
      <c r="P94" s="80">
        <f t="shared" si="71"/>
        <v>0</v>
      </c>
      <c r="Q94" s="61">
        <f t="shared" si="72"/>
        <v>0</v>
      </c>
      <c r="R94" s="17"/>
      <c r="S94" s="13"/>
      <c r="T94" s="60">
        <f t="shared" si="97"/>
        <v>0</v>
      </c>
      <c r="U94" s="80">
        <f t="shared" si="73"/>
        <v>0</v>
      </c>
      <c r="V94" s="61">
        <f t="shared" si="74"/>
        <v>0</v>
      </c>
      <c r="W94" s="17"/>
      <c r="X94" s="13"/>
      <c r="Y94" s="60">
        <f t="shared" si="98"/>
        <v>0</v>
      </c>
      <c r="Z94" s="60">
        <f t="shared" si="75"/>
        <v>0</v>
      </c>
      <c r="AA94" s="61">
        <f t="shared" si="76"/>
        <v>0</v>
      </c>
      <c r="AB94" s="17"/>
      <c r="AC94" s="13"/>
      <c r="AD94" s="60">
        <f t="shared" si="99"/>
        <v>0</v>
      </c>
      <c r="AE94" s="80">
        <f t="shared" si="77"/>
        <v>0</v>
      </c>
      <c r="AF94" s="61">
        <f t="shared" si="78"/>
        <v>0</v>
      </c>
      <c r="AG94" s="17"/>
      <c r="AH94" s="13"/>
      <c r="AI94" s="60">
        <f t="shared" si="100"/>
        <v>0</v>
      </c>
      <c r="AJ94" s="80">
        <f t="shared" si="79"/>
        <v>0</v>
      </c>
      <c r="AK94" s="61">
        <f t="shared" si="80"/>
        <v>0</v>
      </c>
      <c r="AL94" s="17"/>
      <c r="AM94" s="13"/>
      <c r="AN94" s="60">
        <f t="shared" si="101"/>
        <v>0</v>
      </c>
      <c r="AO94" s="80">
        <f t="shared" si="81"/>
        <v>0</v>
      </c>
      <c r="AP94" s="61">
        <f t="shared" si="82"/>
        <v>0</v>
      </c>
      <c r="AQ94" s="17"/>
      <c r="AR94" s="13"/>
      <c r="AS94" s="60">
        <f t="shared" si="102"/>
        <v>0</v>
      </c>
      <c r="AT94" s="60">
        <f t="shared" si="83"/>
        <v>0</v>
      </c>
      <c r="AU94" s="61">
        <f t="shared" si="84"/>
        <v>0</v>
      </c>
      <c r="AV94" s="17"/>
      <c r="AW94" s="13"/>
      <c r="AX94" s="60">
        <f t="shared" si="103"/>
        <v>0</v>
      </c>
      <c r="AY94" s="80">
        <f t="shared" si="85"/>
        <v>0</v>
      </c>
      <c r="AZ94" s="61">
        <f t="shared" si="86"/>
        <v>0</v>
      </c>
      <c r="BA94" s="17"/>
      <c r="BB94" s="13"/>
      <c r="BC94" s="60">
        <f t="shared" si="104"/>
        <v>0</v>
      </c>
      <c r="BD94" s="80">
        <f t="shared" si="87"/>
        <v>0</v>
      </c>
      <c r="BE94" s="61">
        <f t="shared" si="88"/>
        <v>0</v>
      </c>
      <c r="BF94" s="17"/>
      <c r="BG94" s="13"/>
      <c r="BH94" s="60">
        <f t="shared" si="105"/>
        <v>0</v>
      </c>
      <c r="BI94" s="60">
        <f t="shared" si="89"/>
        <v>0</v>
      </c>
      <c r="BJ94" s="80">
        <f t="shared" si="90"/>
        <v>0</v>
      </c>
      <c r="BK94" s="82">
        <f t="shared" si="91"/>
        <v>0</v>
      </c>
      <c r="BL94" s="82">
        <f t="shared" si="92"/>
        <v>0</v>
      </c>
      <c r="BM94" s="82">
        <f t="shared" si="106"/>
        <v>0</v>
      </c>
      <c r="BN94" s="82">
        <f t="shared" si="93"/>
        <v>0</v>
      </c>
      <c r="BO94" s="142"/>
      <c r="BP94" s="142"/>
      <c r="BQ94" s="142"/>
      <c r="BR94" s="142"/>
      <c r="BS94" s="142"/>
    </row>
    <row r="95" spans="1:71" ht="15" x14ac:dyDescent="0.2">
      <c r="A95" s="87">
        <f>'Innrapportering EKOM-tenester '!A95</f>
        <v>0</v>
      </c>
      <c r="B95" s="87">
        <f>'Innrapportering EKOM-tenester '!B95</f>
        <v>0</v>
      </c>
      <c r="C95" s="75"/>
      <c r="D95" s="13"/>
      <c r="E95" s="60">
        <f t="shared" si="94"/>
        <v>0</v>
      </c>
      <c r="F95" s="80">
        <f t="shared" si="67"/>
        <v>0</v>
      </c>
      <c r="G95" s="61">
        <f t="shared" si="68"/>
        <v>0</v>
      </c>
      <c r="H95" s="17"/>
      <c r="I95" s="13"/>
      <c r="J95" s="60">
        <f t="shared" si="95"/>
        <v>0</v>
      </c>
      <c r="K95" s="60">
        <f t="shared" si="69"/>
        <v>0</v>
      </c>
      <c r="L95" s="61">
        <f t="shared" si="70"/>
        <v>0</v>
      </c>
      <c r="M95" s="17"/>
      <c r="N95" s="13"/>
      <c r="O95" s="60">
        <f t="shared" si="96"/>
        <v>0</v>
      </c>
      <c r="P95" s="80">
        <f t="shared" si="71"/>
        <v>0</v>
      </c>
      <c r="Q95" s="61">
        <f t="shared" si="72"/>
        <v>0</v>
      </c>
      <c r="R95" s="17"/>
      <c r="S95" s="13"/>
      <c r="T95" s="60">
        <f t="shared" si="97"/>
        <v>0</v>
      </c>
      <c r="U95" s="80">
        <f t="shared" si="73"/>
        <v>0</v>
      </c>
      <c r="V95" s="61">
        <f t="shared" si="74"/>
        <v>0</v>
      </c>
      <c r="W95" s="17"/>
      <c r="X95" s="13"/>
      <c r="Y95" s="60">
        <f t="shared" si="98"/>
        <v>0</v>
      </c>
      <c r="Z95" s="60">
        <f t="shared" si="75"/>
        <v>0</v>
      </c>
      <c r="AA95" s="61">
        <f t="shared" si="76"/>
        <v>0</v>
      </c>
      <c r="AB95" s="17"/>
      <c r="AC95" s="13"/>
      <c r="AD95" s="60">
        <f t="shared" si="99"/>
        <v>0</v>
      </c>
      <c r="AE95" s="80">
        <f t="shared" si="77"/>
        <v>0</v>
      </c>
      <c r="AF95" s="61">
        <f t="shared" si="78"/>
        <v>0</v>
      </c>
      <c r="AG95" s="17"/>
      <c r="AH95" s="13"/>
      <c r="AI95" s="60">
        <f t="shared" si="100"/>
        <v>0</v>
      </c>
      <c r="AJ95" s="80">
        <f t="shared" si="79"/>
        <v>0</v>
      </c>
      <c r="AK95" s="61">
        <f t="shared" si="80"/>
        <v>0</v>
      </c>
      <c r="AL95" s="17"/>
      <c r="AM95" s="13"/>
      <c r="AN95" s="60">
        <f t="shared" si="101"/>
        <v>0</v>
      </c>
      <c r="AO95" s="80">
        <f t="shared" si="81"/>
        <v>0</v>
      </c>
      <c r="AP95" s="61">
        <f t="shared" si="82"/>
        <v>0</v>
      </c>
      <c r="AQ95" s="17"/>
      <c r="AR95" s="13"/>
      <c r="AS95" s="60">
        <f t="shared" si="102"/>
        <v>0</v>
      </c>
      <c r="AT95" s="60">
        <f t="shared" si="83"/>
        <v>0</v>
      </c>
      <c r="AU95" s="61">
        <f t="shared" si="84"/>
        <v>0</v>
      </c>
      <c r="AV95" s="17"/>
      <c r="AW95" s="13"/>
      <c r="AX95" s="60">
        <f t="shared" si="103"/>
        <v>0</v>
      </c>
      <c r="AY95" s="80">
        <f t="shared" si="85"/>
        <v>0</v>
      </c>
      <c r="AZ95" s="61">
        <f t="shared" si="86"/>
        <v>0</v>
      </c>
      <c r="BA95" s="17"/>
      <c r="BB95" s="13"/>
      <c r="BC95" s="60">
        <f t="shared" si="104"/>
        <v>0</v>
      </c>
      <c r="BD95" s="80">
        <f t="shared" si="87"/>
        <v>0</v>
      </c>
      <c r="BE95" s="61">
        <f t="shared" si="88"/>
        <v>0</v>
      </c>
      <c r="BF95" s="17"/>
      <c r="BG95" s="13"/>
      <c r="BH95" s="60">
        <f t="shared" si="105"/>
        <v>0</v>
      </c>
      <c r="BI95" s="60">
        <f t="shared" si="89"/>
        <v>0</v>
      </c>
      <c r="BJ95" s="80">
        <f t="shared" si="90"/>
        <v>0</v>
      </c>
      <c r="BK95" s="82">
        <f t="shared" si="91"/>
        <v>0</v>
      </c>
      <c r="BL95" s="82">
        <f t="shared" si="92"/>
        <v>0</v>
      </c>
      <c r="BM95" s="82">
        <f t="shared" si="106"/>
        <v>0</v>
      </c>
      <c r="BN95" s="82">
        <f t="shared" si="93"/>
        <v>0</v>
      </c>
      <c r="BO95" s="142"/>
      <c r="BP95" s="142"/>
      <c r="BQ95" s="142"/>
      <c r="BR95" s="142"/>
      <c r="BS95" s="142"/>
    </row>
    <row r="96" spans="1:71" ht="15" x14ac:dyDescent="0.2">
      <c r="A96" s="87">
        <f>'Innrapportering EKOM-tenester '!A96</f>
        <v>0</v>
      </c>
      <c r="B96" s="87">
        <f>'Innrapportering EKOM-tenester '!B96</f>
        <v>0</v>
      </c>
      <c r="C96" s="75"/>
      <c r="D96" s="13"/>
      <c r="E96" s="60">
        <f t="shared" si="94"/>
        <v>0</v>
      </c>
      <c r="F96" s="80">
        <f t="shared" si="67"/>
        <v>0</v>
      </c>
      <c r="G96" s="61">
        <f t="shared" si="68"/>
        <v>0</v>
      </c>
      <c r="H96" s="17"/>
      <c r="I96" s="13"/>
      <c r="J96" s="60">
        <f t="shared" si="95"/>
        <v>0</v>
      </c>
      <c r="K96" s="60">
        <f t="shared" si="69"/>
        <v>0</v>
      </c>
      <c r="L96" s="61">
        <f t="shared" si="70"/>
        <v>0</v>
      </c>
      <c r="M96" s="17"/>
      <c r="N96" s="13"/>
      <c r="O96" s="60">
        <f t="shared" si="96"/>
        <v>0</v>
      </c>
      <c r="P96" s="80">
        <f t="shared" si="71"/>
        <v>0</v>
      </c>
      <c r="Q96" s="61">
        <f t="shared" si="72"/>
        <v>0</v>
      </c>
      <c r="R96" s="17"/>
      <c r="S96" s="13"/>
      <c r="T96" s="60">
        <f t="shared" si="97"/>
        <v>0</v>
      </c>
      <c r="U96" s="80">
        <f t="shared" si="73"/>
        <v>0</v>
      </c>
      <c r="V96" s="61">
        <f t="shared" si="74"/>
        <v>0</v>
      </c>
      <c r="W96" s="17"/>
      <c r="X96" s="13"/>
      <c r="Y96" s="60">
        <f t="shared" si="98"/>
        <v>0</v>
      </c>
      <c r="Z96" s="60">
        <f t="shared" si="75"/>
        <v>0</v>
      </c>
      <c r="AA96" s="61">
        <f t="shared" si="76"/>
        <v>0</v>
      </c>
      <c r="AB96" s="17"/>
      <c r="AC96" s="13"/>
      <c r="AD96" s="60">
        <f t="shared" si="99"/>
        <v>0</v>
      </c>
      <c r="AE96" s="80">
        <f t="shared" si="77"/>
        <v>0</v>
      </c>
      <c r="AF96" s="61">
        <f t="shared" si="78"/>
        <v>0</v>
      </c>
      <c r="AG96" s="17"/>
      <c r="AH96" s="13"/>
      <c r="AI96" s="60">
        <f t="shared" si="100"/>
        <v>0</v>
      </c>
      <c r="AJ96" s="80">
        <f t="shared" si="79"/>
        <v>0</v>
      </c>
      <c r="AK96" s="61">
        <f t="shared" si="80"/>
        <v>0</v>
      </c>
      <c r="AL96" s="17"/>
      <c r="AM96" s="13"/>
      <c r="AN96" s="60">
        <f t="shared" si="101"/>
        <v>0</v>
      </c>
      <c r="AO96" s="80">
        <f t="shared" si="81"/>
        <v>0</v>
      </c>
      <c r="AP96" s="61">
        <f t="shared" si="82"/>
        <v>0</v>
      </c>
      <c r="AQ96" s="17"/>
      <c r="AR96" s="13"/>
      <c r="AS96" s="60">
        <f t="shared" si="102"/>
        <v>0</v>
      </c>
      <c r="AT96" s="60">
        <f t="shared" si="83"/>
        <v>0</v>
      </c>
      <c r="AU96" s="61">
        <f t="shared" si="84"/>
        <v>0</v>
      </c>
      <c r="AV96" s="17"/>
      <c r="AW96" s="13"/>
      <c r="AX96" s="60">
        <f t="shared" si="103"/>
        <v>0</v>
      </c>
      <c r="AY96" s="80">
        <f t="shared" si="85"/>
        <v>0</v>
      </c>
      <c r="AZ96" s="61">
        <f t="shared" si="86"/>
        <v>0</v>
      </c>
      <c r="BA96" s="17"/>
      <c r="BB96" s="13"/>
      <c r="BC96" s="60">
        <f t="shared" si="104"/>
        <v>0</v>
      </c>
      <c r="BD96" s="80">
        <f t="shared" si="87"/>
        <v>0</v>
      </c>
      <c r="BE96" s="61">
        <f t="shared" si="88"/>
        <v>0</v>
      </c>
      <c r="BF96" s="17"/>
      <c r="BG96" s="13"/>
      <c r="BH96" s="60">
        <f t="shared" si="105"/>
        <v>0</v>
      </c>
      <c r="BI96" s="60">
        <f t="shared" si="89"/>
        <v>0</v>
      </c>
      <c r="BJ96" s="80">
        <f t="shared" si="90"/>
        <v>0</v>
      </c>
      <c r="BK96" s="82">
        <f t="shared" si="91"/>
        <v>0</v>
      </c>
      <c r="BL96" s="82">
        <f t="shared" si="92"/>
        <v>0</v>
      </c>
      <c r="BM96" s="82">
        <f t="shared" si="106"/>
        <v>0</v>
      </c>
      <c r="BN96" s="82">
        <f t="shared" si="93"/>
        <v>0</v>
      </c>
      <c r="BO96" s="142"/>
      <c r="BP96" s="142"/>
      <c r="BQ96" s="142"/>
      <c r="BR96" s="142"/>
      <c r="BS96" s="142"/>
    </row>
    <row r="97" spans="1:71" ht="15" x14ac:dyDescent="0.2">
      <c r="A97" s="87">
        <f>'Innrapportering EKOM-tenester '!A97</f>
        <v>0</v>
      </c>
      <c r="B97" s="87">
        <f>'Innrapportering EKOM-tenester '!B97</f>
        <v>0</v>
      </c>
      <c r="C97" s="75"/>
      <c r="D97" s="13"/>
      <c r="E97" s="60">
        <f t="shared" si="94"/>
        <v>0</v>
      </c>
      <c r="F97" s="80">
        <f t="shared" si="67"/>
        <v>0</v>
      </c>
      <c r="G97" s="61">
        <f t="shared" si="68"/>
        <v>0</v>
      </c>
      <c r="H97" s="17"/>
      <c r="I97" s="13"/>
      <c r="J97" s="60">
        <f t="shared" si="95"/>
        <v>0</v>
      </c>
      <c r="K97" s="60">
        <f t="shared" si="69"/>
        <v>0</v>
      </c>
      <c r="L97" s="61">
        <f t="shared" si="70"/>
        <v>0</v>
      </c>
      <c r="M97" s="17"/>
      <c r="N97" s="13"/>
      <c r="O97" s="60">
        <f t="shared" si="96"/>
        <v>0</v>
      </c>
      <c r="P97" s="80">
        <f t="shared" si="71"/>
        <v>0</v>
      </c>
      <c r="Q97" s="61">
        <f t="shared" si="72"/>
        <v>0</v>
      </c>
      <c r="R97" s="17"/>
      <c r="S97" s="13"/>
      <c r="T97" s="60">
        <f t="shared" si="97"/>
        <v>0</v>
      </c>
      <c r="U97" s="80">
        <f t="shared" si="73"/>
        <v>0</v>
      </c>
      <c r="V97" s="61">
        <f t="shared" si="74"/>
        <v>0</v>
      </c>
      <c r="W97" s="17"/>
      <c r="X97" s="13"/>
      <c r="Y97" s="60">
        <f t="shared" si="98"/>
        <v>0</v>
      </c>
      <c r="Z97" s="60">
        <f t="shared" si="75"/>
        <v>0</v>
      </c>
      <c r="AA97" s="61">
        <f t="shared" si="76"/>
        <v>0</v>
      </c>
      <c r="AB97" s="17"/>
      <c r="AC97" s="13"/>
      <c r="AD97" s="60">
        <f t="shared" si="99"/>
        <v>0</v>
      </c>
      <c r="AE97" s="80">
        <f t="shared" si="77"/>
        <v>0</v>
      </c>
      <c r="AF97" s="61">
        <f t="shared" si="78"/>
        <v>0</v>
      </c>
      <c r="AG97" s="17"/>
      <c r="AH97" s="13"/>
      <c r="AI97" s="60">
        <f t="shared" si="100"/>
        <v>0</v>
      </c>
      <c r="AJ97" s="80">
        <f t="shared" si="79"/>
        <v>0</v>
      </c>
      <c r="AK97" s="61">
        <f t="shared" si="80"/>
        <v>0</v>
      </c>
      <c r="AL97" s="17"/>
      <c r="AM97" s="13"/>
      <c r="AN97" s="60">
        <f t="shared" si="101"/>
        <v>0</v>
      </c>
      <c r="AO97" s="80">
        <f t="shared" si="81"/>
        <v>0</v>
      </c>
      <c r="AP97" s="61">
        <f t="shared" si="82"/>
        <v>0</v>
      </c>
      <c r="AQ97" s="17"/>
      <c r="AR97" s="13"/>
      <c r="AS97" s="60">
        <f t="shared" si="102"/>
        <v>0</v>
      </c>
      <c r="AT97" s="60">
        <f t="shared" si="83"/>
        <v>0</v>
      </c>
      <c r="AU97" s="61">
        <f t="shared" si="84"/>
        <v>0</v>
      </c>
      <c r="AV97" s="17"/>
      <c r="AW97" s="13"/>
      <c r="AX97" s="60">
        <f t="shared" si="103"/>
        <v>0</v>
      </c>
      <c r="AY97" s="80">
        <f t="shared" si="85"/>
        <v>0</v>
      </c>
      <c r="AZ97" s="61">
        <f t="shared" si="86"/>
        <v>0</v>
      </c>
      <c r="BA97" s="17"/>
      <c r="BB97" s="13"/>
      <c r="BC97" s="60">
        <f t="shared" si="104"/>
        <v>0</v>
      </c>
      <c r="BD97" s="80">
        <f t="shared" si="87"/>
        <v>0</v>
      </c>
      <c r="BE97" s="61">
        <f t="shared" si="88"/>
        <v>0</v>
      </c>
      <c r="BF97" s="17"/>
      <c r="BG97" s="13"/>
      <c r="BH97" s="60">
        <f t="shared" si="105"/>
        <v>0</v>
      </c>
      <c r="BI97" s="60">
        <f t="shared" si="89"/>
        <v>0</v>
      </c>
      <c r="BJ97" s="80">
        <f t="shared" si="90"/>
        <v>0</v>
      </c>
      <c r="BK97" s="82">
        <f t="shared" si="91"/>
        <v>0</v>
      </c>
      <c r="BL97" s="82">
        <f t="shared" si="92"/>
        <v>0</v>
      </c>
      <c r="BM97" s="82">
        <f t="shared" si="106"/>
        <v>0</v>
      </c>
      <c r="BN97" s="82">
        <f t="shared" si="93"/>
        <v>0</v>
      </c>
      <c r="BO97" s="142"/>
      <c r="BP97" s="142"/>
      <c r="BQ97" s="142"/>
      <c r="BR97" s="142"/>
      <c r="BS97" s="142"/>
    </row>
    <row r="98" spans="1:71" ht="15" x14ac:dyDescent="0.2">
      <c r="A98" s="87">
        <f>'Innrapportering EKOM-tenester '!A98</f>
        <v>0</v>
      </c>
      <c r="B98" s="87">
        <f>'Innrapportering EKOM-tenester '!B98</f>
        <v>0</v>
      </c>
      <c r="C98" s="75"/>
      <c r="D98" s="13"/>
      <c r="E98" s="60">
        <f t="shared" si="94"/>
        <v>0</v>
      </c>
      <c r="F98" s="80">
        <f t="shared" si="67"/>
        <v>0</v>
      </c>
      <c r="G98" s="61">
        <f t="shared" si="68"/>
        <v>0</v>
      </c>
      <c r="H98" s="17"/>
      <c r="I98" s="13"/>
      <c r="J98" s="60">
        <f t="shared" si="95"/>
        <v>0</v>
      </c>
      <c r="K98" s="60">
        <f t="shared" si="69"/>
        <v>0</v>
      </c>
      <c r="L98" s="61">
        <f t="shared" si="70"/>
        <v>0</v>
      </c>
      <c r="M98" s="17"/>
      <c r="N98" s="13"/>
      <c r="O98" s="60">
        <f t="shared" si="96"/>
        <v>0</v>
      </c>
      <c r="P98" s="80">
        <f t="shared" si="71"/>
        <v>0</v>
      </c>
      <c r="Q98" s="61">
        <f t="shared" si="72"/>
        <v>0</v>
      </c>
      <c r="R98" s="17"/>
      <c r="S98" s="13"/>
      <c r="T98" s="60">
        <f t="shared" si="97"/>
        <v>0</v>
      </c>
      <c r="U98" s="80">
        <f t="shared" si="73"/>
        <v>0</v>
      </c>
      <c r="V98" s="61">
        <f t="shared" si="74"/>
        <v>0</v>
      </c>
      <c r="W98" s="17"/>
      <c r="X98" s="13"/>
      <c r="Y98" s="60">
        <f t="shared" si="98"/>
        <v>0</v>
      </c>
      <c r="Z98" s="60">
        <f t="shared" si="75"/>
        <v>0</v>
      </c>
      <c r="AA98" s="61">
        <f t="shared" si="76"/>
        <v>0</v>
      </c>
      <c r="AB98" s="17"/>
      <c r="AC98" s="13"/>
      <c r="AD98" s="60">
        <f t="shared" si="99"/>
        <v>0</v>
      </c>
      <c r="AE98" s="80">
        <f t="shared" si="77"/>
        <v>0</v>
      </c>
      <c r="AF98" s="61">
        <f t="shared" si="78"/>
        <v>0</v>
      </c>
      <c r="AG98" s="17"/>
      <c r="AH98" s="13"/>
      <c r="AI98" s="60">
        <f t="shared" si="100"/>
        <v>0</v>
      </c>
      <c r="AJ98" s="80">
        <f t="shared" si="79"/>
        <v>0</v>
      </c>
      <c r="AK98" s="61">
        <f t="shared" si="80"/>
        <v>0</v>
      </c>
      <c r="AL98" s="17"/>
      <c r="AM98" s="13"/>
      <c r="AN98" s="60">
        <f t="shared" si="101"/>
        <v>0</v>
      </c>
      <c r="AO98" s="80">
        <f t="shared" si="81"/>
        <v>0</v>
      </c>
      <c r="AP98" s="61">
        <f t="shared" si="82"/>
        <v>0</v>
      </c>
      <c r="AQ98" s="17"/>
      <c r="AR98" s="13"/>
      <c r="AS98" s="60">
        <f t="shared" si="102"/>
        <v>0</v>
      </c>
      <c r="AT98" s="60">
        <f t="shared" si="83"/>
        <v>0</v>
      </c>
      <c r="AU98" s="61">
        <f t="shared" si="84"/>
        <v>0</v>
      </c>
      <c r="AV98" s="17"/>
      <c r="AW98" s="13"/>
      <c r="AX98" s="60">
        <f t="shared" si="103"/>
        <v>0</v>
      </c>
      <c r="AY98" s="80">
        <f t="shared" si="85"/>
        <v>0</v>
      </c>
      <c r="AZ98" s="61">
        <f t="shared" si="86"/>
        <v>0</v>
      </c>
      <c r="BA98" s="17"/>
      <c r="BB98" s="13"/>
      <c r="BC98" s="60">
        <f t="shared" si="104"/>
        <v>0</v>
      </c>
      <c r="BD98" s="80">
        <f t="shared" si="87"/>
        <v>0</v>
      </c>
      <c r="BE98" s="61">
        <f t="shared" si="88"/>
        <v>0</v>
      </c>
      <c r="BF98" s="17"/>
      <c r="BG98" s="13"/>
      <c r="BH98" s="60">
        <f t="shared" si="105"/>
        <v>0</v>
      </c>
      <c r="BI98" s="60">
        <f t="shared" si="89"/>
        <v>0</v>
      </c>
      <c r="BJ98" s="80">
        <f t="shared" si="90"/>
        <v>0</v>
      </c>
      <c r="BK98" s="82">
        <f t="shared" si="91"/>
        <v>0</v>
      </c>
      <c r="BL98" s="82">
        <f t="shared" si="92"/>
        <v>0</v>
      </c>
      <c r="BM98" s="82">
        <f t="shared" si="106"/>
        <v>0</v>
      </c>
      <c r="BN98" s="82">
        <f t="shared" si="93"/>
        <v>0</v>
      </c>
      <c r="BO98" s="142"/>
      <c r="BP98" s="142"/>
      <c r="BQ98" s="142"/>
      <c r="BR98" s="142"/>
      <c r="BS98" s="142"/>
    </row>
    <row r="99" spans="1:71" ht="15" x14ac:dyDescent="0.2">
      <c r="A99" s="87">
        <f>'Innrapportering EKOM-tenester '!A99</f>
        <v>0</v>
      </c>
      <c r="B99" s="87">
        <f>'Innrapportering EKOM-tenester '!B99</f>
        <v>0</v>
      </c>
      <c r="C99" s="75"/>
      <c r="D99" s="13"/>
      <c r="E99" s="60">
        <f t="shared" si="94"/>
        <v>0</v>
      </c>
      <c r="F99" s="80">
        <f t="shared" si="67"/>
        <v>0</v>
      </c>
      <c r="G99" s="61">
        <f t="shared" si="68"/>
        <v>0</v>
      </c>
      <c r="H99" s="17"/>
      <c r="I99" s="13"/>
      <c r="J99" s="60">
        <f t="shared" si="95"/>
        <v>0</v>
      </c>
      <c r="K99" s="60">
        <f t="shared" si="69"/>
        <v>0</v>
      </c>
      <c r="L99" s="61">
        <f t="shared" si="70"/>
        <v>0</v>
      </c>
      <c r="M99" s="17"/>
      <c r="N99" s="13"/>
      <c r="O99" s="60">
        <f t="shared" si="96"/>
        <v>0</v>
      </c>
      <c r="P99" s="80">
        <f t="shared" si="71"/>
        <v>0</v>
      </c>
      <c r="Q99" s="61">
        <f t="shared" si="72"/>
        <v>0</v>
      </c>
      <c r="R99" s="17"/>
      <c r="S99" s="13"/>
      <c r="T99" s="60">
        <f t="shared" si="97"/>
        <v>0</v>
      </c>
      <c r="U99" s="80">
        <f t="shared" si="73"/>
        <v>0</v>
      </c>
      <c r="V99" s="61">
        <f t="shared" si="74"/>
        <v>0</v>
      </c>
      <c r="W99" s="17"/>
      <c r="X99" s="13"/>
      <c r="Y99" s="60">
        <f t="shared" si="98"/>
        <v>0</v>
      </c>
      <c r="Z99" s="60">
        <f t="shared" si="75"/>
        <v>0</v>
      </c>
      <c r="AA99" s="61">
        <f t="shared" si="76"/>
        <v>0</v>
      </c>
      <c r="AB99" s="17"/>
      <c r="AC99" s="13"/>
      <c r="AD99" s="60">
        <f t="shared" si="99"/>
        <v>0</v>
      </c>
      <c r="AE99" s="80">
        <f t="shared" si="77"/>
        <v>0</v>
      </c>
      <c r="AF99" s="61">
        <f t="shared" si="78"/>
        <v>0</v>
      </c>
      <c r="AG99" s="17"/>
      <c r="AH99" s="13"/>
      <c r="AI99" s="60">
        <f t="shared" si="100"/>
        <v>0</v>
      </c>
      <c r="AJ99" s="80">
        <f t="shared" si="79"/>
        <v>0</v>
      </c>
      <c r="AK99" s="61">
        <f t="shared" si="80"/>
        <v>0</v>
      </c>
      <c r="AL99" s="17"/>
      <c r="AM99" s="13"/>
      <c r="AN99" s="60">
        <f t="shared" si="101"/>
        <v>0</v>
      </c>
      <c r="AO99" s="80">
        <f t="shared" si="81"/>
        <v>0</v>
      </c>
      <c r="AP99" s="61">
        <f t="shared" si="82"/>
        <v>0</v>
      </c>
      <c r="AQ99" s="17"/>
      <c r="AR99" s="13"/>
      <c r="AS99" s="60">
        <f t="shared" si="102"/>
        <v>0</v>
      </c>
      <c r="AT99" s="60">
        <f t="shared" si="83"/>
        <v>0</v>
      </c>
      <c r="AU99" s="61">
        <f t="shared" si="84"/>
        <v>0</v>
      </c>
      <c r="AV99" s="17"/>
      <c r="AW99" s="13"/>
      <c r="AX99" s="60">
        <f t="shared" si="103"/>
        <v>0</v>
      </c>
      <c r="AY99" s="80">
        <f t="shared" si="85"/>
        <v>0</v>
      </c>
      <c r="AZ99" s="61">
        <f t="shared" si="86"/>
        <v>0</v>
      </c>
      <c r="BA99" s="17"/>
      <c r="BB99" s="13"/>
      <c r="BC99" s="60">
        <f t="shared" si="104"/>
        <v>0</v>
      </c>
      <c r="BD99" s="80">
        <f t="shared" si="87"/>
        <v>0</v>
      </c>
      <c r="BE99" s="61">
        <f t="shared" si="88"/>
        <v>0</v>
      </c>
      <c r="BF99" s="17"/>
      <c r="BG99" s="13"/>
      <c r="BH99" s="60">
        <f t="shared" si="105"/>
        <v>0</v>
      </c>
      <c r="BI99" s="60">
        <f t="shared" si="89"/>
        <v>0</v>
      </c>
      <c r="BJ99" s="80">
        <f t="shared" si="90"/>
        <v>0</v>
      </c>
      <c r="BK99" s="82">
        <f t="shared" si="91"/>
        <v>0</v>
      </c>
      <c r="BL99" s="82">
        <f t="shared" si="92"/>
        <v>0</v>
      </c>
      <c r="BM99" s="82">
        <f t="shared" si="106"/>
        <v>0</v>
      </c>
      <c r="BN99" s="82">
        <f t="shared" si="93"/>
        <v>0</v>
      </c>
      <c r="BO99" s="142"/>
      <c r="BP99" s="142"/>
      <c r="BQ99" s="142"/>
      <c r="BR99" s="142"/>
      <c r="BS99" s="142"/>
    </row>
    <row r="100" spans="1:71" ht="15" x14ac:dyDescent="0.2">
      <c r="A100" s="87">
        <f>'Innrapportering EKOM-tenester '!A100</f>
        <v>0</v>
      </c>
      <c r="B100" s="87">
        <f>'Innrapportering EKOM-tenester '!B100</f>
        <v>0</v>
      </c>
      <c r="C100" s="75"/>
      <c r="D100" s="13"/>
      <c r="E100" s="60">
        <f t="shared" si="94"/>
        <v>0</v>
      </c>
      <c r="F100" s="80">
        <f t="shared" si="67"/>
        <v>0</v>
      </c>
      <c r="G100" s="61">
        <f t="shared" si="68"/>
        <v>0</v>
      </c>
      <c r="H100" s="17"/>
      <c r="I100" s="13"/>
      <c r="J100" s="60">
        <f t="shared" si="95"/>
        <v>0</v>
      </c>
      <c r="K100" s="60">
        <f t="shared" si="69"/>
        <v>0</v>
      </c>
      <c r="L100" s="61">
        <f t="shared" si="70"/>
        <v>0</v>
      </c>
      <c r="M100" s="17"/>
      <c r="N100" s="13"/>
      <c r="O100" s="60">
        <f t="shared" si="96"/>
        <v>0</v>
      </c>
      <c r="P100" s="80">
        <f t="shared" si="71"/>
        <v>0</v>
      </c>
      <c r="Q100" s="61">
        <f t="shared" si="72"/>
        <v>0</v>
      </c>
      <c r="R100" s="17"/>
      <c r="S100" s="13"/>
      <c r="T100" s="60">
        <f t="shared" si="97"/>
        <v>0</v>
      </c>
      <c r="U100" s="80">
        <f t="shared" si="73"/>
        <v>0</v>
      </c>
      <c r="V100" s="61">
        <f t="shared" si="74"/>
        <v>0</v>
      </c>
      <c r="W100" s="17"/>
      <c r="X100" s="13"/>
      <c r="Y100" s="60">
        <f t="shared" si="98"/>
        <v>0</v>
      </c>
      <c r="Z100" s="60">
        <f t="shared" si="75"/>
        <v>0</v>
      </c>
      <c r="AA100" s="61">
        <f t="shared" si="76"/>
        <v>0</v>
      </c>
      <c r="AB100" s="17"/>
      <c r="AC100" s="13"/>
      <c r="AD100" s="60">
        <f t="shared" si="99"/>
        <v>0</v>
      </c>
      <c r="AE100" s="80">
        <f t="shared" si="77"/>
        <v>0</v>
      </c>
      <c r="AF100" s="61">
        <f t="shared" si="78"/>
        <v>0</v>
      </c>
      <c r="AG100" s="17"/>
      <c r="AH100" s="13"/>
      <c r="AI100" s="60">
        <f t="shared" si="100"/>
        <v>0</v>
      </c>
      <c r="AJ100" s="80">
        <f t="shared" si="79"/>
        <v>0</v>
      </c>
      <c r="AK100" s="61">
        <f t="shared" si="80"/>
        <v>0</v>
      </c>
      <c r="AL100" s="17"/>
      <c r="AM100" s="13"/>
      <c r="AN100" s="60">
        <f t="shared" si="101"/>
        <v>0</v>
      </c>
      <c r="AO100" s="80">
        <f t="shared" si="81"/>
        <v>0</v>
      </c>
      <c r="AP100" s="61">
        <f t="shared" si="82"/>
        <v>0</v>
      </c>
      <c r="AQ100" s="17"/>
      <c r="AR100" s="13"/>
      <c r="AS100" s="60">
        <f t="shared" si="102"/>
        <v>0</v>
      </c>
      <c r="AT100" s="60">
        <f t="shared" si="83"/>
        <v>0</v>
      </c>
      <c r="AU100" s="61">
        <f t="shared" si="84"/>
        <v>0</v>
      </c>
      <c r="AV100" s="17"/>
      <c r="AW100" s="13"/>
      <c r="AX100" s="60">
        <f t="shared" si="103"/>
        <v>0</v>
      </c>
      <c r="AY100" s="80">
        <f t="shared" si="85"/>
        <v>0</v>
      </c>
      <c r="AZ100" s="61">
        <f t="shared" si="86"/>
        <v>0</v>
      </c>
      <c r="BA100" s="17"/>
      <c r="BB100" s="13"/>
      <c r="BC100" s="60">
        <f t="shared" si="104"/>
        <v>0</v>
      </c>
      <c r="BD100" s="80">
        <f t="shared" si="87"/>
        <v>0</v>
      </c>
      <c r="BE100" s="61">
        <f t="shared" si="88"/>
        <v>0</v>
      </c>
      <c r="BF100" s="17"/>
      <c r="BG100" s="13"/>
      <c r="BH100" s="60">
        <f t="shared" si="105"/>
        <v>0</v>
      </c>
      <c r="BI100" s="60">
        <f t="shared" si="89"/>
        <v>0</v>
      </c>
      <c r="BJ100" s="80">
        <f t="shared" si="90"/>
        <v>0</v>
      </c>
      <c r="BK100" s="82">
        <f t="shared" si="91"/>
        <v>0</v>
      </c>
      <c r="BL100" s="82">
        <f t="shared" si="92"/>
        <v>0</v>
      </c>
      <c r="BM100" s="82">
        <f t="shared" si="106"/>
        <v>0</v>
      </c>
      <c r="BN100" s="82">
        <f t="shared" si="93"/>
        <v>0</v>
      </c>
      <c r="BO100" s="142"/>
      <c r="BP100" s="142"/>
      <c r="BQ100" s="142"/>
      <c r="BR100" s="142"/>
      <c r="BS100" s="142"/>
    </row>
    <row r="101" spans="1:71" ht="15" x14ac:dyDescent="0.2">
      <c r="A101" s="87">
        <f>'Innrapportering EKOM-tenester '!A101</f>
        <v>0</v>
      </c>
      <c r="B101" s="87">
        <f>'Innrapportering EKOM-tenester '!B101</f>
        <v>0</v>
      </c>
      <c r="C101" s="75"/>
      <c r="D101" s="13"/>
      <c r="E101" s="60">
        <f t="shared" si="94"/>
        <v>0</v>
      </c>
      <c r="F101" s="80">
        <f t="shared" si="67"/>
        <v>0</v>
      </c>
      <c r="G101" s="61">
        <f t="shared" si="68"/>
        <v>0</v>
      </c>
      <c r="H101" s="17"/>
      <c r="I101" s="13"/>
      <c r="J101" s="60">
        <f t="shared" si="95"/>
        <v>0</v>
      </c>
      <c r="K101" s="60">
        <f t="shared" si="69"/>
        <v>0</v>
      </c>
      <c r="L101" s="61">
        <f t="shared" si="70"/>
        <v>0</v>
      </c>
      <c r="M101" s="17"/>
      <c r="N101" s="13"/>
      <c r="O101" s="60">
        <f t="shared" si="96"/>
        <v>0</v>
      </c>
      <c r="P101" s="80">
        <f t="shared" si="71"/>
        <v>0</v>
      </c>
      <c r="Q101" s="61">
        <f t="shared" si="72"/>
        <v>0</v>
      </c>
      <c r="R101" s="17"/>
      <c r="S101" s="13"/>
      <c r="T101" s="60">
        <f t="shared" si="97"/>
        <v>0</v>
      </c>
      <c r="U101" s="80">
        <f t="shared" si="73"/>
        <v>0</v>
      </c>
      <c r="V101" s="61">
        <f t="shared" si="74"/>
        <v>0</v>
      </c>
      <c r="W101" s="17"/>
      <c r="X101" s="13"/>
      <c r="Y101" s="60">
        <f t="shared" si="98"/>
        <v>0</v>
      </c>
      <c r="Z101" s="60">
        <f t="shared" si="75"/>
        <v>0</v>
      </c>
      <c r="AA101" s="61">
        <f t="shared" si="76"/>
        <v>0</v>
      </c>
      <c r="AB101" s="17"/>
      <c r="AC101" s="13"/>
      <c r="AD101" s="60">
        <f t="shared" si="99"/>
        <v>0</v>
      </c>
      <c r="AE101" s="80">
        <f t="shared" si="77"/>
        <v>0</v>
      </c>
      <c r="AF101" s="61">
        <f t="shared" si="78"/>
        <v>0</v>
      </c>
      <c r="AG101" s="17"/>
      <c r="AH101" s="13"/>
      <c r="AI101" s="60">
        <f t="shared" si="100"/>
        <v>0</v>
      </c>
      <c r="AJ101" s="80">
        <f t="shared" si="79"/>
        <v>0</v>
      </c>
      <c r="AK101" s="61">
        <f t="shared" si="80"/>
        <v>0</v>
      </c>
      <c r="AL101" s="17"/>
      <c r="AM101" s="13"/>
      <c r="AN101" s="60">
        <f t="shared" si="101"/>
        <v>0</v>
      </c>
      <c r="AO101" s="80">
        <f t="shared" si="81"/>
        <v>0</v>
      </c>
      <c r="AP101" s="61">
        <f t="shared" si="82"/>
        <v>0</v>
      </c>
      <c r="AQ101" s="17"/>
      <c r="AR101" s="13"/>
      <c r="AS101" s="60">
        <f t="shared" si="102"/>
        <v>0</v>
      </c>
      <c r="AT101" s="60">
        <f t="shared" si="83"/>
        <v>0</v>
      </c>
      <c r="AU101" s="61">
        <f t="shared" si="84"/>
        <v>0</v>
      </c>
      <c r="AV101" s="17"/>
      <c r="AW101" s="13"/>
      <c r="AX101" s="60">
        <f t="shared" si="103"/>
        <v>0</v>
      </c>
      <c r="AY101" s="80">
        <f t="shared" si="85"/>
        <v>0</v>
      </c>
      <c r="AZ101" s="61">
        <f t="shared" si="86"/>
        <v>0</v>
      </c>
      <c r="BA101" s="17"/>
      <c r="BB101" s="13"/>
      <c r="BC101" s="60">
        <f t="shared" si="104"/>
        <v>0</v>
      </c>
      <c r="BD101" s="80">
        <f t="shared" si="87"/>
        <v>0</v>
      </c>
      <c r="BE101" s="61">
        <f t="shared" si="88"/>
        <v>0</v>
      </c>
      <c r="BF101" s="17"/>
      <c r="BG101" s="13"/>
      <c r="BH101" s="60">
        <f t="shared" si="105"/>
        <v>0</v>
      </c>
      <c r="BI101" s="60">
        <f t="shared" si="89"/>
        <v>0</v>
      </c>
      <c r="BJ101" s="80">
        <f t="shared" si="90"/>
        <v>0</v>
      </c>
      <c r="BK101" s="82">
        <f t="shared" si="91"/>
        <v>0</v>
      </c>
      <c r="BL101" s="82">
        <f t="shared" si="92"/>
        <v>0</v>
      </c>
      <c r="BM101" s="82">
        <f t="shared" si="106"/>
        <v>0</v>
      </c>
      <c r="BN101" s="82">
        <f t="shared" si="93"/>
        <v>0</v>
      </c>
      <c r="BO101" s="142"/>
      <c r="BP101" s="142"/>
      <c r="BQ101" s="142"/>
      <c r="BR101" s="142"/>
      <c r="BS101" s="142"/>
    </row>
    <row r="102" spans="1:71" ht="15" x14ac:dyDescent="0.2">
      <c r="A102" s="87">
        <f>'Innrapportering EKOM-tenester '!A102</f>
        <v>0</v>
      </c>
      <c r="B102" s="87">
        <f>'Innrapportering EKOM-tenester '!B102</f>
        <v>0</v>
      </c>
      <c r="C102" s="75"/>
      <c r="D102" s="13"/>
      <c r="E102" s="60">
        <f t="shared" si="94"/>
        <v>0</v>
      </c>
      <c r="F102" s="80">
        <f t="shared" si="67"/>
        <v>0</v>
      </c>
      <c r="G102" s="61">
        <f t="shared" si="68"/>
        <v>0</v>
      </c>
      <c r="H102" s="17"/>
      <c r="I102" s="13"/>
      <c r="J102" s="60">
        <f t="shared" si="95"/>
        <v>0</v>
      </c>
      <c r="K102" s="60">
        <f t="shared" si="69"/>
        <v>0</v>
      </c>
      <c r="L102" s="61">
        <f t="shared" si="70"/>
        <v>0</v>
      </c>
      <c r="M102" s="17"/>
      <c r="N102" s="13"/>
      <c r="O102" s="60">
        <f t="shared" si="96"/>
        <v>0</v>
      </c>
      <c r="P102" s="80">
        <f t="shared" si="71"/>
        <v>0</v>
      </c>
      <c r="Q102" s="61">
        <f t="shared" si="72"/>
        <v>0</v>
      </c>
      <c r="R102" s="17"/>
      <c r="S102" s="13"/>
      <c r="T102" s="60">
        <f t="shared" si="97"/>
        <v>0</v>
      </c>
      <c r="U102" s="80">
        <f t="shared" si="73"/>
        <v>0</v>
      </c>
      <c r="V102" s="61">
        <f t="shared" si="74"/>
        <v>0</v>
      </c>
      <c r="W102" s="17"/>
      <c r="X102" s="13"/>
      <c r="Y102" s="60">
        <f t="shared" si="98"/>
        <v>0</v>
      </c>
      <c r="Z102" s="60">
        <f t="shared" si="75"/>
        <v>0</v>
      </c>
      <c r="AA102" s="61">
        <f t="shared" si="76"/>
        <v>0</v>
      </c>
      <c r="AB102" s="17"/>
      <c r="AC102" s="13"/>
      <c r="AD102" s="60">
        <f t="shared" si="99"/>
        <v>0</v>
      </c>
      <c r="AE102" s="80">
        <f t="shared" si="77"/>
        <v>0</v>
      </c>
      <c r="AF102" s="61">
        <f t="shared" si="78"/>
        <v>0</v>
      </c>
      <c r="AG102" s="17"/>
      <c r="AH102" s="13"/>
      <c r="AI102" s="60">
        <f t="shared" si="100"/>
        <v>0</v>
      </c>
      <c r="AJ102" s="80">
        <f t="shared" si="79"/>
        <v>0</v>
      </c>
      <c r="AK102" s="61">
        <f t="shared" si="80"/>
        <v>0</v>
      </c>
      <c r="AL102" s="17"/>
      <c r="AM102" s="13"/>
      <c r="AN102" s="60">
        <f t="shared" si="101"/>
        <v>0</v>
      </c>
      <c r="AO102" s="80">
        <f t="shared" si="81"/>
        <v>0</v>
      </c>
      <c r="AP102" s="61">
        <f t="shared" si="82"/>
        <v>0</v>
      </c>
      <c r="AQ102" s="17"/>
      <c r="AR102" s="13"/>
      <c r="AS102" s="60">
        <f t="shared" si="102"/>
        <v>0</v>
      </c>
      <c r="AT102" s="60">
        <f t="shared" si="83"/>
        <v>0</v>
      </c>
      <c r="AU102" s="61">
        <f t="shared" si="84"/>
        <v>0</v>
      </c>
      <c r="AV102" s="17"/>
      <c r="AW102" s="13"/>
      <c r="AX102" s="60">
        <f t="shared" si="103"/>
        <v>0</v>
      </c>
      <c r="AY102" s="80">
        <f t="shared" si="85"/>
        <v>0</v>
      </c>
      <c r="AZ102" s="61">
        <f t="shared" si="86"/>
        <v>0</v>
      </c>
      <c r="BA102" s="17"/>
      <c r="BB102" s="13"/>
      <c r="BC102" s="60">
        <f t="shared" si="104"/>
        <v>0</v>
      </c>
      <c r="BD102" s="80">
        <f t="shared" si="87"/>
        <v>0</v>
      </c>
      <c r="BE102" s="61">
        <f t="shared" si="88"/>
        <v>0</v>
      </c>
      <c r="BF102" s="17"/>
      <c r="BG102" s="13"/>
      <c r="BH102" s="60">
        <f t="shared" si="105"/>
        <v>0</v>
      </c>
      <c r="BI102" s="60">
        <f t="shared" si="89"/>
        <v>0</v>
      </c>
      <c r="BJ102" s="80">
        <f t="shared" si="90"/>
        <v>0</v>
      </c>
      <c r="BK102" s="82">
        <f t="shared" si="91"/>
        <v>0</v>
      </c>
      <c r="BL102" s="82">
        <f t="shared" si="92"/>
        <v>0</v>
      </c>
      <c r="BM102" s="82">
        <f t="shared" si="106"/>
        <v>0</v>
      </c>
      <c r="BN102" s="82">
        <f t="shared" si="93"/>
        <v>0</v>
      </c>
      <c r="BO102" s="142"/>
      <c r="BP102" s="142"/>
      <c r="BQ102" s="142"/>
      <c r="BR102" s="142"/>
      <c r="BS102" s="142"/>
    </row>
    <row r="103" spans="1:71" ht="15" x14ac:dyDescent="0.2">
      <c r="A103" s="87">
        <f>'Innrapportering EKOM-tenester '!A103</f>
        <v>0</v>
      </c>
      <c r="B103" s="87">
        <f>'Innrapportering EKOM-tenester '!B103</f>
        <v>0</v>
      </c>
      <c r="C103" s="75"/>
      <c r="D103" s="13"/>
      <c r="E103" s="60">
        <f t="shared" si="94"/>
        <v>0</v>
      </c>
      <c r="F103" s="80">
        <f t="shared" si="67"/>
        <v>0</v>
      </c>
      <c r="G103" s="61">
        <f t="shared" si="68"/>
        <v>0</v>
      </c>
      <c r="H103" s="17"/>
      <c r="I103" s="13"/>
      <c r="J103" s="60">
        <f t="shared" si="95"/>
        <v>0</v>
      </c>
      <c r="K103" s="60">
        <f t="shared" si="69"/>
        <v>0</v>
      </c>
      <c r="L103" s="61">
        <f t="shared" si="70"/>
        <v>0</v>
      </c>
      <c r="M103" s="17"/>
      <c r="N103" s="13"/>
      <c r="O103" s="60">
        <f t="shared" si="96"/>
        <v>0</v>
      </c>
      <c r="P103" s="80">
        <f t="shared" si="71"/>
        <v>0</v>
      </c>
      <c r="Q103" s="61">
        <f t="shared" si="72"/>
        <v>0</v>
      </c>
      <c r="R103" s="17"/>
      <c r="S103" s="13"/>
      <c r="T103" s="60">
        <f t="shared" si="97"/>
        <v>0</v>
      </c>
      <c r="U103" s="80">
        <f t="shared" si="73"/>
        <v>0</v>
      </c>
      <c r="V103" s="61">
        <f t="shared" si="74"/>
        <v>0</v>
      </c>
      <c r="W103" s="17"/>
      <c r="X103" s="13"/>
      <c r="Y103" s="60">
        <f t="shared" si="98"/>
        <v>0</v>
      </c>
      <c r="Z103" s="60">
        <f t="shared" si="75"/>
        <v>0</v>
      </c>
      <c r="AA103" s="61">
        <f t="shared" si="76"/>
        <v>0</v>
      </c>
      <c r="AB103" s="17"/>
      <c r="AC103" s="13"/>
      <c r="AD103" s="60">
        <f t="shared" si="99"/>
        <v>0</v>
      </c>
      <c r="AE103" s="80">
        <f t="shared" si="77"/>
        <v>0</v>
      </c>
      <c r="AF103" s="61">
        <f t="shared" si="78"/>
        <v>0</v>
      </c>
      <c r="AG103" s="17"/>
      <c r="AH103" s="13"/>
      <c r="AI103" s="60">
        <f t="shared" si="100"/>
        <v>0</v>
      </c>
      <c r="AJ103" s="80">
        <f t="shared" si="79"/>
        <v>0</v>
      </c>
      <c r="AK103" s="61">
        <f t="shared" si="80"/>
        <v>0</v>
      </c>
      <c r="AL103" s="17"/>
      <c r="AM103" s="13"/>
      <c r="AN103" s="60">
        <f t="shared" si="101"/>
        <v>0</v>
      </c>
      <c r="AO103" s="80">
        <f t="shared" si="81"/>
        <v>0</v>
      </c>
      <c r="AP103" s="61">
        <f t="shared" si="82"/>
        <v>0</v>
      </c>
      <c r="AQ103" s="17"/>
      <c r="AR103" s="13"/>
      <c r="AS103" s="60">
        <f t="shared" si="102"/>
        <v>0</v>
      </c>
      <c r="AT103" s="60">
        <f t="shared" si="83"/>
        <v>0</v>
      </c>
      <c r="AU103" s="61">
        <f t="shared" si="84"/>
        <v>0</v>
      </c>
      <c r="AV103" s="17"/>
      <c r="AW103" s="13"/>
      <c r="AX103" s="60">
        <f t="shared" si="103"/>
        <v>0</v>
      </c>
      <c r="AY103" s="80">
        <f t="shared" si="85"/>
        <v>0</v>
      </c>
      <c r="AZ103" s="61">
        <f t="shared" si="86"/>
        <v>0</v>
      </c>
      <c r="BA103" s="17"/>
      <c r="BB103" s="13"/>
      <c r="BC103" s="60">
        <f t="shared" si="104"/>
        <v>0</v>
      </c>
      <c r="BD103" s="80">
        <f t="shared" si="87"/>
        <v>0</v>
      </c>
      <c r="BE103" s="61">
        <f t="shared" si="88"/>
        <v>0</v>
      </c>
      <c r="BF103" s="17"/>
      <c r="BG103" s="13"/>
      <c r="BH103" s="60">
        <f t="shared" si="105"/>
        <v>0</v>
      </c>
      <c r="BI103" s="60">
        <f t="shared" si="89"/>
        <v>0</v>
      </c>
      <c r="BJ103" s="80">
        <f t="shared" si="90"/>
        <v>0</v>
      </c>
      <c r="BK103" s="82">
        <f t="shared" si="91"/>
        <v>0</v>
      </c>
      <c r="BL103" s="82">
        <f t="shared" si="92"/>
        <v>0</v>
      </c>
      <c r="BM103" s="82">
        <f t="shared" si="106"/>
        <v>0</v>
      </c>
      <c r="BN103" s="82">
        <f t="shared" si="93"/>
        <v>0</v>
      </c>
      <c r="BO103" s="142"/>
      <c r="BP103" s="142"/>
      <c r="BQ103" s="142"/>
      <c r="BR103" s="142"/>
      <c r="BS103" s="142"/>
    </row>
    <row r="104" spans="1:71" ht="15" x14ac:dyDescent="0.2">
      <c r="A104" s="87">
        <f>'Innrapportering EKOM-tenester '!A104</f>
        <v>0</v>
      </c>
      <c r="B104" s="87">
        <f>'Innrapportering EKOM-tenester '!B104</f>
        <v>0</v>
      </c>
      <c r="C104" s="75"/>
      <c r="D104" s="13"/>
      <c r="E104" s="60">
        <f t="shared" si="94"/>
        <v>0</v>
      </c>
      <c r="F104" s="80">
        <f t="shared" si="67"/>
        <v>0</v>
      </c>
      <c r="G104" s="61">
        <f t="shared" si="68"/>
        <v>0</v>
      </c>
      <c r="H104" s="17"/>
      <c r="I104" s="13"/>
      <c r="J104" s="60">
        <f t="shared" si="95"/>
        <v>0</v>
      </c>
      <c r="K104" s="60">
        <f t="shared" si="69"/>
        <v>0</v>
      </c>
      <c r="L104" s="61">
        <f t="shared" si="70"/>
        <v>0</v>
      </c>
      <c r="M104" s="17"/>
      <c r="N104" s="13"/>
      <c r="O104" s="60">
        <f t="shared" si="96"/>
        <v>0</v>
      </c>
      <c r="P104" s="80">
        <f t="shared" si="71"/>
        <v>0</v>
      </c>
      <c r="Q104" s="61">
        <f t="shared" si="72"/>
        <v>0</v>
      </c>
      <c r="R104" s="17"/>
      <c r="S104" s="13"/>
      <c r="T104" s="60">
        <f t="shared" si="97"/>
        <v>0</v>
      </c>
      <c r="U104" s="80">
        <f t="shared" si="73"/>
        <v>0</v>
      </c>
      <c r="V104" s="61">
        <f t="shared" si="74"/>
        <v>0</v>
      </c>
      <c r="W104" s="17"/>
      <c r="X104" s="13"/>
      <c r="Y104" s="60">
        <f t="shared" si="98"/>
        <v>0</v>
      </c>
      <c r="Z104" s="60">
        <f t="shared" si="75"/>
        <v>0</v>
      </c>
      <c r="AA104" s="61">
        <f t="shared" si="76"/>
        <v>0</v>
      </c>
      <c r="AB104" s="17"/>
      <c r="AC104" s="13"/>
      <c r="AD104" s="60">
        <f t="shared" si="99"/>
        <v>0</v>
      </c>
      <c r="AE104" s="80">
        <f t="shared" si="77"/>
        <v>0</v>
      </c>
      <c r="AF104" s="61">
        <f t="shared" si="78"/>
        <v>0</v>
      </c>
      <c r="AG104" s="17"/>
      <c r="AH104" s="13"/>
      <c r="AI104" s="60">
        <f t="shared" si="100"/>
        <v>0</v>
      </c>
      <c r="AJ104" s="80">
        <f t="shared" si="79"/>
        <v>0</v>
      </c>
      <c r="AK104" s="61">
        <f t="shared" si="80"/>
        <v>0</v>
      </c>
      <c r="AL104" s="17"/>
      <c r="AM104" s="13"/>
      <c r="AN104" s="60">
        <f t="shared" si="101"/>
        <v>0</v>
      </c>
      <c r="AO104" s="80">
        <f t="shared" si="81"/>
        <v>0</v>
      </c>
      <c r="AP104" s="61">
        <f t="shared" si="82"/>
        <v>0</v>
      </c>
      <c r="AQ104" s="17"/>
      <c r="AR104" s="13"/>
      <c r="AS104" s="60">
        <f t="shared" si="102"/>
        <v>0</v>
      </c>
      <c r="AT104" s="60">
        <f t="shared" si="83"/>
        <v>0</v>
      </c>
      <c r="AU104" s="61">
        <f t="shared" si="84"/>
        <v>0</v>
      </c>
      <c r="AV104" s="17"/>
      <c r="AW104" s="13"/>
      <c r="AX104" s="60">
        <f t="shared" si="103"/>
        <v>0</v>
      </c>
      <c r="AY104" s="80">
        <f t="shared" si="85"/>
        <v>0</v>
      </c>
      <c r="AZ104" s="61">
        <f t="shared" si="86"/>
        <v>0</v>
      </c>
      <c r="BA104" s="17"/>
      <c r="BB104" s="13"/>
      <c r="BC104" s="60">
        <f t="shared" si="104"/>
        <v>0</v>
      </c>
      <c r="BD104" s="80">
        <f t="shared" si="87"/>
        <v>0</v>
      </c>
      <c r="BE104" s="61">
        <f t="shared" si="88"/>
        <v>0</v>
      </c>
      <c r="BF104" s="17"/>
      <c r="BG104" s="13"/>
      <c r="BH104" s="60">
        <f t="shared" si="105"/>
        <v>0</v>
      </c>
      <c r="BI104" s="60">
        <f t="shared" si="89"/>
        <v>0</v>
      </c>
      <c r="BJ104" s="80">
        <f t="shared" si="90"/>
        <v>0</v>
      </c>
      <c r="BK104" s="82">
        <f t="shared" si="91"/>
        <v>0</v>
      </c>
      <c r="BL104" s="82">
        <f t="shared" si="92"/>
        <v>0</v>
      </c>
      <c r="BM104" s="82">
        <f t="shared" si="106"/>
        <v>0</v>
      </c>
      <c r="BN104" s="82">
        <f t="shared" si="93"/>
        <v>0</v>
      </c>
      <c r="BO104" s="142"/>
      <c r="BP104" s="142"/>
      <c r="BQ104" s="142"/>
      <c r="BR104" s="142"/>
      <c r="BS104" s="142"/>
    </row>
    <row r="105" spans="1:71" ht="15" x14ac:dyDescent="0.2">
      <c r="A105" s="87">
        <f>'Innrapportering EKOM-tenester '!A105</f>
        <v>0</v>
      </c>
      <c r="B105" s="87">
        <f>'Innrapportering EKOM-tenester '!B105</f>
        <v>0</v>
      </c>
      <c r="C105" s="75"/>
      <c r="D105" s="13"/>
      <c r="E105" s="60">
        <f t="shared" si="94"/>
        <v>0</v>
      </c>
      <c r="F105" s="80">
        <f t="shared" si="67"/>
        <v>0</v>
      </c>
      <c r="G105" s="61">
        <f t="shared" si="68"/>
        <v>0</v>
      </c>
      <c r="H105" s="17"/>
      <c r="I105" s="13"/>
      <c r="J105" s="60">
        <f t="shared" si="95"/>
        <v>0</v>
      </c>
      <c r="K105" s="60">
        <f t="shared" si="69"/>
        <v>0</v>
      </c>
      <c r="L105" s="61">
        <f t="shared" si="70"/>
        <v>0</v>
      </c>
      <c r="M105" s="17"/>
      <c r="N105" s="13"/>
      <c r="O105" s="60">
        <f t="shared" si="96"/>
        <v>0</v>
      </c>
      <c r="P105" s="80">
        <f t="shared" si="71"/>
        <v>0</v>
      </c>
      <c r="Q105" s="61">
        <f t="shared" si="72"/>
        <v>0</v>
      </c>
      <c r="R105" s="17"/>
      <c r="S105" s="13"/>
      <c r="T105" s="60">
        <f t="shared" si="97"/>
        <v>0</v>
      </c>
      <c r="U105" s="80">
        <f t="shared" si="73"/>
        <v>0</v>
      </c>
      <c r="V105" s="61">
        <f t="shared" si="74"/>
        <v>0</v>
      </c>
      <c r="W105" s="17"/>
      <c r="X105" s="13"/>
      <c r="Y105" s="60">
        <f t="shared" si="98"/>
        <v>0</v>
      </c>
      <c r="Z105" s="60">
        <f t="shared" si="75"/>
        <v>0</v>
      </c>
      <c r="AA105" s="61">
        <f t="shared" si="76"/>
        <v>0</v>
      </c>
      <c r="AB105" s="17"/>
      <c r="AC105" s="13"/>
      <c r="AD105" s="60">
        <f t="shared" si="99"/>
        <v>0</v>
      </c>
      <c r="AE105" s="80">
        <f t="shared" si="77"/>
        <v>0</v>
      </c>
      <c r="AF105" s="61">
        <f t="shared" si="78"/>
        <v>0</v>
      </c>
      <c r="AG105" s="17"/>
      <c r="AH105" s="13"/>
      <c r="AI105" s="60">
        <f t="shared" si="100"/>
        <v>0</v>
      </c>
      <c r="AJ105" s="80">
        <f t="shared" si="79"/>
        <v>0</v>
      </c>
      <c r="AK105" s="61">
        <f t="shared" si="80"/>
        <v>0</v>
      </c>
      <c r="AL105" s="17"/>
      <c r="AM105" s="13"/>
      <c r="AN105" s="60">
        <f t="shared" si="101"/>
        <v>0</v>
      </c>
      <c r="AO105" s="80">
        <f t="shared" si="81"/>
        <v>0</v>
      </c>
      <c r="AP105" s="61">
        <f t="shared" si="82"/>
        <v>0</v>
      </c>
      <c r="AQ105" s="17"/>
      <c r="AR105" s="13"/>
      <c r="AS105" s="60">
        <f t="shared" si="102"/>
        <v>0</v>
      </c>
      <c r="AT105" s="60">
        <f t="shared" si="83"/>
        <v>0</v>
      </c>
      <c r="AU105" s="61">
        <f t="shared" si="84"/>
        <v>0</v>
      </c>
      <c r="AV105" s="17"/>
      <c r="AW105" s="13"/>
      <c r="AX105" s="60">
        <f t="shared" si="103"/>
        <v>0</v>
      </c>
      <c r="AY105" s="80">
        <f t="shared" si="85"/>
        <v>0</v>
      </c>
      <c r="AZ105" s="61">
        <f t="shared" si="86"/>
        <v>0</v>
      </c>
      <c r="BA105" s="17"/>
      <c r="BB105" s="13"/>
      <c r="BC105" s="60">
        <f t="shared" si="104"/>
        <v>0</v>
      </c>
      <c r="BD105" s="80">
        <f t="shared" si="87"/>
        <v>0</v>
      </c>
      <c r="BE105" s="61">
        <f t="shared" si="88"/>
        <v>0</v>
      </c>
      <c r="BF105" s="17"/>
      <c r="BG105" s="13"/>
      <c r="BH105" s="60">
        <f t="shared" si="105"/>
        <v>0</v>
      </c>
      <c r="BI105" s="60">
        <f t="shared" si="89"/>
        <v>0</v>
      </c>
      <c r="BJ105" s="80">
        <f t="shared" si="90"/>
        <v>0</v>
      </c>
      <c r="BK105" s="82">
        <f t="shared" si="91"/>
        <v>0</v>
      </c>
      <c r="BL105" s="82">
        <f t="shared" si="92"/>
        <v>0</v>
      </c>
      <c r="BM105" s="82">
        <f t="shared" si="106"/>
        <v>0</v>
      </c>
      <c r="BN105" s="82">
        <f t="shared" si="93"/>
        <v>0</v>
      </c>
      <c r="BO105" s="142"/>
      <c r="BP105" s="142"/>
      <c r="BQ105" s="142"/>
      <c r="BR105" s="142"/>
      <c r="BS105" s="142"/>
    </row>
    <row r="106" spans="1:71" ht="15" x14ac:dyDescent="0.2">
      <c r="A106" s="87">
        <f>'Innrapportering EKOM-tenester '!A106</f>
        <v>0</v>
      </c>
      <c r="B106" s="87">
        <f>'Innrapportering EKOM-tenester '!B106</f>
        <v>0</v>
      </c>
      <c r="C106" s="75"/>
      <c r="D106" s="13"/>
      <c r="E106" s="60">
        <f t="shared" si="94"/>
        <v>0</v>
      </c>
      <c r="F106" s="80">
        <f t="shared" si="67"/>
        <v>0</v>
      </c>
      <c r="G106" s="61">
        <f t="shared" si="68"/>
        <v>0</v>
      </c>
      <c r="H106" s="17"/>
      <c r="I106" s="13"/>
      <c r="J106" s="60">
        <f t="shared" si="95"/>
        <v>0</v>
      </c>
      <c r="K106" s="60">
        <f t="shared" si="69"/>
        <v>0</v>
      </c>
      <c r="L106" s="61">
        <f t="shared" si="70"/>
        <v>0</v>
      </c>
      <c r="M106" s="17"/>
      <c r="N106" s="13"/>
      <c r="O106" s="60">
        <f t="shared" si="96"/>
        <v>0</v>
      </c>
      <c r="P106" s="80">
        <f t="shared" si="71"/>
        <v>0</v>
      </c>
      <c r="Q106" s="61">
        <f t="shared" si="72"/>
        <v>0</v>
      </c>
      <c r="R106" s="17"/>
      <c r="S106" s="13"/>
      <c r="T106" s="60">
        <f t="shared" si="97"/>
        <v>0</v>
      </c>
      <c r="U106" s="80">
        <f t="shared" si="73"/>
        <v>0</v>
      </c>
      <c r="V106" s="61">
        <f t="shared" si="74"/>
        <v>0</v>
      </c>
      <c r="W106" s="17"/>
      <c r="X106" s="13"/>
      <c r="Y106" s="60">
        <f t="shared" si="98"/>
        <v>0</v>
      </c>
      <c r="Z106" s="60">
        <f t="shared" si="75"/>
        <v>0</v>
      </c>
      <c r="AA106" s="61">
        <f t="shared" si="76"/>
        <v>0</v>
      </c>
      <c r="AB106" s="17"/>
      <c r="AC106" s="13"/>
      <c r="AD106" s="60">
        <f t="shared" si="99"/>
        <v>0</v>
      </c>
      <c r="AE106" s="80">
        <f t="shared" si="77"/>
        <v>0</v>
      </c>
      <c r="AF106" s="61">
        <f t="shared" si="78"/>
        <v>0</v>
      </c>
      <c r="AG106" s="17"/>
      <c r="AH106" s="13"/>
      <c r="AI106" s="60">
        <f t="shared" si="100"/>
        <v>0</v>
      </c>
      <c r="AJ106" s="80">
        <f t="shared" si="79"/>
        <v>0</v>
      </c>
      <c r="AK106" s="61">
        <f t="shared" si="80"/>
        <v>0</v>
      </c>
      <c r="AL106" s="17"/>
      <c r="AM106" s="13"/>
      <c r="AN106" s="60">
        <f t="shared" si="101"/>
        <v>0</v>
      </c>
      <c r="AO106" s="80">
        <f t="shared" si="81"/>
        <v>0</v>
      </c>
      <c r="AP106" s="61">
        <f t="shared" si="82"/>
        <v>0</v>
      </c>
      <c r="AQ106" s="17"/>
      <c r="AR106" s="13"/>
      <c r="AS106" s="60">
        <f t="shared" si="102"/>
        <v>0</v>
      </c>
      <c r="AT106" s="60">
        <f t="shared" si="83"/>
        <v>0</v>
      </c>
      <c r="AU106" s="61">
        <f t="shared" si="84"/>
        <v>0</v>
      </c>
      <c r="AV106" s="17"/>
      <c r="AW106" s="13"/>
      <c r="AX106" s="60">
        <f t="shared" si="103"/>
        <v>0</v>
      </c>
      <c r="AY106" s="80">
        <f t="shared" si="85"/>
        <v>0</v>
      </c>
      <c r="AZ106" s="61">
        <f t="shared" si="86"/>
        <v>0</v>
      </c>
      <c r="BA106" s="17"/>
      <c r="BB106" s="13"/>
      <c r="BC106" s="60">
        <f t="shared" si="104"/>
        <v>0</v>
      </c>
      <c r="BD106" s="80">
        <f t="shared" si="87"/>
        <v>0</v>
      </c>
      <c r="BE106" s="61">
        <f t="shared" si="88"/>
        <v>0</v>
      </c>
      <c r="BF106" s="17"/>
      <c r="BG106" s="13"/>
      <c r="BH106" s="60">
        <f t="shared" si="105"/>
        <v>0</v>
      </c>
      <c r="BI106" s="60">
        <f t="shared" si="89"/>
        <v>0</v>
      </c>
      <c r="BJ106" s="80">
        <f t="shared" si="90"/>
        <v>0</v>
      </c>
      <c r="BK106" s="82">
        <f t="shared" si="91"/>
        <v>0</v>
      </c>
      <c r="BL106" s="82">
        <f t="shared" si="92"/>
        <v>0</v>
      </c>
      <c r="BM106" s="82">
        <f t="shared" si="106"/>
        <v>0</v>
      </c>
      <c r="BN106" s="82">
        <f t="shared" si="93"/>
        <v>0</v>
      </c>
      <c r="BO106" s="142"/>
      <c r="BP106" s="142"/>
      <c r="BQ106" s="142"/>
      <c r="BR106" s="142"/>
      <c r="BS106" s="142"/>
    </row>
    <row r="107" spans="1:71" ht="15" x14ac:dyDescent="0.2">
      <c r="A107" s="87">
        <f>'Innrapportering EKOM-tenester '!A107</f>
        <v>0</v>
      </c>
      <c r="B107" s="87">
        <f>'Innrapportering EKOM-tenester '!B107</f>
        <v>0</v>
      </c>
      <c r="C107" s="75"/>
      <c r="D107" s="13"/>
      <c r="E107" s="60">
        <f t="shared" si="94"/>
        <v>0</v>
      </c>
      <c r="F107" s="80">
        <f t="shared" ref="F107:F138" si="107">(IF(C107&gt;0,366,0))</f>
        <v>0</v>
      </c>
      <c r="G107" s="61">
        <f t="shared" ref="G107:G138" si="108">IF((F107+D107)&lt;4392,(F107+D107),4392)</f>
        <v>0</v>
      </c>
      <c r="H107" s="17"/>
      <c r="I107" s="13"/>
      <c r="J107" s="60">
        <f t="shared" si="95"/>
        <v>0</v>
      </c>
      <c r="K107" s="60">
        <f t="shared" ref="K107:K138" si="109">(IF(H107&gt;0,366,0))</f>
        <v>0</v>
      </c>
      <c r="L107" s="61">
        <f t="shared" ref="L107:L138" si="110">(IF(((G107+I107+K107)&gt;4391),(4392-G107),(IF((K107+I107)&lt;4392,(K107+I107),4392))))</f>
        <v>0</v>
      </c>
      <c r="M107" s="17"/>
      <c r="N107" s="13"/>
      <c r="O107" s="60">
        <f t="shared" si="96"/>
        <v>0</v>
      </c>
      <c r="P107" s="80">
        <f t="shared" ref="P107:P138" si="111">(IF(M107&gt;0,366,0))</f>
        <v>0</v>
      </c>
      <c r="Q107" s="61">
        <f t="shared" ref="Q107:Q138" si="112">(IF(((G107+L107+N107+P107)&gt;4391),(4392-G107-L107),(IF((P107+N107)&lt;4392,(P107+N107),4392))))</f>
        <v>0</v>
      </c>
      <c r="R107" s="17"/>
      <c r="S107" s="13"/>
      <c r="T107" s="60">
        <f t="shared" si="97"/>
        <v>0</v>
      </c>
      <c r="U107" s="80">
        <f t="shared" ref="U107:U138" si="113">(IF(R107&gt;0,366,0))</f>
        <v>0</v>
      </c>
      <c r="V107" s="61">
        <f t="shared" ref="V107:V138" si="114">(IF(((G107+L107+Q107+S107+U107)&gt;4391),(4392-G107-L107-Q107),(IF((U107+S107)&lt;4392,(U107+S107),4392))))</f>
        <v>0</v>
      </c>
      <c r="W107" s="17"/>
      <c r="X107" s="13"/>
      <c r="Y107" s="60">
        <f t="shared" si="98"/>
        <v>0</v>
      </c>
      <c r="Z107" s="60">
        <f t="shared" ref="Z107:Z138" si="115">(IF(W107&gt;0,366,0))</f>
        <v>0</v>
      </c>
      <c r="AA107" s="61">
        <f t="shared" ref="AA107:AA138" si="116">(IF(((G107+L107+Q107+V107+X107+Z107)&gt;4391),(4392-G107-L107-Q107-V107),(IF((Z107+X107)&lt;4392,(Z107+X107),4392))))</f>
        <v>0</v>
      </c>
      <c r="AB107" s="17"/>
      <c r="AC107" s="13"/>
      <c r="AD107" s="60">
        <f t="shared" si="99"/>
        <v>0</v>
      </c>
      <c r="AE107" s="80">
        <f t="shared" ref="AE107:AE138" si="117">(IF(AB107&gt;0,366,0))</f>
        <v>0</v>
      </c>
      <c r="AF107" s="61">
        <f t="shared" ref="AF107:AF138" si="118">(IF(((G107+L107+Q107+V107+AA107+AC107+AE107)&gt;4391),(4392-G107-L107-Q107-V107-AA107),(IF((AE107+AC107)&lt;4392,(AE107+AC107),4392))))</f>
        <v>0</v>
      </c>
      <c r="AG107" s="17"/>
      <c r="AH107" s="13"/>
      <c r="AI107" s="60">
        <f t="shared" si="100"/>
        <v>0</v>
      </c>
      <c r="AJ107" s="80">
        <f t="shared" ref="AJ107:AJ138" si="119">(IF(AG107&gt;0,366,0))</f>
        <v>0</v>
      </c>
      <c r="AK107" s="61">
        <f t="shared" ref="AK107:AK138" si="120">(IF(((G107+L107+Q107+V107+AA107+AF107+AH107+AJ107)&gt;4391),(4392-G107-L107-Q107-V107-AA107-AF107),(IF((AJ107+AH107)&lt;4392,(AJ107+AH107),4392))))</f>
        <v>0</v>
      </c>
      <c r="AL107" s="17"/>
      <c r="AM107" s="13"/>
      <c r="AN107" s="60">
        <f t="shared" si="101"/>
        <v>0</v>
      </c>
      <c r="AO107" s="80">
        <f t="shared" ref="AO107:AO138" si="121">(IF(AL107&gt;0,366,0))</f>
        <v>0</v>
      </c>
      <c r="AP107" s="61">
        <f t="shared" ref="AP107:AP138" si="122">(IF(((G107+L107+Q107+V107+AA107+AF107+AK107+AM107+AO107)&gt;4391),(4392-G107-L107-Q107-V107-AA107-AF107-AK107),(IF((AO107+AM107)&lt;4392,(AO107+AM107),4392))))</f>
        <v>0</v>
      </c>
      <c r="AQ107" s="17"/>
      <c r="AR107" s="13"/>
      <c r="AS107" s="60">
        <f t="shared" si="102"/>
        <v>0</v>
      </c>
      <c r="AT107" s="60">
        <f t="shared" ref="AT107:AT138" si="123">(IF(AQ107&gt;0,366,0))</f>
        <v>0</v>
      </c>
      <c r="AU107" s="61">
        <f t="shared" ref="AU107:AU138" si="124">(IF(((G107+L107+Q107+V107+AA107+AF107+AK107+AP107+AR107+AT107)&gt;4391),(4392-G107-L107-Q107-V107-AA107-AF107-AK107-AP107),(IF((AT107+AR107)&lt;4392,(AT107+AR107),4392))))</f>
        <v>0</v>
      </c>
      <c r="AV107" s="17"/>
      <c r="AW107" s="13"/>
      <c r="AX107" s="60">
        <f t="shared" si="103"/>
        <v>0</v>
      </c>
      <c r="AY107" s="80">
        <f t="shared" ref="AY107:AY138" si="125">(IF(AV107&gt;0,366,0))</f>
        <v>0</v>
      </c>
      <c r="AZ107" s="61">
        <f t="shared" ref="AZ107:AZ138" si="126">(IF(((G107+L107+Q107+V107+AA107+AF107+AK107+AP107+AU107+AW107+AY107)&gt;4391),(4392-G107-L107-Q107-V107-AA107-AF107-AK107-AP107-AU107),(IF((AY107+AW107)&lt;4392,(AY107+AW107),4392))))</f>
        <v>0</v>
      </c>
      <c r="BA107" s="17"/>
      <c r="BB107" s="13"/>
      <c r="BC107" s="60">
        <f t="shared" si="104"/>
        <v>0</v>
      </c>
      <c r="BD107" s="80">
        <f t="shared" ref="BD107:BD138" si="127">(IF(BA107&gt;0,366,0))</f>
        <v>0</v>
      </c>
      <c r="BE107" s="61">
        <f t="shared" ref="BE107:BE138" si="128">(IF(((G107+L107+Q107+V107+AA107+AF107+AK107+AP107+AU107+AZ107+BB107+BD107)&gt;4391),(4392-G107-L107-Q107-V107-AA107-AF107-AK107-AP107-AU107-AZ107),(IF((BD107+BB107)&lt;4392,(BD107+BB107),4392))))</f>
        <v>0</v>
      </c>
      <c r="BF107" s="17"/>
      <c r="BG107" s="13"/>
      <c r="BH107" s="60">
        <f t="shared" si="105"/>
        <v>0</v>
      </c>
      <c r="BI107" s="60">
        <f t="shared" ref="BI107:BI138" si="129">(IF(BF107&gt;0,366,0))</f>
        <v>0</v>
      </c>
      <c r="BJ107" s="80">
        <f t="shared" ref="BJ107:BJ138" si="130">(IF(((G107+L107+Q107+V107+AA107+AF107+AK107+AP107+AU107+AZ107+BE107+BG107+BI107)&gt;4391),(4392-G107-L107-Q107-V107-AA107-AF107-AK107-AP107-AU107-AZ107-BE107),(IF((BI107+BG107)&lt;4392,(BI107+BG107),4392))))</f>
        <v>0</v>
      </c>
      <c r="BK107" s="82">
        <f t="shared" ref="BK107:BK138" si="131">C107+H107+M107+R107+W107+AB107+AG107+AL107+AQ107+AV107+BA107+BF107</f>
        <v>0</v>
      </c>
      <c r="BL107" s="82">
        <f t="shared" ref="BL107:BL138" si="132">D107+I107+N107+S107+X107+AC107+AH107+AM107+AR107+AW107+BB107+BG107</f>
        <v>0</v>
      </c>
      <c r="BM107" s="82">
        <f t="shared" si="106"/>
        <v>0</v>
      </c>
      <c r="BN107" s="82">
        <f t="shared" ref="BN107:BN138" si="133">G107+L107+Q107+V107+AA107+AF107+AK107+AP107+AU107+AZ107+BE107+BJ107</f>
        <v>0</v>
      </c>
      <c r="BO107" s="142"/>
      <c r="BP107" s="142"/>
      <c r="BQ107" s="142"/>
      <c r="BR107" s="142"/>
      <c r="BS107" s="142"/>
    </row>
    <row r="108" spans="1:71" ht="15" x14ac:dyDescent="0.2">
      <c r="A108" s="87">
        <f>'Innrapportering EKOM-tenester '!A108</f>
        <v>0</v>
      </c>
      <c r="B108" s="87">
        <f>'Innrapportering EKOM-tenester '!B108</f>
        <v>0</v>
      </c>
      <c r="C108" s="75"/>
      <c r="D108" s="13"/>
      <c r="E108" s="60">
        <f t="shared" si="94"/>
        <v>0</v>
      </c>
      <c r="F108" s="80">
        <f t="shared" si="107"/>
        <v>0</v>
      </c>
      <c r="G108" s="61">
        <f t="shared" si="108"/>
        <v>0</v>
      </c>
      <c r="H108" s="17"/>
      <c r="I108" s="13"/>
      <c r="J108" s="60">
        <f t="shared" si="95"/>
        <v>0</v>
      </c>
      <c r="K108" s="60">
        <f t="shared" si="109"/>
        <v>0</v>
      </c>
      <c r="L108" s="61">
        <f t="shared" si="110"/>
        <v>0</v>
      </c>
      <c r="M108" s="17"/>
      <c r="N108" s="13"/>
      <c r="O108" s="60">
        <f t="shared" si="96"/>
        <v>0</v>
      </c>
      <c r="P108" s="80">
        <f t="shared" si="111"/>
        <v>0</v>
      </c>
      <c r="Q108" s="61">
        <f t="shared" si="112"/>
        <v>0</v>
      </c>
      <c r="R108" s="17"/>
      <c r="S108" s="13"/>
      <c r="T108" s="60">
        <f t="shared" si="97"/>
        <v>0</v>
      </c>
      <c r="U108" s="80">
        <f t="shared" si="113"/>
        <v>0</v>
      </c>
      <c r="V108" s="61">
        <f t="shared" si="114"/>
        <v>0</v>
      </c>
      <c r="W108" s="17"/>
      <c r="X108" s="13"/>
      <c r="Y108" s="60">
        <f t="shared" si="98"/>
        <v>0</v>
      </c>
      <c r="Z108" s="60">
        <f t="shared" si="115"/>
        <v>0</v>
      </c>
      <c r="AA108" s="61">
        <f t="shared" si="116"/>
        <v>0</v>
      </c>
      <c r="AB108" s="17"/>
      <c r="AC108" s="13"/>
      <c r="AD108" s="60">
        <f t="shared" si="99"/>
        <v>0</v>
      </c>
      <c r="AE108" s="80">
        <f t="shared" si="117"/>
        <v>0</v>
      </c>
      <c r="AF108" s="61">
        <f t="shared" si="118"/>
        <v>0</v>
      </c>
      <c r="AG108" s="17"/>
      <c r="AH108" s="13"/>
      <c r="AI108" s="60">
        <f t="shared" si="100"/>
        <v>0</v>
      </c>
      <c r="AJ108" s="80">
        <f t="shared" si="119"/>
        <v>0</v>
      </c>
      <c r="AK108" s="61">
        <f t="shared" si="120"/>
        <v>0</v>
      </c>
      <c r="AL108" s="17"/>
      <c r="AM108" s="13"/>
      <c r="AN108" s="60">
        <f t="shared" si="101"/>
        <v>0</v>
      </c>
      <c r="AO108" s="80">
        <f t="shared" si="121"/>
        <v>0</v>
      </c>
      <c r="AP108" s="61">
        <f t="shared" si="122"/>
        <v>0</v>
      </c>
      <c r="AQ108" s="17"/>
      <c r="AR108" s="13"/>
      <c r="AS108" s="60">
        <f t="shared" si="102"/>
        <v>0</v>
      </c>
      <c r="AT108" s="60">
        <f t="shared" si="123"/>
        <v>0</v>
      </c>
      <c r="AU108" s="61">
        <f t="shared" si="124"/>
        <v>0</v>
      </c>
      <c r="AV108" s="17"/>
      <c r="AW108" s="13"/>
      <c r="AX108" s="60">
        <f t="shared" si="103"/>
        <v>0</v>
      </c>
      <c r="AY108" s="80">
        <f t="shared" si="125"/>
        <v>0</v>
      </c>
      <c r="AZ108" s="61">
        <f t="shared" si="126"/>
        <v>0</v>
      </c>
      <c r="BA108" s="17"/>
      <c r="BB108" s="13"/>
      <c r="BC108" s="60">
        <f t="shared" si="104"/>
        <v>0</v>
      </c>
      <c r="BD108" s="80">
        <f t="shared" si="127"/>
        <v>0</v>
      </c>
      <c r="BE108" s="61">
        <f t="shared" si="128"/>
        <v>0</v>
      </c>
      <c r="BF108" s="17"/>
      <c r="BG108" s="13"/>
      <c r="BH108" s="60">
        <f t="shared" si="105"/>
        <v>0</v>
      </c>
      <c r="BI108" s="60">
        <f t="shared" si="129"/>
        <v>0</v>
      </c>
      <c r="BJ108" s="80">
        <f t="shared" si="130"/>
        <v>0</v>
      </c>
      <c r="BK108" s="82">
        <f t="shared" si="131"/>
        <v>0</v>
      </c>
      <c r="BL108" s="82">
        <f t="shared" si="132"/>
        <v>0</v>
      </c>
      <c r="BM108" s="82">
        <f t="shared" si="106"/>
        <v>0</v>
      </c>
      <c r="BN108" s="82">
        <f t="shared" si="133"/>
        <v>0</v>
      </c>
      <c r="BO108" s="142"/>
      <c r="BP108" s="142"/>
      <c r="BQ108" s="142"/>
      <c r="BR108" s="142"/>
      <c r="BS108" s="142"/>
    </row>
    <row r="109" spans="1:71" ht="15" x14ac:dyDescent="0.2">
      <c r="A109" s="87">
        <f>'Innrapportering EKOM-tenester '!A109</f>
        <v>0</v>
      </c>
      <c r="B109" s="87">
        <f>'Innrapportering EKOM-tenester '!B109</f>
        <v>0</v>
      </c>
      <c r="C109" s="75"/>
      <c r="D109" s="13"/>
      <c r="E109" s="60">
        <f t="shared" si="94"/>
        <v>0</v>
      </c>
      <c r="F109" s="80">
        <f t="shared" si="107"/>
        <v>0</v>
      </c>
      <c r="G109" s="61">
        <f t="shared" si="108"/>
        <v>0</v>
      </c>
      <c r="H109" s="17"/>
      <c r="I109" s="13"/>
      <c r="J109" s="60">
        <f t="shared" si="95"/>
        <v>0</v>
      </c>
      <c r="K109" s="60">
        <f t="shared" si="109"/>
        <v>0</v>
      </c>
      <c r="L109" s="61">
        <f t="shared" si="110"/>
        <v>0</v>
      </c>
      <c r="M109" s="17"/>
      <c r="N109" s="13"/>
      <c r="O109" s="60">
        <f t="shared" si="96"/>
        <v>0</v>
      </c>
      <c r="P109" s="80">
        <f t="shared" si="111"/>
        <v>0</v>
      </c>
      <c r="Q109" s="61">
        <f t="shared" si="112"/>
        <v>0</v>
      </c>
      <c r="R109" s="17"/>
      <c r="S109" s="13"/>
      <c r="T109" s="60">
        <f t="shared" si="97"/>
        <v>0</v>
      </c>
      <c r="U109" s="80">
        <f t="shared" si="113"/>
        <v>0</v>
      </c>
      <c r="V109" s="61">
        <f t="shared" si="114"/>
        <v>0</v>
      </c>
      <c r="W109" s="17"/>
      <c r="X109" s="13"/>
      <c r="Y109" s="60">
        <f t="shared" si="98"/>
        <v>0</v>
      </c>
      <c r="Z109" s="60">
        <f t="shared" si="115"/>
        <v>0</v>
      </c>
      <c r="AA109" s="61">
        <f t="shared" si="116"/>
        <v>0</v>
      </c>
      <c r="AB109" s="17"/>
      <c r="AC109" s="13"/>
      <c r="AD109" s="60">
        <f t="shared" si="99"/>
        <v>0</v>
      </c>
      <c r="AE109" s="80">
        <f t="shared" si="117"/>
        <v>0</v>
      </c>
      <c r="AF109" s="61">
        <f t="shared" si="118"/>
        <v>0</v>
      </c>
      <c r="AG109" s="17"/>
      <c r="AH109" s="13"/>
      <c r="AI109" s="60">
        <f t="shared" si="100"/>
        <v>0</v>
      </c>
      <c r="AJ109" s="80">
        <f t="shared" si="119"/>
        <v>0</v>
      </c>
      <c r="AK109" s="61">
        <f t="shared" si="120"/>
        <v>0</v>
      </c>
      <c r="AL109" s="17"/>
      <c r="AM109" s="13"/>
      <c r="AN109" s="60">
        <f t="shared" si="101"/>
        <v>0</v>
      </c>
      <c r="AO109" s="80">
        <f t="shared" si="121"/>
        <v>0</v>
      </c>
      <c r="AP109" s="61">
        <f t="shared" si="122"/>
        <v>0</v>
      </c>
      <c r="AQ109" s="17"/>
      <c r="AR109" s="13"/>
      <c r="AS109" s="60">
        <f t="shared" si="102"/>
        <v>0</v>
      </c>
      <c r="AT109" s="60">
        <f t="shared" si="123"/>
        <v>0</v>
      </c>
      <c r="AU109" s="61">
        <f t="shared" si="124"/>
        <v>0</v>
      </c>
      <c r="AV109" s="17"/>
      <c r="AW109" s="13"/>
      <c r="AX109" s="60">
        <f t="shared" si="103"/>
        <v>0</v>
      </c>
      <c r="AY109" s="80">
        <f t="shared" si="125"/>
        <v>0</v>
      </c>
      <c r="AZ109" s="61">
        <f t="shared" si="126"/>
        <v>0</v>
      </c>
      <c r="BA109" s="17"/>
      <c r="BB109" s="13"/>
      <c r="BC109" s="60">
        <f t="shared" si="104"/>
        <v>0</v>
      </c>
      <c r="BD109" s="80">
        <f t="shared" si="127"/>
        <v>0</v>
      </c>
      <c r="BE109" s="61">
        <f t="shared" si="128"/>
        <v>0</v>
      </c>
      <c r="BF109" s="17"/>
      <c r="BG109" s="13"/>
      <c r="BH109" s="60">
        <f t="shared" si="105"/>
        <v>0</v>
      </c>
      <c r="BI109" s="60">
        <f t="shared" si="129"/>
        <v>0</v>
      </c>
      <c r="BJ109" s="80">
        <f t="shared" si="130"/>
        <v>0</v>
      </c>
      <c r="BK109" s="82">
        <f t="shared" si="131"/>
        <v>0</v>
      </c>
      <c r="BL109" s="82">
        <f t="shared" si="132"/>
        <v>0</v>
      </c>
      <c r="BM109" s="82">
        <f t="shared" si="106"/>
        <v>0</v>
      </c>
      <c r="BN109" s="82">
        <f t="shared" si="133"/>
        <v>0</v>
      </c>
      <c r="BO109" s="142"/>
      <c r="BP109" s="142"/>
      <c r="BQ109" s="142"/>
      <c r="BR109" s="142"/>
      <c r="BS109" s="142"/>
    </row>
    <row r="110" spans="1:71" ht="15" x14ac:dyDescent="0.2">
      <c r="A110" s="87">
        <f>'Innrapportering EKOM-tenester '!A110</f>
        <v>0</v>
      </c>
      <c r="B110" s="87">
        <f>'Innrapportering EKOM-tenester '!B110</f>
        <v>0</v>
      </c>
      <c r="C110" s="75"/>
      <c r="D110" s="13"/>
      <c r="E110" s="60">
        <f t="shared" si="94"/>
        <v>0</v>
      </c>
      <c r="F110" s="80">
        <f t="shared" si="107"/>
        <v>0</v>
      </c>
      <c r="G110" s="61">
        <f t="shared" si="108"/>
        <v>0</v>
      </c>
      <c r="H110" s="17"/>
      <c r="I110" s="13"/>
      <c r="J110" s="60">
        <f t="shared" si="95"/>
        <v>0</v>
      </c>
      <c r="K110" s="60">
        <f t="shared" si="109"/>
        <v>0</v>
      </c>
      <c r="L110" s="61">
        <f t="shared" si="110"/>
        <v>0</v>
      </c>
      <c r="M110" s="17"/>
      <c r="N110" s="13"/>
      <c r="O110" s="60">
        <f t="shared" si="96"/>
        <v>0</v>
      </c>
      <c r="P110" s="80">
        <f t="shared" si="111"/>
        <v>0</v>
      </c>
      <c r="Q110" s="61">
        <f t="shared" si="112"/>
        <v>0</v>
      </c>
      <c r="R110" s="17"/>
      <c r="S110" s="13"/>
      <c r="T110" s="60">
        <f t="shared" si="97"/>
        <v>0</v>
      </c>
      <c r="U110" s="80">
        <f t="shared" si="113"/>
        <v>0</v>
      </c>
      <c r="V110" s="61">
        <f t="shared" si="114"/>
        <v>0</v>
      </c>
      <c r="W110" s="17"/>
      <c r="X110" s="13"/>
      <c r="Y110" s="60">
        <f t="shared" si="98"/>
        <v>0</v>
      </c>
      <c r="Z110" s="60">
        <f t="shared" si="115"/>
        <v>0</v>
      </c>
      <c r="AA110" s="61">
        <f t="shared" si="116"/>
        <v>0</v>
      </c>
      <c r="AB110" s="17"/>
      <c r="AC110" s="13"/>
      <c r="AD110" s="60">
        <f t="shared" si="99"/>
        <v>0</v>
      </c>
      <c r="AE110" s="80">
        <f t="shared" si="117"/>
        <v>0</v>
      </c>
      <c r="AF110" s="61">
        <f t="shared" si="118"/>
        <v>0</v>
      </c>
      <c r="AG110" s="17"/>
      <c r="AH110" s="13"/>
      <c r="AI110" s="60">
        <f t="shared" si="100"/>
        <v>0</v>
      </c>
      <c r="AJ110" s="80">
        <f t="shared" si="119"/>
        <v>0</v>
      </c>
      <c r="AK110" s="61">
        <f t="shared" si="120"/>
        <v>0</v>
      </c>
      <c r="AL110" s="17"/>
      <c r="AM110" s="13"/>
      <c r="AN110" s="60">
        <f t="shared" si="101"/>
        <v>0</v>
      </c>
      <c r="AO110" s="80">
        <f t="shared" si="121"/>
        <v>0</v>
      </c>
      <c r="AP110" s="61">
        <f t="shared" si="122"/>
        <v>0</v>
      </c>
      <c r="AQ110" s="17"/>
      <c r="AR110" s="13"/>
      <c r="AS110" s="60">
        <f t="shared" si="102"/>
        <v>0</v>
      </c>
      <c r="AT110" s="60">
        <f t="shared" si="123"/>
        <v>0</v>
      </c>
      <c r="AU110" s="61">
        <f t="shared" si="124"/>
        <v>0</v>
      </c>
      <c r="AV110" s="17"/>
      <c r="AW110" s="13"/>
      <c r="AX110" s="60">
        <f t="shared" si="103"/>
        <v>0</v>
      </c>
      <c r="AY110" s="80">
        <f t="shared" si="125"/>
        <v>0</v>
      </c>
      <c r="AZ110" s="61">
        <f t="shared" si="126"/>
        <v>0</v>
      </c>
      <c r="BA110" s="17"/>
      <c r="BB110" s="13"/>
      <c r="BC110" s="60">
        <f t="shared" si="104"/>
        <v>0</v>
      </c>
      <c r="BD110" s="80">
        <f t="shared" si="127"/>
        <v>0</v>
      </c>
      <c r="BE110" s="61">
        <f t="shared" si="128"/>
        <v>0</v>
      </c>
      <c r="BF110" s="17"/>
      <c r="BG110" s="13"/>
      <c r="BH110" s="60">
        <f t="shared" si="105"/>
        <v>0</v>
      </c>
      <c r="BI110" s="60">
        <f t="shared" si="129"/>
        <v>0</v>
      </c>
      <c r="BJ110" s="80">
        <f t="shared" si="130"/>
        <v>0</v>
      </c>
      <c r="BK110" s="82">
        <f t="shared" si="131"/>
        <v>0</v>
      </c>
      <c r="BL110" s="82">
        <f t="shared" si="132"/>
        <v>0</v>
      </c>
      <c r="BM110" s="82">
        <f t="shared" si="106"/>
        <v>0</v>
      </c>
      <c r="BN110" s="82">
        <f t="shared" si="133"/>
        <v>0</v>
      </c>
      <c r="BO110" s="142"/>
      <c r="BP110" s="142"/>
      <c r="BQ110" s="142"/>
      <c r="BR110" s="142"/>
      <c r="BS110" s="142"/>
    </row>
    <row r="111" spans="1:71" ht="15" x14ac:dyDescent="0.2">
      <c r="A111" s="87">
        <f>'Innrapportering EKOM-tenester '!A111</f>
        <v>0</v>
      </c>
      <c r="B111" s="87">
        <f>'Innrapportering EKOM-tenester '!B111</f>
        <v>0</v>
      </c>
      <c r="C111" s="75"/>
      <c r="D111" s="13"/>
      <c r="E111" s="60">
        <f t="shared" si="94"/>
        <v>0</v>
      </c>
      <c r="F111" s="80">
        <f t="shared" si="107"/>
        <v>0</v>
      </c>
      <c r="G111" s="61">
        <f t="shared" si="108"/>
        <v>0</v>
      </c>
      <c r="H111" s="17"/>
      <c r="I111" s="13"/>
      <c r="J111" s="60">
        <f t="shared" si="95"/>
        <v>0</v>
      </c>
      <c r="K111" s="60">
        <f t="shared" si="109"/>
        <v>0</v>
      </c>
      <c r="L111" s="61">
        <f t="shared" si="110"/>
        <v>0</v>
      </c>
      <c r="M111" s="17"/>
      <c r="N111" s="13"/>
      <c r="O111" s="60">
        <f t="shared" si="96"/>
        <v>0</v>
      </c>
      <c r="P111" s="80">
        <f t="shared" si="111"/>
        <v>0</v>
      </c>
      <c r="Q111" s="61">
        <f t="shared" si="112"/>
        <v>0</v>
      </c>
      <c r="R111" s="17"/>
      <c r="S111" s="13"/>
      <c r="T111" s="60">
        <f t="shared" si="97"/>
        <v>0</v>
      </c>
      <c r="U111" s="80">
        <f t="shared" si="113"/>
        <v>0</v>
      </c>
      <c r="V111" s="61">
        <f t="shared" si="114"/>
        <v>0</v>
      </c>
      <c r="W111" s="17"/>
      <c r="X111" s="13"/>
      <c r="Y111" s="60">
        <f t="shared" si="98"/>
        <v>0</v>
      </c>
      <c r="Z111" s="60">
        <f t="shared" si="115"/>
        <v>0</v>
      </c>
      <c r="AA111" s="61">
        <f t="shared" si="116"/>
        <v>0</v>
      </c>
      <c r="AB111" s="17"/>
      <c r="AC111" s="13"/>
      <c r="AD111" s="60">
        <f t="shared" si="99"/>
        <v>0</v>
      </c>
      <c r="AE111" s="80">
        <f t="shared" si="117"/>
        <v>0</v>
      </c>
      <c r="AF111" s="61">
        <f t="shared" si="118"/>
        <v>0</v>
      </c>
      <c r="AG111" s="17"/>
      <c r="AH111" s="13"/>
      <c r="AI111" s="60">
        <f t="shared" si="100"/>
        <v>0</v>
      </c>
      <c r="AJ111" s="80">
        <f t="shared" si="119"/>
        <v>0</v>
      </c>
      <c r="AK111" s="61">
        <f t="shared" si="120"/>
        <v>0</v>
      </c>
      <c r="AL111" s="17"/>
      <c r="AM111" s="13"/>
      <c r="AN111" s="60">
        <f t="shared" si="101"/>
        <v>0</v>
      </c>
      <c r="AO111" s="80">
        <f t="shared" si="121"/>
        <v>0</v>
      </c>
      <c r="AP111" s="61">
        <f t="shared" si="122"/>
        <v>0</v>
      </c>
      <c r="AQ111" s="17"/>
      <c r="AR111" s="13"/>
      <c r="AS111" s="60">
        <f t="shared" si="102"/>
        <v>0</v>
      </c>
      <c r="AT111" s="60">
        <f t="shared" si="123"/>
        <v>0</v>
      </c>
      <c r="AU111" s="61">
        <f t="shared" si="124"/>
        <v>0</v>
      </c>
      <c r="AV111" s="17"/>
      <c r="AW111" s="13"/>
      <c r="AX111" s="60">
        <f t="shared" si="103"/>
        <v>0</v>
      </c>
      <c r="AY111" s="80">
        <f t="shared" si="125"/>
        <v>0</v>
      </c>
      <c r="AZ111" s="61">
        <f t="shared" si="126"/>
        <v>0</v>
      </c>
      <c r="BA111" s="17"/>
      <c r="BB111" s="13"/>
      <c r="BC111" s="60">
        <f t="shared" si="104"/>
        <v>0</v>
      </c>
      <c r="BD111" s="80">
        <f t="shared" si="127"/>
        <v>0</v>
      </c>
      <c r="BE111" s="61">
        <f t="shared" si="128"/>
        <v>0</v>
      </c>
      <c r="BF111" s="17"/>
      <c r="BG111" s="13"/>
      <c r="BH111" s="60">
        <f t="shared" si="105"/>
        <v>0</v>
      </c>
      <c r="BI111" s="60">
        <f t="shared" si="129"/>
        <v>0</v>
      </c>
      <c r="BJ111" s="80">
        <f t="shared" si="130"/>
        <v>0</v>
      </c>
      <c r="BK111" s="82">
        <f t="shared" si="131"/>
        <v>0</v>
      </c>
      <c r="BL111" s="82">
        <f t="shared" si="132"/>
        <v>0</v>
      </c>
      <c r="BM111" s="82">
        <f t="shared" si="106"/>
        <v>0</v>
      </c>
      <c r="BN111" s="82">
        <f t="shared" si="133"/>
        <v>0</v>
      </c>
      <c r="BO111" s="142"/>
      <c r="BP111" s="142"/>
      <c r="BQ111" s="142"/>
      <c r="BR111" s="142"/>
      <c r="BS111" s="142"/>
    </row>
    <row r="112" spans="1:71" ht="15" x14ac:dyDescent="0.2">
      <c r="A112" s="87">
        <f>'Innrapportering EKOM-tenester '!A112</f>
        <v>0</v>
      </c>
      <c r="B112" s="87">
        <f>'Innrapportering EKOM-tenester '!B112</f>
        <v>0</v>
      </c>
      <c r="C112" s="75"/>
      <c r="D112" s="13"/>
      <c r="E112" s="60">
        <f t="shared" si="94"/>
        <v>0</v>
      </c>
      <c r="F112" s="80">
        <f t="shared" si="107"/>
        <v>0</v>
      </c>
      <c r="G112" s="61">
        <f t="shared" si="108"/>
        <v>0</v>
      </c>
      <c r="H112" s="17"/>
      <c r="I112" s="13"/>
      <c r="J112" s="60">
        <f t="shared" si="95"/>
        <v>0</v>
      </c>
      <c r="K112" s="60">
        <f t="shared" si="109"/>
        <v>0</v>
      </c>
      <c r="L112" s="61">
        <f t="shared" si="110"/>
        <v>0</v>
      </c>
      <c r="M112" s="17"/>
      <c r="N112" s="13"/>
      <c r="O112" s="60">
        <f t="shared" si="96"/>
        <v>0</v>
      </c>
      <c r="P112" s="80">
        <f t="shared" si="111"/>
        <v>0</v>
      </c>
      <c r="Q112" s="61">
        <f t="shared" si="112"/>
        <v>0</v>
      </c>
      <c r="R112" s="17"/>
      <c r="S112" s="13"/>
      <c r="T112" s="60">
        <f t="shared" si="97"/>
        <v>0</v>
      </c>
      <c r="U112" s="80">
        <f t="shared" si="113"/>
        <v>0</v>
      </c>
      <c r="V112" s="61">
        <f t="shared" si="114"/>
        <v>0</v>
      </c>
      <c r="W112" s="17"/>
      <c r="X112" s="13"/>
      <c r="Y112" s="60">
        <f t="shared" si="98"/>
        <v>0</v>
      </c>
      <c r="Z112" s="60">
        <f t="shared" si="115"/>
        <v>0</v>
      </c>
      <c r="AA112" s="61">
        <f t="shared" si="116"/>
        <v>0</v>
      </c>
      <c r="AB112" s="17"/>
      <c r="AC112" s="13"/>
      <c r="AD112" s="60">
        <f t="shared" si="99"/>
        <v>0</v>
      </c>
      <c r="AE112" s="80">
        <f t="shared" si="117"/>
        <v>0</v>
      </c>
      <c r="AF112" s="61">
        <f t="shared" si="118"/>
        <v>0</v>
      </c>
      <c r="AG112" s="17"/>
      <c r="AH112" s="13"/>
      <c r="AI112" s="60">
        <f t="shared" si="100"/>
        <v>0</v>
      </c>
      <c r="AJ112" s="80">
        <f t="shared" si="119"/>
        <v>0</v>
      </c>
      <c r="AK112" s="61">
        <f t="shared" si="120"/>
        <v>0</v>
      </c>
      <c r="AL112" s="17"/>
      <c r="AM112" s="13"/>
      <c r="AN112" s="60">
        <f t="shared" si="101"/>
        <v>0</v>
      </c>
      <c r="AO112" s="80">
        <f t="shared" si="121"/>
        <v>0</v>
      </c>
      <c r="AP112" s="61">
        <f t="shared" si="122"/>
        <v>0</v>
      </c>
      <c r="AQ112" s="17"/>
      <c r="AR112" s="13"/>
      <c r="AS112" s="60">
        <f t="shared" si="102"/>
        <v>0</v>
      </c>
      <c r="AT112" s="60">
        <f t="shared" si="123"/>
        <v>0</v>
      </c>
      <c r="AU112" s="61">
        <f t="shared" si="124"/>
        <v>0</v>
      </c>
      <c r="AV112" s="17"/>
      <c r="AW112" s="13"/>
      <c r="AX112" s="60">
        <f t="shared" si="103"/>
        <v>0</v>
      </c>
      <c r="AY112" s="80">
        <f t="shared" si="125"/>
        <v>0</v>
      </c>
      <c r="AZ112" s="61">
        <f t="shared" si="126"/>
        <v>0</v>
      </c>
      <c r="BA112" s="17"/>
      <c r="BB112" s="13"/>
      <c r="BC112" s="60">
        <f t="shared" si="104"/>
        <v>0</v>
      </c>
      <c r="BD112" s="80">
        <f t="shared" si="127"/>
        <v>0</v>
      </c>
      <c r="BE112" s="61">
        <f t="shared" si="128"/>
        <v>0</v>
      </c>
      <c r="BF112" s="17"/>
      <c r="BG112" s="13"/>
      <c r="BH112" s="60">
        <f t="shared" si="105"/>
        <v>0</v>
      </c>
      <c r="BI112" s="60">
        <f t="shared" si="129"/>
        <v>0</v>
      </c>
      <c r="BJ112" s="80">
        <f t="shared" si="130"/>
        <v>0</v>
      </c>
      <c r="BK112" s="82">
        <f t="shared" si="131"/>
        <v>0</v>
      </c>
      <c r="BL112" s="82">
        <f t="shared" si="132"/>
        <v>0</v>
      </c>
      <c r="BM112" s="82">
        <f t="shared" si="106"/>
        <v>0</v>
      </c>
      <c r="BN112" s="82">
        <f t="shared" si="133"/>
        <v>0</v>
      </c>
      <c r="BO112" s="142"/>
      <c r="BP112" s="142"/>
      <c r="BQ112" s="142"/>
      <c r="BR112" s="142"/>
      <c r="BS112" s="142"/>
    </row>
    <row r="113" spans="1:71" ht="15" x14ac:dyDescent="0.2">
      <c r="A113" s="87">
        <f>'Innrapportering EKOM-tenester '!A113</f>
        <v>0</v>
      </c>
      <c r="B113" s="87">
        <f>'Innrapportering EKOM-tenester '!B113</f>
        <v>0</v>
      </c>
      <c r="C113" s="75"/>
      <c r="D113" s="13"/>
      <c r="E113" s="60">
        <f t="shared" si="94"/>
        <v>0</v>
      </c>
      <c r="F113" s="80">
        <f t="shared" si="107"/>
        <v>0</v>
      </c>
      <c r="G113" s="61">
        <f t="shared" si="108"/>
        <v>0</v>
      </c>
      <c r="H113" s="17"/>
      <c r="I113" s="13"/>
      <c r="J113" s="60">
        <f t="shared" si="95"/>
        <v>0</v>
      </c>
      <c r="K113" s="60">
        <f t="shared" si="109"/>
        <v>0</v>
      </c>
      <c r="L113" s="61">
        <f t="shared" si="110"/>
        <v>0</v>
      </c>
      <c r="M113" s="17"/>
      <c r="N113" s="13"/>
      <c r="O113" s="60">
        <f t="shared" si="96"/>
        <v>0</v>
      </c>
      <c r="P113" s="80">
        <f t="shared" si="111"/>
        <v>0</v>
      </c>
      <c r="Q113" s="61">
        <f t="shared" si="112"/>
        <v>0</v>
      </c>
      <c r="R113" s="17"/>
      <c r="S113" s="13"/>
      <c r="T113" s="60">
        <f t="shared" si="97"/>
        <v>0</v>
      </c>
      <c r="U113" s="80">
        <f t="shared" si="113"/>
        <v>0</v>
      </c>
      <c r="V113" s="61">
        <f t="shared" si="114"/>
        <v>0</v>
      </c>
      <c r="W113" s="17"/>
      <c r="X113" s="13"/>
      <c r="Y113" s="60">
        <f t="shared" si="98"/>
        <v>0</v>
      </c>
      <c r="Z113" s="60">
        <f t="shared" si="115"/>
        <v>0</v>
      </c>
      <c r="AA113" s="61">
        <f t="shared" si="116"/>
        <v>0</v>
      </c>
      <c r="AB113" s="17"/>
      <c r="AC113" s="13"/>
      <c r="AD113" s="60">
        <f t="shared" si="99"/>
        <v>0</v>
      </c>
      <c r="AE113" s="80">
        <f t="shared" si="117"/>
        <v>0</v>
      </c>
      <c r="AF113" s="61">
        <f t="shared" si="118"/>
        <v>0</v>
      </c>
      <c r="AG113" s="17"/>
      <c r="AH113" s="13"/>
      <c r="AI113" s="60">
        <f t="shared" si="100"/>
        <v>0</v>
      </c>
      <c r="AJ113" s="80">
        <f t="shared" si="119"/>
        <v>0</v>
      </c>
      <c r="AK113" s="61">
        <f t="shared" si="120"/>
        <v>0</v>
      </c>
      <c r="AL113" s="17"/>
      <c r="AM113" s="13"/>
      <c r="AN113" s="60">
        <f t="shared" si="101"/>
        <v>0</v>
      </c>
      <c r="AO113" s="80">
        <f t="shared" si="121"/>
        <v>0</v>
      </c>
      <c r="AP113" s="61">
        <f t="shared" si="122"/>
        <v>0</v>
      </c>
      <c r="AQ113" s="17"/>
      <c r="AR113" s="13"/>
      <c r="AS113" s="60">
        <f t="shared" si="102"/>
        <v>0</v>
      </c>
      <c r="AT113" s="60">
        <f t="shared" si="123"/>
        <v>0</v>
      </c>
      <c r="AU113" s="61">
        <f t="shared" si="124"/>
        <v>0</v>
      </c>
      <c r="AV113" s="17"/>
      <c r="AW113" s="13"/>
      <c r="AX113" s="60">
        <f t="shared" si="103"/>
        <v>0</v>
      </c>
      <c r="AY113" s="80">
        <f t="shared" si="125"/>
        <v>0</v>
      </c>
      <c r="AZ113" s="61">
        <f t="shared" si="126"/>
        <v>0</v>
      </c>
      <c r="BA113" s="17"/>
      <c r="BB113" s="13"/>
      <c r="BC113" s="60">
        <f t="shared" si="104"/>
        <v>0</v>
      </c>
      <c r="BD113" s="80">
        <f t="shared" si="127"/>
        <v>0</v>
      </c>
      <c r="BE113" s="61">
        <f t="shared" si="128"/>
        <v>0</v>
      </c>
      <c r="BF113" s="17"/>
      <c r="BG113" s="13"/>
      <c r="BH113" s="60">
        <f t="shared" si="105"/>
        <v>0</v>
      </c>
      <c r="BI113" s="60">
        <f t="shared" si="129"/>
        <v>0</v>
      </c>
      <c r="BJ113" s="80">
        <f t="shared" si="130"/>
        <v>0</v>
      </c>
      <c r="BK113" s="82">
        <f t="shared" si="131"/>
        <v>0</v>
      </c>
      <c r="BL113" s="82">
        <f t="shared" si="132"/>
        <v>0</v>
      </c>
      <c r="BM113" s="82">
        <f t="shared" si="106"/>
        <v>0</v>
      </c>
      <c r="BN113" s="82">
        <f t="shared" si="133"/>
        <v>0</v>
      </c>
      <c r="BO113" s="142"/>
      <c r="BP113" s="142"/>
      <c r="BQ113" s="142"/>
      <c r="BR113" s="142"/>
      <c r="BS113" s="142"/>
    </row>
    <row r="114" spans="1:71" ht="15" x14ac:dyDescent="0.2">
      <c r="A114" s="87">
        <f>'Innrapportering EKOM-tenester '!A114</f>
        <v>0</v>
      </c>
      <c r="B114" s="87">
        <f>'Innrapportering EKOM-tenester '!B114</f>
        <v>0</v>
      </c>
      <c r="C114" s="75"/>
      <c r="D114" s="13"/>
      <c r="E114" s="60">
        <f t="shared" si="94"/>
        <v>0</v>
      </c>
      <c r="F114" s="80">
        <f t="shared" si="107"/>
        <v>0</v>
      </c>
      <c r="G114" s="61">
        <f t="shared" si="108"/>
        <v>0</v>
      </c>
      <c r="H114" s="17"/>
      <c r="I114" s="13"/>
      <c r="J114" s="60">
        <f t="shared" si="95"/>
        <v>0</v>
      </c>
      <c r="K114" s="60">
        <f t="shared" si="109"/>
        <v>0</v>
      </c>
      <c r="L114" s="61">
        <f t="shared" si="110"/>
        <v>0</v>
      </c>
      <c r="M114" s="17"/>
      <c r="N114" s="13"/>
      <c r="O114" s="60">
        <f t="shared" si="96"/>
        <v>0</v>
      </c>
      <c r="P114" s="80">
        <f t="shared" si="111"/>
        <v>0</v>
      </c>
      <c r="Q114" s="61">
        <f t="shared" si="112"/>
        <v>0</v>
      </c>
      <c r="R114" s="17"/>
      <c r="S114" s="13"/>
      <c r="T114" s="60">
        <f t="shared" si="97"/>
        <v>0</v>
      </c>
      <c r="U114" s="80">
        <f t="shared" si="113"/>
        <v>0</v>
      </c>
      <c r="V114" s="61">
        <f t="shared" si="114"/>
        <v>0</v>
      </c>
      <c r="W114" s="17"/>
      <c r="X114" s="13"/>
      <c r="Y114" s="60">
        <f t="shared" si="98"/>
        <v>0</v>
      </c>
      <c r="Z114" s="60">
        <f t="shared" si="115"/>
        <v>0</v>
      </c>
      <c r="AA114" s="61">
        <f t="shared" si="116"/>
        <v>0</v>
      </c>
      <c r="AB114" s="17"/>
      <c r="AC114" s="13"/>
      <c r="AD114" s="60">
        <f t="shared" si="99"/>
        <v>0</v>
      </c>
      <c r="AE114" s="80">
        <f t="shared" si="117"/>
        <v>0</v>
      </c>
      <c r="AF114" s="61">
        <f t="shared" si="118"/>
        <v>0</v>
      </c>
      <c r="AG114" s="17"/>
      <c r="AH114" s="13"/>
      <c r="AI114" s="60">
        <f t="shared" si="100"/>
        <v>0</v>
      </c>
      <c r="AJ114" s="80">
        <f t="shared" si="119"/>
        <v>0</v>
      </c>
      <c r="AK114" s="61">
        <f t="shared" si="120"/>
        <v>0</v>
      </c>
      <c r="AL114" s="17"/>
      <c r="AM114" s="13"/>
      <c r="AN114" s="60">
        <f t="shared" si="101"/>
        <v>0</v>
      </c>
      <c r="AO114" s="80">
        <f t="shared" si="121"/>
        <v>0</v>
      </c>
      <c r="AP114" s="61">
        <f t="shared" si="122"/>
        <v>0</v>
      </c>
      <c r="AQ114" s="17"/>
      <c r="AR114" s="13"/>
      <c r="AS114" s="60">
        <f t="shared" si="102"/>
        <v>0</v>
      </c>
      <c r="AT114" s="60">
        <f t="shared" si="123"/>
        <v>0</v>
      </c>
      <c r="AU114" s="61">
        <f t="shared" si="124"/>
        <v>0</v>
      </c>
      <c r="AV114" s="17"/>
      <c r="AW114" s="13"/>
      <c r="AX114" s="60">
        <f t="shared" si="103"/>
        <v>0</v>
      </c>
      <c r="AY114" s="80">
        <f t="shared" si="125"/>
        <v>0</v>
      </c>
      <c r="AZ114" s="61">
        <f t="shared" si="126"/>
        <v>0</v>
      </c>
      <c r="BA114" s="17"/>
      <c r="BB114" s="13"/>
      <c r="BC114" s="60">
        <f t="shared" si="104"/>
        <v>0</v>
      </c>
      <c r="BD114" s="80">
        <f t="shared" si="127"/>
        <v>0</v>
      </c>
      <c r="BE114" s="61">
        <f t="shared" si="128"/>
        <v>0</v>
      </c>
      <c r="BF114" s="17"/>
      <c r="BG114" s="13"/>
      <c r="BH114" s="60">
        <f t="shared" si="105"/>
        <v>0</v>
      </c>
      <c r="BI114" s="60">
        <f t="shared" si="129"/>
        <v>0</v>
      </c>
      <c r="BJ114" s="80">
        <f t="shared" si="130"/>
        <v>0</v>
      </c>
      <c r="BK114" s="82">
        <f t="shared" si="131"/>
        <v>0</v>
      </c>
      <c r="BL114" s="82">
        <f t="shared" si="132"/>
        <v>0</v>
      </c>
      <c r="BM114" s="82">
        <f t="shared" si="106"/>
        <v>0</v>
      </c>
      <c r="BN114" s="82">
        <f t="shared" si="133"/>
        <v>0</v>
      </c>
      <c r="BO114" s="142"/>
      <c r="BP114" s="142"/>
      <c r="BQ114" s="142"/>
      <c r="BR114" s="142"/>
      <c r="BS114" s="142"/>
    </row>
    <row r="115" spans="1:71" ht="15" x14ac:dyDescent="0.2">
      <c r="A115" s="87">
        <f>'Innrapportering EKOM-tenester '!A115</f>
        <v>0</v>
      </c>
      <c r="B115" s="87">
        <f>'Innrapportering EKOM-tenester '!B115</f>
        <v>0</v>
      </c>
      <c r="C115" s="75"/>
      <c r="D115" s="13"/>
      <c r="E115" s="60">
        <f t="shared" si="94"/>
        <v>0</v>
      </c>
      <c r="F115" s="80">
        <f t="shared" si="107"/>
        <v>0</v>
      </c>
      <c r="G115" s="61">
        <f t="shared" si="108"/>
        <v>0</v>
      </c>
      <c r="H115" s="17"/>
      <c r="I115" s="13"/>
      <c r="J115" s="60">
        <f t="shared" si="95"/>
        <v>0</v>
      </c>
      <c r="K115" s="60">
        <f t="shared" si="109"/>
        <v>0</v>
      </c>
      <c r="L115" s="61">
        <f t="shared" si="110"/>
        <v>0</v>
      </c>
      <c r="M115" s="17"/>
      <c r="N115" s="13"/>
      <c r="O115" s="60">
        <f t="shared" si="96"/>
        <v>0</v>
      </c>
      <c r="P115" s="80">
        <f t="shared" si="111"/>
        <v>0</v>
      </c>
      <c r="Q115" s="61">
        <f t="shared" si="112"/>
        <v>0</v>
      </c>
      <c r="R115" s="17"/>
      <c r="S115" s="13"/>
      <c r="T115" s="60">
        <f t="shared" si="97"/>
        <v>0</v>
      </c>
      <c r="U115" s="80">
        <f t="shared" si="113"/>
        <v>0</v>
      </c>
      <c r="V115" s="61">
        <f t="shared" si="114"/>
        <v>0</v>
      </c>
      <c r="W115" s="17"/>
      <c r="X115" s="13"/>
      <c r="Y115" s="60">
        <f t="shared" si="98"/>
        <v>0</v>
      </c>
      <c r="Z115" s="60">
        <f t="shared" si="115"/>
        <v>0</v>
      </c>
      <c r="AA115" s="61">
        <f t="shared" si="116"/>
        <v>0</v>
      </c>
      <c r="AB115" s="17"/>
      <c r="AC115" s="13"/>
      <c r="AD115" s="60">
        <f t="shared" si="99"/>
        <v>0</v>
      </c>
      <c r="AE115" s="80">
        <f t="shared" si="117"/>
        <v>0</v>
      </c>
      <c r="AF115" s="61">
        <f t="shared" si="118"/>
        <v>0</v>
      </c>
      <c r="AG115" s="17"/>
      <c r="AH115" s="13"/>
      <c r="AI115" s="60">
        <f t="shared" si="100"/>
        <v>0</v>
      </c>
      <c r="AJ115" s="80">
        <f t="shared" si="119"/>
        <v>0</v>
      </c>
      <c r="AK115" s="61">
        <f t="shared" si="120"/>
        <v>0</v>
      </c>
      <c r="AL115" s="17"/>
      <c r="AM115" s="13"/>
      <c r="AN115" s="60">
        <f t="shared" si="101"/>
        <v>0</v>
      </c>
      <c r="AO115" s="80">
        <f t="shared" si="121"/>
        <v>0</v>
      </c>
      <c r="AP115" s="61">
        <f t="shared" si="122"/>
        <v>0</v>
      </c>
      <c r="AQ115" s="17"/>
      <c r="AR115" s="13"/>
      <c r="AS115" s="60">
        <f t="shared" si="102"/>
        <v>0</v>
      </c>
      <c r="AT115" s="60">
        <f t="shared" si="123"/>
        <v>0</v>
      </c>
      <c r="AU115" s="61">
        <f t="shared" si="124"/>
        <v>0</v>
      </c>
      <c r="AV115" s="17"/>
      <c r="AW115" s="13"/>
      <c r="AX115" s="60">
        <f t="shared" si="103"/>
        <v>0</v>
      </c>
      <c r="AY115" s="80">
        <f t="shared" si="125"/>
        <v>0</v>
      </c>
      <c r="AZ115" s="61">
        <f t="shared" si="126"/>
        <v>0</v>
      </c>
      <c r="BA115" s="17"/>
      <c r="BB115" s="13"/>
      <c r="BC115" s="60">
        <f t="shared" si="104"/>
        <v>0</v>
      </c>
      <c r="BD115" s="80">
        <f t="shared" si="127"/>
        <v>0</v>
      </c>
      <c r="BE115" s="61">
        <f t="shared" si="128"/>
        <v>0</v>
      </c>
      <c r="BF115" s="17"/>
      <c r="BG115" s="13"/>
      <c r="BH115" s="60">
        <f t="shared" si="105"/>
        <v>0</v>
      </c>
      <c r="BI115" s="60">
        <f t="shared" si="129"/>
        <v>0</v>
      </c>
      <c r="BJ115" s="80">
        <f t="shared" si="130"/>
        <v>0</v>
      </c>
      <c r="BK115" s="82">
        <f t="shared" si="131"/>
        <v>0</v>
      </c>
      <c r="BL115" s="82">
        <f t="shared" si="132"/>
        <v>0</v>
      </c>
      <c r="BM115" s="82">
        <f t="shared" si="106"/>
        <v>0</v>
      </c>
      <c r="BN115" s="82">
        <f t="shared" si="133"/>
        <v>0</v>
      </c>
      <c r="BO115" s="142"/>
      <c r="BP115" s="142"/>
      <c r="BQ115" s="142"/>
      <c r="BR115" s="142"/>
      <c r="BS115" s="142"/>
    </row>
    <row r="116" spans="1:71" ht="15" x14ac:dyDescent="0.2">
      <c r="A116" s="87">
        <f>'Innrapportering EKOM-tenester '!A116</f>
        <v>0</v>
      </c>
      <c r="B116" s="87">
        <f>'Innrapportering EKOM-tenester '!B116</f>
        <v>0</v>
      </c>
      <c r="C116" s="75"/>
      <c r="D116" s="13"/>
      <c r="E116" s="60">
        <f t="shared" si="94"/>
        <v>0</v>
      </c>
      <c r="F116" s="80">
        <f t="shared" si="107"/>
        <v>0</v>
      </c>
      <c r="G116" s="61">
        <f t="shared" si="108"/>
        <v>0</v>
      </c>
      <c r="H116" s="17"/>
      <c r="I116" s="13"/>
      <c r="J116" s="60">
        <f t="shared" si="95"/>
        <v>0</v>
      </c>
      <c r="K116" s="60">
        <f t="shared" si="109"/>
        <v>0</v>
      </c>
      <c r="L116" s="61">
        <f t="shared" si="110"/>
        <v>0</v>
      </c>
      <c r="M116" s="17"/>
      <c r="N116" s="13"/>
      <c r="O116" s="60">
        <f t="shared" si="96"/>
        <v>0</v>
      </c>
      <c r="P116" s="80">
        <f t="shared" si="111"/>
        <v>0</v>
      </c>
      <c r="Q116" s="61">
        <f t="shared" si="112"/>
        <v>0</v>
      </c>
      <c r="R116" s="17"/>
      <c r="S116" s="13"/>
      <c r="T116" s="60">
        <f t="shared" si="97"/>
        <v>0</v>
      </c>
      <c r="U116" s="80">
        <f t="shared" si="113"/>
        <v>0</v>
      </c>
      <c r="V116" s="61">
        <f t="shared" si="114"/>
        <v>0</v>
      </c>
      <c r="W116" s="17"/>
      <c r="X116" s="13"/>
      <c r="Y116" s="60">
        <f t="shared" si="98"/>
        <v>0</v>
      </c>
      <c r="Z116" s="60">
        <f t="shared" si="115"/>
        <v>0</v>
      </c>
      <c r="AA116" s="61">
        <f t="shared" si="116"/>
        <v>0</v>
      </c>
      <c r="AB116" s="17"/>
      <c r="AC116" s="13"/>
      <c r="AD116" s="60">
        <f t="shared" si="99"/>
        <v>0</v>
      </c>
      <c r="AE116" s="80">
        <f t="shared" si="117"/>
        <v>0</v>
      </c>
      <c r="AF116" s="61">
        <f t="shared" si="118"/>
        <v>0</v>
      </c>
      <c r="AG116" s="17"/>
      <c r="AH116" s="13"/>
      <c r="AI116" s="60">
        <f t="shared" si="100"/>
        <v>0</v>
      </c>
      <c r="AJ116" s="80">
        <f t="shared" si="119"/>
        <v>0</v>
      </c>
      <c r="AK116" s="61">
        <f t="shared" si="120"/>
        <v>0</v>
      </c>
      <c r="AL116" s="17"/>
      <c r="AM116" s="13"/>
      <c r="AN116" s="60">
        <f t="shared" si="101"/>
        <v>0</v>
      </c>
      <c r="AO116" s="80">
        <f t="shared" si="121"/>
        <v>0</v>
      </c>
      <c r="AP116" s="61">
        <f t="shared" si="122"/>
        <v>0</v>
      </c>
      <c r="AQ116" s="17"/>
      <c r="AR116" s="13"/>
      <c r="AS116" s="60">
        <f t="shared" si="102"/>
        <v>0</v>
      </c>
      <c r="AT116" s="60">
        <f t="shared" si="123"/>
        <v>0</v>
      </c>
      <c r="AU116" s="61">
        <f t="shared" si="124"/>
        <v>0</v>
      </c>
      <c r="AV116" s="17"/>
      <c r="AW116" s="13"/>
      <c r="AX116" s="60">
        <f t="shared" si="103"/>
        <v>0</v>
      </c>
      <c r="AY116" s="80">
        <f t="shared" si="125"/>
        <v>0</v>
      </c>
      <c r="AZ116" s="61">
        <f t="shared" si="126"/>
        <v>0</v>
      </c>
      <c r="BA116" s="17"/>
      <c r="BB116" s="13"/>
      <c r="BC116" s="60">
        <f t="shared" si="104"/>
        <v>0</v>
      </c>
      <c r="BD116" s="80">
        <f t="shared" si="127"/>
        <v>0</v>
      </c>
      <c r="BE116" s="61">
        <f t="shared" si="128"/>
        <v>0</v>
      </c>
      <c r="BF116" s="17"/>
      <c r="BG116" s="13"/>
      <c r="BH116" s="60">
        <f t="shared" si="105"/>
        <v>0</v>
      </c>
      <c r="BI116" s="60">
        <f t="shared" si="129"/>
        <v>0</v>
      </c>
      <c r="BJ116" s="80">
        <f t="shared" si="130"/>
        <v>0</v>
      </c>
      <c r="BK116" s="82">
        <f t="shared" si="131"/>
        <v>0</v>
      </c>
      <c r="BL116" s="82">
        <f t="shared" si="132"/>
        <v>0</v>
      </c>
      <c r="BM116" s="82">
        <f t="shared" si="106"/>
        <v>0</v>
      </c>
      <c r="BN116" s="82">
        <f t="shared" si="133"/>
        <v>0</v>
      </c>
      <c r="BO116" s="142"/>
      <c r="BP116" s="142"/>
      <c r="BQ116" s="142"/>
      <c r="BR116" s="142"/>
      <c r="BS116" s="142"/>
    </row>
    <row r="117" spans="1:71" ht="15" x14ac:dyDescent="0.2">
      <c r="A117" s="87">
        <f>'Innrapportering EKOM-tenester '!A117</f>
        <v>0</v>
      </c>
      <c r="B117" s="87">
        <f>'Innrapportering EKOM-tenester '!B117</f>
        <v>0</v>
      </c>
      <c r="C117" s="75"/>
      <c r="D117" s="13"/>
      <c r="E117" s="60">
        <f t="shared" si="94"/>
        <v>0</v>
      </c>
      <c r="F117" s="80">
        <f t="shared" si="107"/>
        <v>0</v>
      </c>
      <c r="G117" s="61">
        <f t="shared" si="108"/>
        <v>0</v>
      </c>
      <c r="H117" s="17"/>
      <c r="I117" s="13"/>
      <c r="J117" s="60">
        <f t="shared" si="95"/>
        <v>0</v>
      </c>
      <c r="K117" s="60">
        <f t="shared" si="109"/>
        <v>0</v>
      </c>
      <c r="L117" s="61">
        <f t="shared" si="110"/>
        <v>0</v>
      </c>
      <c r="M117" s="17"/>
      <c r="N117" s="13"/>
      <c r="O117" s="60">
        <f t="shared" si="96"/>
        <v>0</v>
      </c>
      <c r="P117" s="80">
        <f t="shared" si="111"/>
        <v>0</v>
      </c>
      <c r="Q117" s="61">
        <f t="shared" si="112"/>
        <v>0</v>
      </c>
      <c r="R117" s="17"/>
      <c r="S117" s="13"/>
      <c r="T117" s="60">
        <f t="shared" si="97"/>
        <v>0</v>
      </c>
      <c r="U117" s="80">
        <f t="shared" si="113"/>
        <v>0</v>
      </c>
      <c r="V117" s="61">
        <f t="shared" si="114"/>
        <v>0</v>
      </c>
      <c r="W117" s="17"/>
      <c r="X117" s="13"/>
      <c r="Y117" s="60">
        <f t="shared" si="98"/>
        <v>0</v>
      </c>
      <c r="Z117" s="60">
        <f t="shared" si="115"/>
        <v>0</v>
      </c>
      <c r="AA117" s="61">
        <f t="shared" si="116"/>
        <v>0</v>
      </c>
      <c r="AB117" s="17"/>
      <c r="AC117" s="13"/>
      <c r="AD117" s="60">
        <f t="shared" si="99"/>
        <v>0</v>
      </c>
      <c r="AE117" s="80">
        <f t="shared" si="117"/>
        <v>0</v>
      </c>
      <c r="AF117" s="61">
        <f t="shared" si="118"/>
        <v>0</v>
      </c>
      <c r="AG117" s="17"/>
      <c r="AH117" s="13"/>
      <c r="AI117" s="60">
        <f t="shared" si="100"/>
        <v>0</v>
      </c>
      <c r="AJ117" s="80">
        <f t="shared" si="119"/>
        <v>0</v>
      </c>
      <c r="AK117" s="61">
        <f t="shared" si="120"/>
        <v>0</v>
      </c>
      <c r="AL117" s="17"/>
      <c r="AM117" s="13"/>
      <c r="AN117" s="60">
        <f t="shared" si="101"/>
        <v>0</v>
      </c>
      <c r="AO117" s="80">
        <f t="shared" si="121"/>
        <v>0</v>
      </c>
      <c r="AP117" s="61">
        <f t="shared" si="122"/>
        <v>0</v>
      </c>
      <c r="AQ117" s="17"/>
      <c r="AR117" s="13"/>
      <c r="AS117" s="60">
        <f t="shared" si="102"/>
        <v>0</v>
      </c>
      <c r="AT117" s="60">
        <f t="shared" si="123"/>
        <v>0</v>
      </c>
      <c r="AU117" s="61">
        <f t="shared" si="124"/>
        <v>0</v>
      </c>
      <c r="AV117" s="17"/>
      <c r="AW117" s="13"/>
      <c r="AX117" s="60">
        <f t="shared" si="103"/>
        <v>0</v>
      </c>
      <c r="AY117" s="80">
        <f t="shared" si="125"/>
        <v>0</v>
      </c>
      <c r="AZ117" s="61">
        <f t="shared" si="126"/>
        <v>0</v>
      </c>
      <c r="BA117" s="17"/>
      <c r="BB117" s="13"/>
      <c r="BC117" s="60">
        <f t="shared" si="104"/>
        <v>0</v>
      </c>
      <c r="BD117" s="80">
        <f t="shared" si="127"/>
        <v>0</v>
      </c>
      <c r="BE117" s="61">
        <f t="shared" si="128"/>
        <v>0</v>
      </c>
      <c r="BF117" s="17"/>
      <c r="BG117" s="13"/>
      <c r="BH117" s="60">
        <f t="shared" si="105"/>
        <v>0</v>
      </c>
      <c r="BI117" s="60">
        <f t="shared" si="129"/>
        <v>0</v>
      </c>
      <c r="BJ117" s="80">
        <f t="shared" si="130"/>
        <v>0</v>
      </c>
      <c r="BK117" s="82">
        <f t="shared" si="131"/>
        <v>0</v>
      </c>
      <c r="BL117" s="82">
        <f t="shared" si="132"/>
        <v>0</v>
      </c>
      <c r="BM117" s="82">
        <f t="shared" si="106"/>
        <v>0</v>
      </c>
      <c r="BN117" s="82">
        <f t="shared" si="133"/>
        <v>0</v>
      </c>
      <c r="BO117" s="142"/>
      <c r="BP117" s="142"/>
      <c r="BQ117" s="142"/>
      <c r="BR117" s="142"/>
      <c r="BS117" s="142"/>
    </row>
    <row r="118" spans="1:71" ht="15" x14ac:dyDescent="0.2">
      <c r="A118" s="87">
        <f>'Innrapportering EKOM-tenester '!A118</f>
        <v>0</v>
      </c>
      <c r="B118" s="87">
        <f>'Innrapportering EKOM-tenester '!B118</f>
        <v>0</v>
      </c>
      <c r="C118" s="75"/>
      <c r="D118" s="13"/>
      <c r="E118" s="60">
        <f t="shared" si="94"/>
        <v>0</v>
      </c>
      <c r="F118" s="80">
        <f t="shared" si="107"/>
        <v>0</v>
      </c>
      <c r="G118" s="61">
        <f t="shared" si="108"/>
        <v>0</v>
      </c>
      <c r="H118" s="17"/>
      <c r="I118" s="13"/>
      <c r="J118" s="60">
        <f t="shared" si="95"/>
        <v>0</v>
      </c>
      <c r="K118" s="60">
        <f t="shared" si="109"/>
        <v>0</v>
      </c>
      <c r="L118" s="61">
        <f t="shared" si="110"/>
        <v>0</v>
      </c>
      <c r="M118" s="17"/>
      <c r="N118" s="13"/>
      <c r="O118" s="60">
        <f t="shared" si="96"/>
        <v>0</v>
      </c>
      <c r="P118" s="80">
        <f t="shared" si="111"/>
        <v>0</v>
      </c>
      <c r="Q118" s="61">
        <f t="shared" si="112"/>
        <v>0</v>
      </c>
      <c r="R118" s="17"/>
      <c r="S118" s="13"/>
      <c r="T118" s="60">
        <f t="shared" si="97"/>
        <v>0</v>
      </c>
      <c r="U118" s="80">
        <f t="shared" si="113"/>
        <v>0</v>
      </c>
      <c r="V118" s="61">
        <f t="shared" si="114"/>
        <v>0</v>
      </c>
      <c r="W118" s="17"/>
      <c r="X118" s="13"/>
      <c r="Y118" s="60">
        <f t="shared" si="98"/>
        <v>0</v>
      </c>
      <c r="Z118" s="60">
        <f t="shared" si="115"/>
        <v>0</v>
      </c>
      <c r="AA118" s="61">
        <f t="shared" si="116"/>
        <v>0</v>
      </c>
      <c r="AB118" s="17"/>
      <c r="AC118" s="13"/>
      <c r="AD118" s="60">
        <f t="shared" si="99"/>
        <v>0</v>
      </c>
      <c r="AE118" s="80">
        <f t="shared" si="117"/>
        <v>0</v>
      </c>
      <c r="AF118" s="61">
        <f t="shared" si="118"/>
        <v>0</v>
      </c>
      <c r="AG118" s="17"/>
      <c r="AH118" s="13"/>
      <c r="AI118" s="60">
        <f t="shared" si="100"/>
        <v>0</v>
      </c>
      <c r="AJ118" s="80">
        <f t="shared" si="119"/>
        <v>0</v>
      </c>
      <c r="AK118" s="61">
        <f t="shared" si="120"/>
        <v>0</v>
      </c>
      <c r="AL118" s="17"/>
      <c r="AM118" s="13"/>
      <c r="AN118" s="60">
        <f t="shared" si="101"/>
        <v>0</v>
      </c>
      <c r="AO118" s="80">
        <f t="shared" si="121"/>
        <v>0</v>
      </c>
      <c r="AP118" s="61">
        <f t="shared" si="122"/>
        <v>0</v>
      </c>
      <c r="AQ118" s="17"/>
      <c r="AR118" s="13"/>
      <c r="AS118" s="60">
        <f t="shared" si="102"/>
        <v>0</v>
      </c>
      <c r="AT118" s="60">
        <f t="shared" si="123"/>
        <v>0</v>
      </c>
      <c r="AU118" s="61">
        <f t="shared" si="124"/>
        <v>0</v>
      </c>
      <c r="AV118" s="17"/>
      <c r="AW118" s="13"/>
      <c r="AX118" s="60">
        <f t="shared" si="103"/>
        <v>0</v>
      </c>
      <c r="AY118" s="80">
        <f t="shared" si="125"/>
        <v>0</v>
      </c>
      <c r="AZ118" s="61">
        <f t="shared" si="126"/>
        <v>0</v>
      </c>
      <c r="BA118" s="17"/>
      <c r="BB118" s="13"/>
      <c r="BC118" s="60">
        <f t="shared" si="104"/>
        <v>0</v>
      </c>
      <c r="BD118" s="80">
        <f t="shared" si="127"/>
        <v>0</v>
      </c>
      <c r="BE118" s="61">
        <f t="shared" si="128"/>
        <v>0</v>
      </c>
      <c r="BF118" s="17"/>
      <c r="BG118" s="13"/>
      <c r="BH118" s="60">
        <f t="shared" si="105"/>
        <v>0</v>
      </c>
      <c r="BI118" s="60">
        <f t="shared" si="129"/>
        <v>0</v>
      </c>
      <c r="BJ118" s="80">
        <f t="shared" si="130"/>
        <v>0</v>
      </c>
      <c r="BK118" s="82">
        <f t="shared" si="131"/>
        <v>0</v>
      </c>
      <c r="BL118" s="82">
        <f t="shared" si="132"/>
        <v>0</v>
      </c>
      <c r="BM118" s="82">
        <f t="shared" si="106"/>
        <v>0</v>
      </c>
      <c r="BN118" s="82">
        <f t="shared" si="133"/>
        <v>0</v>
      </c>
      <c r="BO118" s="142"/>
      <c r="BP118" s="142"/>
      <c r="BQ118" s="142"/>
      <c r="BR118" s="142"/>
      <c r="BS118" s="142"/>
    </row>
    <row r="119" spans="1:71" ht="15" x14ac:dyDescent="0.2">
      <c r="A119" s="87">
        <f>'Innrapportering EKOM-tenester '!A119</f>
        <v>0</v>
      </c>
      <c r="B119" s="87">
        <f>'Innrapportering EKOM-tenester '!B119</f>
        <v>0</v>
      </c>
      <c r="C119" s="75"/>
      <c r="D119" s="13"/>
      <c r="E119" s="60">
        <f t="shared" si="94"/>
        <v>0</v>
      </c>
      <c r="F119" s="80">
        <f t="shared" si="107"/>
        <v>0</v>
      </c>
      <c r="G119" s="61">
        <f t="shared" si="108"/>
        <v>0</v>
      </c>
      <c r="H119" s="17"/>
      <c r="I119" s="13"/>
      <c r="J119" s="60">
        <f t="shared" si="95"/>
        <v>0</v>
      </c>
      <c r="K119" s="60">
        <f t="shared" si="109"/>
        <v>0</v>
      </c>
      <c r="L119" s="61">
        <f t="shared" si="110"/>
        <v>0</v>
      </c>
      <c r="M119" s="17"/>
      <c r="N119" s="13"/>
      <c r="O119" s="60">
        <f t="shared" si="96"/>
        <v>0</v>
      </c>
      <c r="P119" s="80">
        <f t="shared" si="111"/>
        <v>0</v>
      </c>
      <c r="Q119" s="61">
        <f t="shared" si="112"/>
        <v>0</v>
      </c>
      <c r="R119" s="17"/>
      <c r="S119" s="13"/>
      <c r="T119" s="60">
        <f t="shared" si="97"/>
        <v>0</v>
      </c>
      <c r="U119" s="80">
        <f t="shared" si="113"/>
        <v>0</v>
      </c>
      <c r="V119" s="61">
        <f t="shared" si="114"/>
        <v>0</v>
      </c>
      <c r="W119" s="17"/>
      <c r="X119" s="13"/>
      <c r="Y119" s="60">
        <f t="shared" si="98"/>
        <v>0</v>
      </c>
      <c r="Z119" s="60">
        <f t="shared" si="115"/>
        <v>0</v>
      </c>
      <c r="AA119" s="61">
        <f t="shared" si="116"/>
        <v>0</v>
      </c>
      <c r="AB119" s="17"/>
      <c r="AC119" s="13"/>
      <c r="AD119" s="60">
        <f t="shared" si="99"/>
        <v>0</v>
      </c>
      <c r="AE119" s="80">
        <f t="shared" si="117"/>
        <v>0</v>
      </c>
      <c r="AF119" s="61">
        <f t="shared" si="118"/>
        <v>0</v>
      </c>
      <c r="AG119" s="17"/>
      <c r="AH119" s="13"/>
      <c r="AI119" s="60">
        <f t="shared" si="100"/>
        <v>0</v>
      </c>
      <c r="AJ119" s="80">
        <f t="shared" si="119"/>
        <v>0</v>
      </c>
      <c r="AK119" s="61">
        <f t="shared" si="120"/>
        <v>0</v>
      </c>
      <c r="AL119" s="17"/>
      <c r="AM119" s="13"/>
      <c r="AN119" s="60">
        <f t="shared" si="101"/>
        <v>0</v>
      </c>
      <c r="AO119" s="80">
        <f t="shared" si="121"/>
        <v>0</v>
      </c>
      <c r="AP119" s="61">
        <f t="shared" si="122"/>
        <v>0</v>
      </c>
      <c r="AQ119" s="17"/>
      <c r="AR119" s="13"/>
      <c r="AS119" s="60">
        <f t="shared" si="102"/>
        <v>0</v>
      </c>
      <c r="AT119" s="60">
        <f t="shared" si="123"/>
        <v>0</v>
      </c>
      <c r="AU119" s="61">
        <f t="shared" si="124"/>
        <v>0</v>
      </c>
      <c r="AV119" s="17"/>
      <c r="AW119" s="13"/>
      <c r="AX119" s="60">
        <f t="shared" si="103"/>
        <v>0</v>
      </c>
      <c r="AY119" s="80">
        <f t="shared" si="125"/>
        <v>0</v>
      </c>
      <c r="AZ119" s="61">
        <f t="shared" si="126"/>
        <v>0</v>
      </c>
      <c r="BA119" s="17"/>
      <c r="BB119" s="13"/>
      <c r="BC119" s="60">
        <f t="shared" si="104"/>
        <v>0</v>
      </c>
      <c r="BD119" s="80">
        <f t="shared" si="127"/>
        <v>0</v>
      </c>
      <c r="BE119" s="61">
        <f t="shared" si="128"/>
        <v>0</v>
      </c>
      <c r="BF119" s="17"/>
      <c r="BG119" s="13"/>
      <c r="BH119" s="60">
        <f t="shared" si="105"/>
        <v>0</v>
      </c>
      <c r="BI119" s="60">
        <f t="shared" si="129"/>
        <v>0</v>
      </c>
      <c r="BJ119" s="80">
        <f t="shared" si="130"/>
        <v>0</v>
      </c>
      <c r="BK119" s="82">
        <f t="shared" si="131"/>
        <v>0</v>
      </c>
      <c r="BL119" s="82">
        <f t="shared" si="132"/>
        <v>0</v>
      </c>
      <c r="BM119" s="82">
        <f t="shared" si="106"/>
        <v>0</v>
      </c>
      <c r="BN119" s="82">
        <f t="shared" si="133"/>
        <v>0</v>
      </c>
      <c r="BO119" s="142"/>
      <c r="BP119" s="142"/>
      <c r="BQ119" s="142"/>
      <c r="BR119" s="142"/>
      <c r="BS119" s="142"/>
    </row>
    <row r="120" spans="1:71" ht="15" x14ac:dyDescent="0.2">
      <c r="A120" s="87">
        <f>'Innrapportering EKOM-tenester '!A120</f>
        <v>0</v>
      </c>
      <c r="B120" s="87">
        <f>'Innrapportering EKOM-tenester '!B120</f>
        <v>0</v>
      </c>
      <c r="C120" s="75"/>
      <c r="D120" s="13"/>
      <c r="E120" s="60">
        <f t="shared" si="94"/>
        <v>0</v>
      </c>
      <c r="F120" s="80">
        <f t="shared" si="107"/>
        <v>0</v>
      </c>
      <c r="G120" s="61">
        <f t="shared" si="108"/>
        <v>0</v>
      </c>
      <c r="H120" s="17"/>
      <c r="I120" s="13"/>
      <c r="J120" s="60">
        <f t="shared" si="95"/>
        <v>0</v>
      </c>
      <c r="K120" s="60">
        <f t="shared" si="109"/>
        <v>0</v>
      </c>
      <c r="L120" s="61">
        <f t="shared" si="110"/>
        <v>0</v>
      </c>
      <c r="M120" s="17"/>
      <c r="N120" s="13"/>
      <c r="O120" s="60">
        <f t="shared" si="96"/>
        <v>0</v>
      </c>
      <c r="P120" s="80">
        <f t="shared" si="111"/>
        <v>0</v>
      </c>
      <c r="Q120" s="61">
        <f t="shared" si="112"/>
        <v>0</v>
      </c>
      <c r="R120" s="17"/>
      <c r="S120" s="13"/>
      <c r="T120" s="60">
        <f t="shared" si="97"/>
        <v>0</v>
      </c>
      <c r="U120" s="80">
        <f t="shared" si="113"/>
        <v>0</v>
      </c>
      <c r="V120" s="61">
        <f t="shared" si="114"/>
        <v>0</v>
      </c>
      <c r="W120" s="17"/>
      <c r="X120" s="13"/>
      <c r="Y120" s="60">
        <f t="shared" si="98"/>
        <v>0</v>
      </c>
      <c r="Z120" s="60">
        <f t="shared" si="115"/>
        <v>0</v>
      </c>
      <c r="AA120" s="61">
        <f t="shared" si="116"/>
        <v>0</v>
      </c>
      <c r="AB120" s="17"/>
      <c r="AC120" s="13"/>
      <c r="AD120" s="60">
        <f t="shared" si="99"/>
        <v>0</v>
      </c>
      <c r="AE120" s="80">
        <f t="shared" si="117"/>
        <v>0</v>
      </c>
      <c r="AF120" s="61">
        <f t="shared" si="118"/>
        <v>0</v>
      </c>
      <c r="AG120" s="17"/>
      <c r="AH120" s="13"/>
      <c r="AI120" s="60">
        <f t="shared" si="100"/>
        <v>0</v>
      </c>
      <c r="AJ120" s="80">
        <f t="shared" si="119"/>
        <v>0</v>
      </c>
      <c r="AK120" s="61">
        <f t="shared" si="120"/>
        <v>0</v>
      </c>
      <c r="AL120" s="17"/>
      <c r="AM120" s="13"/>
      <c r="AN120" s="60">
        <f t="shared" si="101"/>
        <v>0</v>
      </c>
      <c r="AO120" s="80">
        <f t="shared" si="121"/>
        <v>0</v>
      </c>
      <c r="AP120" s="61">
        <f t="shared" si="122"/>
        <v>0</v>
      </c>
      <c r="AQ120" s="17"/>
      <c r="AR120" s="13"/>
      <c r="AS120" s="60">
        <f t="shared" si="102"/>
        <v>0</v>
      </c>
      <c r="AT120" s="60">
        <f t="shared" si="123"/>
        <v>0</v>
      </c>
      <c r="AU120" s="61">
        <f t="shared" si="124"/>
        <v>0</v>
      </c>
      <c r="AV120" s="17"/>
      <c r="AW120" s="13"/>
      <c r="AX120" s="60">
        <f t="shared" si="103"/>
        <v>0</v>
      </c>
      <c r="AY120" s="80">
        <f t="shared" si="125"/>
        <v>0</v>
      </c>
      <c r="AZ120" s="61">
        <f t="shared" si="126"/>
        <v>0</v>
      </c>
      <c r="BA120" s="17"/>
      <c r="BB120" s="13"/>
      <c r="BC120" s="60">
        <f t="shared" si="104"/>
        <v>0</v>
      </c>
      <c r="BD120" s="80">
        <f t="shared" si="127"/>
        <v>0</v>
      </c>
      <c r="BE120" s="61">
        <f t="shared" si="128"/>
        <v>0</v>
      </c>
      <c r="BF120" s="17"/>
      <c r="BG120" s="13"/>
      <c r="BH120" s="60">
        <f t="shared" si="105"/>
        <v>0</v>
      </c>
      <c r="BI120" s="60">
        <f t="shared" si="129"/>
        <v>0</v>
      </c>
      <c r="BJ120" s="80">
        <f t="shared" si="130"/>
        <v>0</v>
      </c>
      <c r="BK120" s="82">
        <f t="shared" si="131"/>
        <v>0</v>
      </c>
      <c r="BL120" s="82">
        <f t="shared" si="132"/>
        <v>0</v>
      </c>
      <c r="BM120" s="82">
        <f t="shared" si="106"/>
        <v>0</v>
      </c>
      <c r="BN120" s="82">
        <f t="shared" si="133"/>
        <v>0</v>
      </c>
      <c r="BO120" s="142"/>
      <c r="BP120" s="142"/>
      <c r="BQ120" s="142"/>
      <c r="BR120" s="142"/>
      <c r="BS120" s="142"/>
    </row>
    <row r="121" spans="1:71" ht="15" x14ac:dyDescent="0.2">
      <c r="A121" s="87">
        <f>'Innrapportering EKOM-tenester '!A121</f>
        <v>0</v>
      </c>
      <c r="B121" s="87">
        <f>'Innrapportering EKOM-tenester '!B121</f>
        <v>0</v>
      </c>
      <c r="C121" s="75"/>
      <c r="D121" s="13"/>
      <c r="E121" s="60">
        <f t="shared" si="94"/>
        <v>0</v>
      </c>
      <c r="F121" s="80">
        <f t="shared" si="107"/>
        <v>0</v>
      </c>
      <c r="G121" s="61">
        <f t="shared" si="108"/>
        <v>0</v>
      </c>
      <c r="H121" s="17"/>
      <c r="I121" s="13"/>
      <c r="J121" s="60">
        <f t="shared" si="95"/>
        <v>0</v>
      </c>
      <c r="K121" s="60">
        <f t="shared" si="109"/>
        <v>0</v>
      </c>
      <c r="L121" s="61">
        <f t="shared" si="110"/>
        <v>0</v>
      </c>
      <c r="M121" s="17"/>
      <c r="N121" s="13"/>
      <c r="O121" s="60">
        <f t="shared" si="96"/>
        <v>0</v>
      </c>
      <c r="P121" s="80">
        <f t="shared" si="111"/>
        <v>0</v>
      </c>
      <c r="Q121" s="61">
        <f t="shared" si="112"/>
        <v>0</v>
      </c>
      <c r="R121" s="17"/>
      <c r="S121" s="13"/>
      <c r="T121" s="60">
        <f t="shared" si="97"/>
        <v>0</v>
      </c>
      <c r="U121" s="80">
        <f t="shared" si="113"/>
        <v>0</v>
      </c>
      <c r="V121" s="61">
        <f t="shared" si="114"/>
        <v>0</v>
      </c>
      <c r="W121" s="17"/>
      <c r="X121" s="13"/>
      <c r="Y121" s="60">
        <f t="shared" si="98"/>
        <v>0</v>
      </c>
      <c r="Z121" s="60">
        <f t="shared" si="115"/>
        <v>0</v>
      </c>
      <c r="AA121" s="61">
        <f t="shared" si="116"/>
        <v>0</v>
      </c>
      <c r="AB121" s="17"/>
      <c r="AC121" s="13"/>
      <c r="AD121" s="60">
        <f t="shared" si="99"/>
        <v>0</v>
      </c>
      <c r="AE121" s="80">
        <f t="shared" si="117"/>
        <v>0</v>
      </c>
      <c r="AF121" s="61">
        <f t="shared" si="118"/>
        <v>0</v>
      </c>
      <c r="AG121" s="17"/>
      <c r="AH121" s="13"/>
      <c r="AI121" s="60">
        <f t="shared" si="100"/>
        <v>0</v>
      </c>
      <c r="AJ121" s="80">
        <f t="shared" si="119"/>
        <v>0</v>
      </c>
      <c r="AK121" s="61">
        <f t="shared" si="120"/>
        <v>0</v>
      </c>
      <c r="AL121" s="17"/>
      <c r="AM121" s="13"/>
      <c r="AN121" s="60">
        <f t="shared" si="101"/>
        <v>0</v>
      </c>
      <c r="AO121" s="80">
        <f t="shared" si="121"/>
        <v>0</v>
      </c>
      <c r="AP121" s="61">
        <f t="shared" si="122"/>
        <v>0</v>
      </c>
      <c r="AQ121" s="17"/>
      <c r="AR121" s="13"/>
      <c r="AS121" s="60">
        <f t="shared" si="102"/>
        <v>0</v>
      </c>
      <c r="AT121" s="60">
        <f t="shared" si="123"/>
        <v>0</v>
      </c>
      <c r="AU121" s="61">
        <f t="shared" si="124"/>
        <v>0</v>
      </c>
      <c r="AV121" s="17"/>
      <c r="AW121" s="13"/>
      <c r="AX121" s="60">
        <f t="shared" si="103"/>
        <v>0</v>
      </c>
      <c r="AY121" s="80">
        <f t="shared" si="125"/>
        <v>0</v>
      </c>
      <c r="AZ121" s="61">
        <f t="shared" si="126"/>
        <v>0</v>
      </c>
      <c r="BA121" s="17"/>
      <c r="BB121" s="13"/>
      <c r="BC121" s="60">
        <f t="shared" si="104"/>
        <v>0</v>
      </c>
      <c r="BD121" s="80">
        <f t="shared" si="127"/>
        <v>0</v>
      </c>
      <c r="BE121" s="61">
        <f t="shared" si="128"/>
        <v>0</v>
      </c>
      <c r="BF121" s="17"/>
      <c r="BG121" s="13"/>
      <c r="BH121" s="60">
        <f t="shared" si="105"/>
        <v>0</v>
      </c>
      <c r="BI121" s="60">
        <f t="shared" si="129"/>
        <v>0</v>
      </c>
      <c r="BJ121" s="80">
        <f t="shared" si="130"/>
        <v>0</v>
      </c>
      <c r="BK121" s="82">
        <f t="shared" si="131"/>
        <v>0</v>
      </c>
      <c r="BL121" s="82">
        <f t="shared" si="132"/>
        <v>0</v>
      </c>
      <c r="BM121" s="82">
        <f t="shared" si="106"/>
        <v>0</v>
      </c>
      <c r="BN121" s="82">
        <f t="shared" si="133"/>
        <v>0</v>
      </c>
      <c r="BO121" s="142"/>
      <c r="BP121" s="142"/>
      <c r="BQ121" s="142"/>
      <c r="BR121" s="142"/>
      <c r="BS121" s="142"/>
    </row>
    <row r="122" spans="1:71" ht="15" x14ac:dyDescent="0.2">
      <c r="A122" s="87">
        <f>'Innrapportering EKOM-tenester '!A122</f>
        <v>0</v>
      </c>
      <c r="B122" s="87">
        <f>'Innrapportering EKOM-tenester '!B122</f>
        <v>0</v>
      </c>
      <c r="C122" s="75"/>
      <c r="D122" s="13"/>
      <c r="E122" s="60">
        <f t="shared" si="94"/>
        <v>0</v>
      </c>
      <c r="F122" s="80">
        <f t="shared" si="107"/>
        <v>0</v>
      </c>
      <c r="G122" s="61">
        <f t="shared" si="108"/>
        <v>0</v>
      </c>
      <c r="H122" s="17"/>
      <c r="I122" s="13"/>
      <c r="J122" s="60">
        <f t="shared" si="95"/>
        <v>0</v>
      </c>
      <c r="K122" s="60">
        <f t="shared" si="109"/>
        <v>0</v>
      </c>
      <c r="L122" s="61">
        <f t="shared" si="110"/>
        <v>0</v>
      </c>
      <c r="M122" s="17"/>
      <c r="N122" s="13"/>
      <c r="O122" s="60">
        <f t="shared" si="96"/>
        <v>0</v>
      </c>
      <c r="P122" s="80">
        <f t="shared" si="111"/>
        <v>0</v>
      </c>
      <c r="Q122" s="61">
        <f t="shared" si="112"/>
        <v>0</v>
      </c>
      <c r="R122" s="17"/>
      <c r="S122" s="13"/>
      <c r="T122" s="60">
        <f t="shared" si="97"/>
        <v>0</v>
      </c>
      <c r="U122" s="80">
        <f t="shared" si="113"/>
        <v>0</v>
      </c>
      <c r="V122" s="61">
        <f t="shared" si="114"/>
        <v>0</v>
      </c>
      <c r="W122" s="17"/>
      <c r="X122" s="13"/>
      <c r="Y122" s="60">
        <f t="shared" si="98"/>
        <v>0</v>
      </c>
      <c r="Z122" s="60">
        <f t="shared" si="115"/>
        <v>0</v>
      </c>
      <c r="AA122" s="61">
        <f t="shared" si="116"/>
        <v>0</v>
      </c>
      <c r="AB122" s="17"/>
      <c r="AC122" s="13"/>
      <c r="AD122" s="60">
        <f t="shared" si="99"/>
        <v>0</v>
      </c>
      <c r="AE122" s="80">
        <f t="shared" si="117"/>
        <v>0</v>
      </c>
      <c r="AF122" s="61">
        <f t="shared" si="118"/>
        <v>0</v>
      </c>
      <c r="AG122" s="17"/>
      <c r="AH122" s="13"/>
      <c r="AI122" s="60">
        <f t="shared" si="100"/>
        <v>0</v>
      </c>
      <c r="AJ122" s="80">
        <f t="shared" si="119"/>
        <v>0</v>
      </c>
      <c r="AK122" s="61">
        <f t="shared" si="120"/>
        <v>0</v>
      </c>
      <c r="AL122" s="17"/>
      <c r="AM122" s="13"/>
      <c r="AN122" s="60">
        <f t="shared" si="101"/>
        <v>0</v>
      </c>
      <c r="AO122" s="80">
        <f t="shared" si="121"/>
        <v>0</v>
      </c>
      <c r="AP122" s="61">
        <f t="shared" si="122"/>
        <v>0</v>
      </c>
      <c r="AQ122" s="17"/>
      <c r="AR122" s="13"/>
      <c r="AS122" s="60">
        <f t="shared" si="102"/>
        <v>0</v>
      </c>
      <c r="AT122" s="60">
        <f t="shared" si="123"/>
        <v>0</v>
      </c>
      <c r="AU122" s="61">
        <f t="shared" si="124"/>
        <v>0</v>
      </c>
      <c r="AV122" s="17"/>
      <c r="AW122" s="13"/>
      <c r="AX122" s="60">
        <f t="shared" si="103"/>
        <v>0</v>
      </c>
      <c r="AY122" s="80">
        <f t="shared" si="125"/>
        <v>0</v>
      </c>
      <c r="AZ122" s="61">
        <f t="shared" si="126"/>
        <v>0</v>
      </c>
      <c r="BA122" s="17"/>
      <c r="BB122" s="13"/>
      <c r="BC122" s="60">
        <f t="shared" si="104"/>
        <v>0</v>
      </c>
      <c r="BD122" s="80">
        <f t="shared" si="127"/>
        <v>0</v>
      </c>
      <c r="BE122" s="61">
        <f t="shared" si="128"/>
        <v>0</v>
      </c>
      <c r="BF122" s="17"/>
      <c r="BG122" s="13"/>
      <c r="BH122" s="60">
        <f t="shared" si="105"/>
        <v>0</v>
      </c>
      <c r="BI122" s="60">
        <f t="shared" si="129"/>
        <v>0</v>
      </c>
      <c r="BJ122" s="80">
        <f t="shared" si="130"/>
        <v>0</v>
      </c>
      <c r="BK122" s="82">
        <f t="shared" si="131"/>
        <v>0</v>
      </c>
      <c r="BL122" s="82">
        <f t="shared" si="132"/>
        <v>0</v>
      </c>
      <c r="BM122" s="82">
        <f t="shared" si="106"/>
        <v>0</v>
      </c>
      <c r="BN122" s="82">
        <f t="shared" si="133"/>
        <v>0</v>
      </c>
      <c r="BO122" s="142"/>
      <c r="BP122" s="142"/>
      <c r="BQ122" s="142"/>
      <c r="BR122" s="142"/>
      <c r="BS122" s="142"/>
    </row>
    <row r="123" spans="1:71" ht="15" x14ac:dyDescent="0.2">
      <c r="A123" s="87">
        <f>'Innrapportering EKOM-tenester '!A123</f>
        <v>0</v>
      </c>
      <c r="B123" s="87">
        <f>'Innrapportering EKOM-tenester '!B123</f>
        <v>0</v>
      </c>
      <c r="C123" s="75"/>
      <c r="D123" s="13"/>
      <c r="E123" s="60">
        <f t="shared" si="94"/>
        <v>0</v>
      </c>
      <c r="F123" s="80">
        <f t="shared" si="107"/>
        <v>0</v>
      </c>
      <c r="G123" s="61">
        <f t="shared" si="108"/>
        <v>0</v>
      </c>
      <c r="H123" s="17"/>
      <c r="I123" s="13"/>
      <c r="J123" s="60">
        <f t="shared" si="95"/>
        <v>0</v>
      </c>
      <c r="K123" s="60">
        <f t="shared" si="109"/>
        <v>0</v>
      </c>
      <c r="L123" s="61">
        <f t="shared" si="110"/>
        <v>0</v>
      </c>
      <c r="M123" s="17"/>
      <c r="N123" s="13"/>
      <c r="O123" s="60">
        <f t="shared" si="96"/>
        <v>0</v>
      </c>
      <c r="P123" s="80">
        <f t="shared" si="111"/>
        <v>0</v>
      </c>
      <c r="Q123" s="61">
        <f t="shared" si="112"/>
        <v>0</v>
      </c>
      <c r="R123" s="17"/>
      <c r="S123" s="13"/>
      <c r="T123" s="60">
        <f t="shared" si="97"/>
        <v>0</v>
      </c>
      <c r="U123" s="80">
        <f t="shared" si="113"/>
        <v>0</v>
      </c>
      <c r="V123" s="61">
        <f t="shared" si="114"/>
        <v>0</v>
      </c>
      <c r="W123" s="17"/>
      <c r="X123" s="13"/>
      <c r="Y123" s="60">
        <f t="shared" si="98"/>
        <v>0</v>
      </c>
      <c r="Z123" s="60">
        <f t="shared" si="115"/>
        <v>0</v>
      </c>
      <c r="AA123" s="61">
        <f t="shared" si="116"/>
        <v>0</v>
      </c>
      <c r="AB123" s="17"/>
      <c r="AC123" s="13"/>
      <c r="AD123" s="60">
        <f t="shared" si="99"/>
        <v>0</v>
      </c>
      <c r="AE123" s="80">
        <f t="shared" si="117"/>
        <v>0</v>
      </c>
      <c r="AF123" s="61">
        <f t="shared" si="118"/>
        <v>0</v>
      </c>
      <c r="AG123" s="17"/>
      <c r="AH123" s="13"/>
      <c r="AI123" s="60">
        <f t="shared" si="100"/>
        <v>0</v>
      </c>
      <c r="AJ123" s="80">
        <f t="shared" si="119"/>
        <v>0</v>
      </c>
      <c r="AK123" s="61">
        <f t="shared" si="120"/>
        <v>0</v>
      </c>
      <c r="AL123" s="17"/>
      <c r="AM123" s="13"/>
      <c r="AN123" s="60">
        <f t="shared" si="101"/>
        <v>0</v>
      </c>
      <c r="AO123" s="80">
        <f t="shared" si="121"/>
        <v>0</v>
      </c>
      <c r="AP123" s="61">
        <f t="shared" si="122"/>
        <v>0</v>
      </c>
      <c r="AQ123" s="17"/>
      <c r="AR123" s="13"/>
      <c r="AS123" s="60">
        <f t="shared" si="102"/>
        <v>0</v>
      </c>
      <c r="AT123" s="60">
        <f t="shared" si="123"/>
        <v>0</v>
      </c>
      <c r="AU123" s="61">
        <f t="shared" si="124"/>
        <v>0</v>
      </c>
      <c r="AV123" s="17"/>
      <c r="AW123" s="13"/>
      <c r="AX123" s="60">
        <f t="shared" si="103"/>
        <v>0</v>
      </c>
      <c r="AY123" s="80">
        <f t="shared" si="125"/>
        <v>0</v>
      </c>
      <c r="AZ123" s="61">
        <f t="shared" si="126"/>
        <v>0</v>
      </c>
      <c r="BA123" s="17"/>
      <c r="BB123" s="13"/>
      <c r="BC123" s="60">
        <f t="shared" si="104"/>
        <v>0</v>
      </c>
      <c r="BD123" s="80">
        <f t="shared" si="127"/>
        <v>0</v>
      </c>
      <c r="BE123" s="61">
        <f t="shared" si="128"/>
        <v>0</v>
      </c>
      <c r="BF123" s="17"/>
      <c r="BG123" s="13"/>
      <c r="BH123" s="60">
        <f t="shared" si="105"/>
        <v>0</v>
      </c>
      <c r="BI123" s="60">
        <f t="shared" si="129"/>
        <v>0</v>
      </c>
      <c r="BJ123" s="80">
        <f t="shared" si="130"/>
        <v>0</v>
      </c>
      <c r="BK123" s="82">
        <f t="shared" si="131"/>
        <v>0</v>
      </c>
      <c r="BL123" s="82">
        <f t="shared" si="132"/>
        <v>0</v>
      </c>
      <c r="BM123" s="82">
        <f t="shared" si="106"/>
        <v>0</v>
      </c>
      <c r="BN123" s="82">
        <f t="shared" si="133"/>
        <v>0</v>
      </c>
      <c r="BO123" s="142"/>
      <c r="BP123" s="142"/>
      <c r="BQ123" s="142"/>
      <c r="BR123" s="142"/>
      <c r="BS123" s="142"/>
    </row>
    <row r="124" spans="1:71" ht="15" x14ac:dyDescent="0.2">
      <c r="A124" s="87">
        <f>'Innrapportering EKOM-tenester '!A124</f>
        <v>0</v>
      </c>
      <c r="B124" s="87">
        <f>'Innrapportering EKOM-tenester '!B124</f>
        <v>0</v>
      </c>
      <c r="C124" s="75"/>
      <c r="D124" s="13"/>
      <c r="E124" s="60">
        <f t="shared" si="94"/>
        <v>0</v>
      </c>
      <c r="F124" s="80">
        <f t="shared" si="107"/>
        <v>0</v>
      </c>
      <c r="G124" s="61">
        <f t="shared" si="108"/>
        <v>0</v>
      </c>
      <c r="H124" s="17"/>
      <c r="I124" s="13"/>
      <c r="J124" s="60">
        <f t="shared" si="95"/>
        <v>0</v>
      </c>
      <c r="K124" s="60">
        <f t="shared" si="109"/>
        <v>0</v>
      </c>
      <c r="L124" s="61">
        <f t="shared" si="110"/>
        <v>0</v>
      </c>
      <c r="M124" s="17"/>
      <c r="N124" s="13"/>
      <c r="O124" s="60">
        <f t="shared" si="96"/>
        <v>0</v>
      </c>
      <c r="P124" s="80">
        <f t="shared" si="111"/>
        <v>0</v>
      </c>
      <c r="Q124" s="61">
        <f t="shared" si="112"/>
        <v>0</v>
      </c>
      <c r="R124" s="17"/>
      <c r="S124" s="13"/>
      <c r="T124" s="60">
        <f t="shared" si="97"/>
        <v>0</v>
      </c>
      <c r="U124" s="80">
        <f t="shared" si="113"/>
        <v>0</v>
      </c>
      <c r="V124" s="61">
        <f t="shared" si="114"/>
        <v>0</v>
      </c>
      <c r="W124" s="17"/>
      <c r="X124" s="13"/>
      <c r="Y124" s="60">
        <f t="shared" si="98"/>
        <v>0</v>
      </c>
      <c r="Z124" s="60">
        <f t="shared" si="115"/>
        <v>0</v>
      </c>
      <c r="AA124" s="61">
        <f t="shared" si="116"/>
        <v>0</v>
      </c>
      <c r="AB124" s="17"/>
      <c r="AC124" s="13"/>
      <c r="AD124" s="60">
        <f t="shared" si="99"/>
        <v>0</v>
      </c>
      <c r="AE124" s="80">
        <f t="shared" si="117"/>
        <v>0</v>
      </c>
      <c r="AF124" s="61">
        <f t="shared" si="118"/>
        <v>0</v>
      </c>
      <c r="AG124" s="17"/>
      <c r="AH124" s="13"/>
      <c r="AI124" s="60">
        <f t="shared" si="100"/>
        <v>0</v>
      </c>
      <c r="AJ124" s="80">
        <f t="shared" si="119"/>
        <v>0</v>
      </c>
      <c r="AK124" s="61">
        <f t="shared" si="120"/>
        <v>0</v>
      </c>
      <c r="AL124" s="17"/>
      <c r="AM124" s="13"/>
      <c r="AN124" s="60">
        <f t="shared" si="101"/>
        <v>0</v>
      </c>
      <c r="AO124" s="80">
        <f t="shared" si="121"/>
        <v>0</v>
      </c>
      <c r="AP124" s="61">
        <f t="shared" si="122"/>
        <v>0</v>
      </c>
      <c r="AQ124" s="17"/>
      <c r="AR124" s="13"/>
      <c r="AS124" s="60">
        <f t="shared" si="102"/>
        <v>0</v>
      </c>
      <c r="AT124" s="60">
        <f t="shared" si="123"/>
        <v>0</v>
      </c>
      <c r="AU124" s="61">
        <f t="shared" si="124"/>
        <v>0</v>
      </c>
      <c r="AV124" s="17"/>
      <c r="AW124" s="13"/>
      <c r="AX124" s="60">
        <f t="shared" si="103"/>
        <v>0</v>
      </c>
      <c r="AY124" s="80">
        <f t="shared" si="125"/>
        <v>0</v>
      </c>
      <c r="AZ124" s="61">
        <f t="shared" si="126"/>
        <v>0</v>
      </c>
      <c r="BA124" s="17"/>
      <c r="BB124" s="13"/>
      <c r="BC124" s="60">
        <f t="shared" si="104"/>
        <v>0</v>
      </c>
      <c r="BD124" s="80">
        <f t="shared" si="127"/>
        <v>0</v>
      </c>
      <c r="BE124" s="61">
        <f t="shared" si="128"/>
        <v>0</v>
      </c>
      <c r="BF124" s="17"/>
      <c r="BG124" s="13"/>
      <c r="BH124" s="60">
        <f t="shared" si="105"/>
        <v>0</v>
      </c>
      <c r="BI124" s="60">
        <f t="shared" si="129"/>
        <v>0</v>
      </c>
      <c r="BJ124" s="80">
        <f t="shared" si="130"/>
        <v>0</v>
      </c>
      <c r="BK124" s="82">
        <f t="shared" si="131"/>
        <v>0</v>
      </c>
      <c r="BL124" s="82">
        <f t="shared" si="132"/>
        <v>0</v>
      </c>
      <c r="BM124" s="82">
        <f t="shared" si="106"/>
        <v>0</v>
      </c>
      <c r="BN124" s="82">
        <f t="shared" si="133"/>
        <v>0</v>
      </c>
      <c r="BO124" s="142"/>
      <c r="BP124" s="142"/>
      <c r="BQ124" s="142"/>
      <c r="BR124" s="142"/>
      <c r="BS124" s="142"/>
    </row>
    <row r="125" spans="1:71" ht="15" x14ac:dyDescent="0.2">
      <c r="A125" s="87">
        <f>'Innrapportering EKOM-tenester '!A125</f>
        <v>0</v>
      </c>
      <c r="B125" s="87">
        <f>'Innrapportering EKOM-tenester '!B125</f>
        <v>0</v>
      </c>
      <c r="C125" s="75"/>
      <c r="D125" s="13"/>
      <c r="E125" s="60">
        <f t="shared" si="94"/>
        <v>0</v>
      </c>
      <c r="F125" s="80">
        <f t="shared" si="107"/>
        <v>0</v>
      </c>
      <c r="G125" s="61">
        <f t="shared" si="108"/>
        <v>0</v>
      </c>
      <c r="H125" s="17"/>
      <c r="I125" s="13"/>
      <c r="J125" s="60">
        <f t="shared" si="95"/>
        <v>0</v>
      </c>
      <c r="K125" s="60">
        <f t="shared" si="109"/>
        <v>0</v>
      </c>
      <c r="L125" s="61">
        <f t="shared" si="110"/>
        <v>0</v>
      </c>
      <c r="M125" s="17"/>
      <c r="N125" s="13"/>
      <c r="O125" s="60">
        <f t="shared" si="96"/>
        <v>0</v>
      </c>
      <c r="P125" s="80">
        <f t="shared" si="111"/>
        <v>0</v>
      </c>
      <c r="Q125" s="61">
        <f t="shared" si="112"/>
        <v>0</v>
      </c>
      <c r="R125" s="17"/>
      <c r="S125" s="13"/>
      <c r="T125" s="60">
        <f t="shared" si="97"/>
        <v>0</v>
      </c>
      <c r="U125" s="80">
        <f t="shared" si="113"/>
        <v>0</v>
      </c>
      <c r="V125" s="61">
        <f t="shared" si="114"/>
        <v>0</v>
      </c>
      <c r="W125" s="17"/>
      <c r="X125" s="13"/>
      <c r="Y125" s="60">
        <f t="shared" si="98"/>
        <v>0</v>
      </c>
      <c r="Z125" s="60">
        <f t="shared" si="115"/>
        <v>0</v>
      </c>
      <c r="AA125" s="61">
        <f t="shared" si="116"/>
        <v>0</v>
      </c>
      <c r="AB125" s="17"/>
      <c r="AC125" s="13"/>
      <c r="AD125" s="60">
        <f t="shared" si="99"/>
        <v>0</v>
      </c>
      <c r="AE125" s="80">
        <f t="shared" si="117"/>
        <v>0</v>
      </c>
      <c r="AF125" s="61">
        <f t="shared" si="118"/>
        <v>0</v>
      </c>
      <c r="AG125" s="17"/>
      <c r="AH125" s="13"/>
      <c r="AI125" s="60">
        <f t="shared" si="100"/>
        <v>0</v>
      </c>
      <c r="AJ125" s="80">
        <f t="shared" si="119"/>
        <v>0</v>
      </c>
      <c r="AK125" s="61">
        <f t="shared" si="120"/>
        <v>0</v>
      </c>
      <c r="AL125" s="17"/>
      <c r="AM125" s="13"/>
      <c r="AN125" s="60">
        <f t="shared" si="101"/>
        <v>0</v>
      </c>
      <c r="AO125" s="80">
        <f t="shared" si="121"/>
        <v>0</v>
      </c>
      <c r="AP125" s="61">
        <f t="shared" si="122"/>
        <v>0</v>
      </c>
      <c r="AQ125" s="17"/>
      <c r="AR125" s="13"/>
      <c r="AS125" s="60">
        <f t="shared" si="102"/>
        <v>0</v>
      </c>
      <c r="AT125" s="60">
        <f t="shared" si="123"/>
        <v>0</v>
      </c>
      <c r="AU125" s="61">
        <f t="shared" si="124"/>
        <v>0</v>
      </c>
      <c r="AV125" s="17"/>
      <c r="AW125" s="13"/>
      <c r="AX125" s="60">
        <f t="shared" si="103"/>
        <v>0</v>
      </c>
      <c r="AY125" s="80">
        <f t="shared" si="125"/>
        <v>0</v>
      </c>
      <c r="AZ125" s="61">
        <f t="shared" si="126"/>
        <v>0</v>
      </c>
      <c r="BA125" s="17"/>
      <c r="BB125" s="13"/>
      <c r="BC125" s="60">
        <f t="shared" si="104"/>
        <v>0</v>
      </c>
      <c r="BD125" s="80">
        <f t="shared" si="127"/>
        <v>0</v>
      </c>
      <c r="BE125" s="61">
        <f t="shared" si="128"/>
        <v>0</v>
      </c>
      <c r="BF125" s="17"/>
      <c r="BG125" s="13"/>
      <c r="BH125" s="60">
        <f t="shared" si="105"/>
        <v>0</v>
      </c>
      <c r="BI125" s="60">
        <f t="shared" si="129"/>
        <v>0</v>
      </c>
      <c r="BJ125" s="80">
        <f t="shared" si="130"/>
        <v>0</v>
      </c>
      <c r="BK125" s="82">
        <f t="shared" si="131"/>
        <v>0</v>
      </c>
      <c r="BL125" s="82">
        <f t="shared" si="132"/>
        <v>0</v>
      </c>
      <c r="BM125" s="82">
        <f t="shared" si="106"/>
        <v>0</v>
      </c>
      <c r="BN125" s="82">
        <f t="shared" si="133"/>
        <v>0</v>
      </c>
      <c r="BO125" s="142"/>
      <c r="BP125" s="142"/>
      <c r="BQ125" s="142"/>
      <c r="BR125" s="142"/>
      <c r="BS125" s="142"/>
    </row>
    <row r="126" spans="1:71" ht="15" x14ac:dyDescent="0.2">
      <c r="A126" s="87">
        <f>'Innrapportering EKOM-tenester '!A126</f>
        <v>0</v>
      </c>
      <c r="B126" s="87">
        <f>'Innrapportering EKOM-tenester '!B126</f>
        <v>0</v>
      </c>
      <c r="C126" s="75"/>
      <c r="D126" s="13"/>
      <c r="E126" s="60">
        <f t="shared" si="94"/>
        <v>0</v>
      </c>
      <c r="F126" s="80">
        <f t="shared" si="107"/>
        <v>0</v>
      </c>
      <c r="G126" s="61">
        <f t="shared" si="108"/>
        <v>0</v>
      </c>
      <c r="H126" s="17"/>
      <c r="I126" s="13"/>
      <c r="J126" s="60">
        <f t="shared" si="95"/>
        <v>0</v>
      </c>
      <c r="K126" s="60">
        <f t="shared" si="109"/>
        <v>0</v>
      </c>
      <c r="L126" s="61">
        <f t="shared" si="110"/>
        <v>0</v>
      </c>
      <c r="M126" s="17"/>
      <c r="N126" s="13"/>
      <c r="O126" s="60">
        <f t="shared" si="96"/>
        <v>0</v>
      </c>
      <c r="P126" s="80">
        <f t="shared" si="111"/>
        <v>0</v>
      </c>
      <c r="Q126" s="61">
        <f t="shared" si="112"/>
        <v>0</v>
      </c>
      <c r="R126" s="17"/>
      <c r="S126" s="13"/>
      <c r="T126" s="60">
        <f t="shared" si="97"/>
        <v>0</v>
      </c>
      <c r="U126" s="80">
        <f t="shared" si="113"/>
        <v>0</v>
      </c>
      <c r="V126" s="61">
        <f t="shared" si="114"/>
        <v>0</v>
      </c>
      <c r="W126" s="17"/>
      <c r="X126" s="13"/>
      <c r="Y126" s="60">
        <f t="shared" si="98"/>
        <v>0</v>
      </c>
      <c r="Z126" s="60">
        <f t="shared" si="115"/>
        <v>0</v>
      </c>
      <c r="AA126" s="61">
        <f t="shared" si="116"/>
        <v>0</v>
      </c>
      <c r="AB126" s="17"/>
      <c r="AC126" s="13"/>
      <c r="AD126" s="60">
        <f t="shared" si="99"/>
        <v>0</v>
      </c>
      <c r="AE126" s="80">
        <f t="shared" si="117"/>
        <v>0</v>
      </c>
      <c r="AF126" s="61">
        <f t="shared" si="118"/>
        <v>0</v>
      </c>
      <c r="AG126" s="17"/>
      <c r="AH126" s="13"/>
      <c r="AI126" s="60">
        <f t="shared" si="100"/>
        <v>0</v>
      </c>
      <c r="AJ126" s="80">
        <f t="shared" si="119"/>
        <v>0</v>
      </c>
      <c r="AK126" s="61">
        <f t="shared" si="120"/>
        <v>0</v>
      </c>
      <c r="AL126" s="17"/>
      <c r="AM126" s="13"/>
      <c r="AN126" s="60">
        <f t="shared" si="101"/>
        <v>0</v>
      </c>
      <c r="AO126" s="80">
        <f t="shared" si="121"/>
        <v>0</v>
      </c>
      <c r="AP126" s="61">
        <f t="shared" si="122"/>
        <v>0</v>
      </c>
      <c r="AQ126" s="17"/>
      <c r="AR126" s="13"/>
      <c r="AS126" s="60">
        <f t="shared" si="102"/>
        <v>0</v>
      </c>
      <c r="AT126" s="60">
        <f t="shared" si="123"/>
        <v>0</v>
      </c>
      <c r="AU126" s="61">
        <f t="shared" si="124"/>
        <v>0</v>
      </c>
      <c r="AV126" s="17"/>
      <c r="AW126" s="13"/>
      <c r="AX126" s="60">
        <f t="shared" si="103"/>
        <v>0</v>
      </c>
      <c r="AY126" s="80">
        <f t="shared" si="125"/>
        <v>0</v>
      </c>
      <c r="AZ126" s="61">
        <f t="shared" si="126"/>
        <v>0</v>
      </c>
      <c r="BA126" s="17"/>
      <c r="BB126" s="13"/>
      <c r="BC126" s="60">
        <f t="shared" si="104"/>
        <v>0</v>
      </c>
      <c r="BD126" s="80">
        <f t="shared" si="127"/>
        <v>0</v>
      </c>
      <c r="BE126" s="61">
        <f t="shared" si="128"/>
        <v>0</v>
      </c>
      <c r="BF126" s="17"/>
      <c r="BG126" s="13"/>
      <c r="BH126" s="60">
        <f t="shared" si="105"/>
        <v>0</v>
      </c>
      <c r="BI126" s="60">
        <f t="shared" si="129"/>
        <v>0</v>
      </c>
      <c r="BJ126" s="80">
        <f t="shared" si="130"/>
        <v>0</v>
      </c>
      <c r="BK126" s="82">
        <f t="shared" si="131"/>
        <v>0</v>
      </c>
      <c r="BL126" s="82">
        <f t="shared" si="132"/>
        <v>0</v>
      </c>
      <c r="BM126" s="82">
        <f t="shared" si="106"/>
        <v>0</v>
      </c>
      <c r="BN126" s="82">
        <f t="shared" si="133"/>
        <v>0</v>
      </c>
      <c r="BO126" s="142"/>
      <c r="BP126" s="142"/>
      <c r="BQ126" s="142"/>
      <c r="BR126" s="142"/>
      <c r="BS126" s="142"/>
    </row>
    <row r="127" spans="1:71" ht="15" x14ac:dyDescent="0.2">
      <c r="A127" s="87">
        <f>'Innrapportering EKOM-tenester '!A127</f>
        <v>0</v>
      </c>
      <c r="B127" s="87">
        <f>'Innrapportering EKOM-tenester '!B127</f>
        <v>0</v>
      </c>
      <c r="C127" s="75"/>
      <c r="D127" s="13"/>
      <c r="E127" s="60">
        <f t="shared" si="94"/>
        <v>0</v>
      </c>
      <c r="F127" s="80">
        <f t="shared" si="107"/>
        <v>0</v>
      </c>
      <c r="G127" s="61">
        <f t="shared" si="108"/>
        <v>0</v>
      </c>
      <c r="H127" s="17"/>
      <c r="I127" s="13"/>
      <c r="J127" s="60">
        <f t="shared" si="95"/>
        <v>0</v>
      </c>
      <c r="K127" s="60">
        <f t="shared" si="109"/>
        <v>0</v>
      </c>
      <c r="L127" s="61">
        <f t="shared" si="110"/>
        <v>0</v>
      </c>
      <c r="M127" s="17"/>
      <c r="N127" s="13"/>
      <c r="O127" s="60">
        <f t="shared" si="96"/>
        <v>0</v>
      </c>
      <c r="P127" s="80">
        <f t="shared" si="111"/>
        <v>0</v>
      </c>
      <c r="Q127" s="61">
        <f t="shared" si="112"/>
        <v>0</v>
      </c>
      <c r="R127" s="17"/>
      <c r="S127" s="13"/>
      <c r="T127" s="60">
        <f t="shared" si="97"/>
        <v>0</v>
      </c>
      <c r="U127" s="80">
        <f t="shared" si="113"/>
        <v>0</v>
      </c>
      <c r="V127" s="61">
        <f t="shared" si="114"/>
        <v>0</v>
      </c>
      <c r="W127" s="17"/>
      <c r="X127" s="13"/>
      <c r="Y127" s="60">
        <f t="shared" si="98"/>
        <v>0</v>
      </c>
      <c r="Z127" s="60">
        <f t="shared" si="115"/>
        <v>0</v>
      </c>
      <c r="AA127" s="61">
        <f t="shared" si="116"/>
        <v>0</v>
      </c>
      <c r="AB127" s="17"/>
      <c r="AC127" s="13"/>
      <c r="AD127" s="60">
        <f t="shared" si="99"/>
        <v>0</v>
      </c>
      <c r="AE127" s="80">
        <f t="shared" si="117"/>
        <v>0</v>
      </c>
      <c r="AF127" s="61">
        <f t="shared" si="118"/>
        <v>0</v>
      </c>
      <c r="AG127" s="17"/>
      <c r="AH127" s="13"/>
      <c r="AI127" s="60">
        <f t="shared" si="100"/>
        <v>0</v>
      </c>
      <c r="AJ127" s="80">
        <f t="shared" si="119"/>
        <v>0</v>
      </c>
      <c r="AK127" s="61">
        <f t="shared" si="120"/>
        <v>0</v>
      </c>
      <c r="AL127" s="17"/>
      <c r="AM127" s="13"/>
      <c r="AN127" s="60">
        <f t="shared" si="101"/>
        <v>0</v>
      </c>
      <c r="AO127" s="80">
        <f t="shared" si="121"/>
        <v>0</v>
      </c>
      <c r="AP127" s="61">
        <f t="shared" si="122"/>
        <v>0</v>
      </c>
      <c r="AQ127" s="17"/>
      <c r="AR127" s="13"/>
      <c r="AS127" s="60">
        <f t="shared" si="102"/>
        <v>0</v>
      </c>
      <c r="AT127" s="60">
        <f t="shared" si="123"/>
        <v>0</v>
      </c>
      <c r="AU127" s="61">
        <f t="shared" si="124"/>
        <v>0</v>
      </c>
      <c r="AV127" s="17"/>
      <c r="AW127" s="13"/>
      <c r="AX127" s="60">
        <f t="shared" si="103"/>
        <v>0</v>
      </c>
      <c r="AY127" s="80">
        <f t="shared" si="125"/>
        <v>0</v>
      </c>
      <c r="AZ127" s="61">
        <f t="shared" si="126"/>
        <v>0</v>
      </c>
      <c r="BA127" s="17"/>
      <c r="BB127" s="13"/>
      <c r="BC127" s="60">
        <f t="shared" si="104"/>
        <v>0</v>
      </c>
      <c r="BD127" s="80">
        <f t="shared" si="127"/>
        <v>0</v>
      </c>
      <c r="BE127" s="61">
        <f t="shared" si="128"/>
        <v>0</v>
      </c>
      <c r="BF127" s="17"/>
      <c r="BG127" s="13"/>
      <c r="BH127" s="60">
        <f t="shared" si="105"/>
        <v>0</v>
      </c>
      <c r="BI127" s="60">
        <f t="shared" si="129"/>
        <v>0</v>
      </c>
      <c r="BJ127" s="80">
        <f t="shared" si="130"/>
        <v>0</v>
      </c>
      <c r="BK127" s="82">
        <f t="shared" si="131"/>
        <v>0</v>
      </c>
      <c r="BL127" s="82">
        <f t="shared" si="132"/>
        <v>0</v>
      </c>
      <c r="BM127" s="82">
        <f t="shared" si="106"/>
        <v>0</v>
      </c>
      <c r="BN127" s="82">
        <f t="shared" si="133"/>
        <v>0</v>
      </c>
      <c r="BO127" s="142"/>
      <c r="BP127" s="142"/>
      <c r="BQ127" s="142"/>
      <c r="BR127" s="142"/>
      <c r="BS127" s="142"/>
    </row>
    <row r="128" spans="1:71" ht="15" x14ac:dyDescent="0.2">
      <c r="A128" s="87">
        <f>'Innrapportering EKOM-tenester '!A128</f>
        <v>0</v>
      </c>
      <c r="B128" s="87">
        <f>'Innrapportering EKOM-tenester '!B128</f>
        <v>0</v>
      </c>
      <c r="C128" s="75"/>
      <c r="D128" s="13"/>
      <c r="E128" s="60">
        <f t="shared" si="94"/>
        <v>0</v>
      </c>
      <c r="F128" s="80">
        <f t="shared" si="107"/>
        <v>0</v>
      </c>
      <c r="G128" s="61">
        <f t="shared" si="108"/>
        <v>0</v>
      </c>
      <c r="H128" s="17"/>
      <c r="I128" s="13"/>
      <c r="J128" s="60">
        <f t="shared" si="95"/>
        <v>0</v>
      </c>
      <c r="K128" s="60">
        <f t="shared" si="109"/>
        <v>0</v>
      </c>
      <c r="L128" s="61">
        <f t="shared" si="110"/>
        <v>0</v>
      </c>
      <c r="M128" s="17"/>
      <c r="N128" s="13"/>
      <c r="O128" s="60">
        <f t="shared" si="96"/>
        <v>0</v>
      </c>
      <c r="P128" s="80">
        <f t="shared" si="111"/>
        <v>0</v>
      </c>
      <c r="Q128" s="61">
        <f t="shared" si="112"/>
        <v>0</v>
      </c>
      <c r="R128" s="17"/>
      <c r="S128" s="13"/>
      <c r="T128" s="60">
        <f t="shared" si="97"/>
        <v>0</v>
      </c>
      <c r="U128" s="80">
        <f t="shared" si="113"/>
        <v>0</v>
      </c>
      <c r="V128" s="61">
        <f t="shared" si="114"/>
        <v>0</v>
      </c>
      <c r="W128" s="17"/>
      <c r="X128" s="13"/>
      <c r="Y128" s="60">
        <f t="shared" si="98"/>
        <v>0</v>
      </c>
      <c r="Z128" s="60">
        <f t="shared" si="115"/>
        <v>0</v>
      </c>
      <c r="AA128" s="61">
        <f t="shared" si="116"/>
        <v>0</v>
      </c>
      <c r="AB128" s="17"/>
      <c r="AC128" s="13"/>
      <c r="AD128" s="60">
        <f t="shared" si="99"/>
        <v>0</v>
      </c>
      <c r="AE128" s="80">
        <f t="shared" si="117"/>
        <v>0</v>
      </c>
      <c r="AF128" s="61">
        <f t="shared" si="118"/>
        <v>0</v>
      </c>
      <c r="AG128" s="17"/>
      <c r="AH128" s="13"/>
      <c r="AI128" s="60">
        <f t="shared" si="100"/>
        <v>0</v>
      </c>
      <c r="AJ128" s="80">
        <f t="shared" si="119"/>
        <v>0</v>
      </c>
      <c r="AK128" s="61">
        <f t="shared" si="120"/>
        <v>0</v>
      </c>
      <c r="AL128" s="17"/>
      <c r="AM128" s="13"/>
      <c r="AN128" s="60">
        <f t="shared" si="101"/>
        <v>0</v>
      </c>
      <c r="AO128" s="80">
        <f t="shared" si="121"/>
        <v>0</v>
      </c>
      <c r="AP128" s="61">
        <f t="shared" si="122"/>
        <v>0</v>
      </c>
      <c r="AQ128" s="17"/>
      <c r="AR128" s="13"/>
      <c r="AS128" s="60">
        <f t="shared" si="102"/>
        <v>0</v>
      </c>
      <c r="AT128" s="60">
        <f t="shared" si="123"/>
        <v>0</v>
      </c>
      <c r="AU128" s="61">
        <f t="shared" si="124"/>
        <v>0</v>
      </c>
      <c r="AV128" s="17"/>
      <c r="AW128" s="13"/>
      <c r="AX128" s="60">
        <f t="shared" si="103"/>
        <v>0</v>
      </c>
      <c r="AY128" s="80">
        <f t="shared" si="125"/>
        <v>0</v>
      </c>
      <c r="AZ128" s="61">
        <f t="shared" si="126"/>
        <v>0</v>
      </c>
      <c r="BA128" s="17"/>
      <c r="BB128" s="13"/>
      <c r="BC128" s="60">
        <f t="shared" si="104"/>
        <v>0</v>
      </c>
      <c r="BD128" s="80">
        <f t="shared" si="127"/>
        <v>0</v>
      </c>
      <c r="BE128" s="61">
        <f t="shared" si="128"/>
        <v>0</v>
      </c>
      <c r="BF128" s="17"/>
      <c r="BG128" s="13"/>
      <c r="BH128" s="60">
        <f t="shared" si="105"/>
        <v>0</v>
      </c>
      <c r="BI128" s="60">
        <f t="shared" si="129"/>
        <v>0</v>
      </c>
      <c r="BJ128" s="80">
        <f t="shared" si="130"/>
        <v>0</v>
      </c>
      <c r="BK128" s="82">
        <f t="shared" si="131"/>
        <v>0</v>
      </c>
      <c r="BL128" s="82">
        <f t="shared" si="132"/>
        <v>0</v>
      </c>
      <c r="BM128" s="82">
        <f t="shared" si="106"/>
        <v>0</v>
      </c>
      <c r="BN128" s="82">
        <f t="shared" si="133"/>
        <v>0</v>
      </c>
      <c r="BO128" s="142"/>
      <c r="BP128" s="142"/>
      <c r="BQ128" s="142"/>
      <c r="BR128" s="142"/>
      <c r="BS128" s="142"/>
    </row>
    <row r="129" spans="1:71" ht="15" x14ac:dyDescent="0.2">
      <c r="A129" s="87">
        <f>'Innrapportering EKOM-tenester '!A129</f>
        <v>0</v>
      </c>
      <c r="B129" s="87">
        <f>'Innrapportering EKOM-tenester '!B129</f>
        <v>0</v>
      </c>
      <c r="C129" s="75"/>
      <c r="D129" s="13"/>
      <c r="E129" s="60">
        <f t="shared" si="94"/>
        <v>0</v>
      </c>
      <c r="F129" s="80">
        <f t="shared" si="107"/>
        <v>0</v>
      </c>
      <c r="G129" s="61">
        <f t="shared" si="108"/>
        <v>0</v>
      </c>
      <c r="H129" s="17"/>
      <c r="I129" s="13"/>
      <c r="J129" s="60">
        <f t="shared" si="95"/>
        <v>0</v>
      </c>
      <c r="K129" s="60">
        <f t="shared" si="109"/>
        <v>0</v>
      </c>
      <c r="L129" s="61">
        <f t="shared" si="110"/>
        <v>0</v>
      </c>
      <c r="M129" s="17"/>
      <c r="N129" s="13"/>
      <c r="O129" s="60">
        <f t="shared" si="96"/>
        <v>0</v>
      </c>
      <c r="P129" s="80">
        <f t="shared" si="111"/>
        <v>0</v>
      </c>
      <c r="Q129" s="61">
        <f t="shared" si="112"/>
        <v>0</v>
      </c>
      <c r="R129" s="17"/>
      <c r="S129" s="13"/>
      <c r="T129" s="60">
        <f t="shared" si="97"/>
        <v>0</v>
      </c>
      <c r="U129" s="80">
        <f t="shared" si="113"/>
        <v>0</v>
      </c>
      <c r="V129" s="61">
        <f t="shared" si="114"/>
        <v>0</v>
      </c>
      <c r="W129" s="17"/>
      <c r="X129" s="13"/>
      <c r="Y129" s="60">
        <f t="shared" si="98"/>
        <v>0</v>
      </c>
      <c r="Z129" s="60">
        <f t="shared" si="115"/>
        <v>0</v>
      </c>
      <c r="AA129" s="61">
        <f t="shared" si="116"/>
        <v>0</v>
      </c>
      <c r="AB129" s="17"/>
      <c r="AC129" s="13"/>
      <c r="AD129" s="60">
        <f t="shared" si="99"/>
        <v>0</v>
      </c>
      <c r="AE129" s="80">
        <f t="shared" si="117"/>
        <v>0</v>
      </c>
      <c r="AF129" s="61">
        <f t="shared" si="118"/>
        <v>0</v>
      </c>
      <c r="AG129" s="17"/>
      <c r="AH129" s="13"/>
      <c r="AI129" s="60">
        <f t="shared" si="100"/>
        <v>0</v>
      </c>
      <c r="AJ129" s="80">
        <f t="shared" si="119"/>
        <v>0</v>
      </c>
      <c r="AK129" s="61">
        <f t="shared" si="120"/>
        <v>0</v>
      </c>
      <c r="AL129" s="17"/>
      <c r="AM129" s="13"/>
      <c r="AN129" s="60">
        <f t="shared" si="101"/>
        <v>0</v>
      </c>
      <c r="AO129" s="80">
        <f t="shared" si="121"/>
        <v>0</v>
      </c>
      <c r="AP129" s="61">
        <f t="shared" si="122"/>
        <v>0</v>
      </c>
      <c r="AQ129" s="17"/>
      <c r="AR129" s="13"/>
      <c r="AS129" s="60">
        <f t="shared" si="102"/>
        <v>0</v>
      </c>
      <c r="AT129" s="60">
        <f t="shared" si="123"/>
        <v>0</v>
      </c>
      <c r="AU129" s="61">
        <f t="shared" si="124"/>
        <v>0</v>
      </c>
      <c r="AV129" s="17"/>
      <c r="AW129" s="13"/>
      <c r="AX129" s="60">
        <f t="shared" si="103"/>
        <v>0</v>
      </c>
      <c r="AY129" s="80">
        <f t="shared" si="125"/>
        <v>0</v>
      </c>
      <c r="AZ129" s="61">
        <f t="shared" si="126"/>
        <v>0</v>
      </c>
      <c r="BA129" s="17"/>
      <c r="BB129" s="13"/>
      <c r="BC129" s="60">
        <f t="shared" si="104"/>
        <v>0</v>
      </c>
      <c r="BD129" s="80">
        <f t="shared" si="127"/>
        <v>0</v>
      </c>
      <c r="BE129" s="61">
        <f t="shared" si="128"/>
        <v>0</v>
      </c>
      <c r="BF129" s="17"/>
      <c r="BG129" s="13"/>
      <c r="BH129" s="60">
        <f t="shared" si="105"/>
        <v>0</v>
      </c>
      <c r="BI129" s="60">
        <f t="shared" si="129"/>
        <v>0</v>
      </c>
      <c r="BJ129" s="80">
        <f t="shared" si="130"/>
        <v>0</v>
      </c>
      <c r="BK129" s="82">
        <f t="shared" si="131"/>
        <v>0</v>
      </c>
      <c r="BL129" s="82">
        <f t="shared" si="132"/>
        <v>0</v>
      </c>
      <c r="BM129" s="82">
        <f t="shared" si="106"/>
        <v>0</v>
      </c>
      <c r="BN129" s="82">
        <f t="shared" si="133"/>
        <v>0</v>
      </c>
      <c r="BO129" s="142"/>
      <c r="BP129" s="142"/>
      <c r="BQ129" s="142"/>
      <c r="BR129" s="142"/>
      <c r="BS129" s="142"/>
    </row>
    <row r="130" spans="1:71" ht="15" x14ac:dyDescent="0.2">
      <c r="A130" s="87">
        <f>'Innrapportering EKOM-tenester '!A130</f>
        <v>0</v>
      </c>
      <c r="B130" s="87">
        <f>'Innrapportering EKOM-tenester '!B130</f>
        <v>0</v>
      </c>
      <c r="C130" s="75"/>
      <c r="D130" s="13"/>
      <c r="E130" s="60">
        <f t="shared" si="94"/>
        <v>0</v>
      </c>
      <c r="F130" s="80">
        <f t="shared" si="107"/>
        <v>0</v>
      </c>
      <c r="G130" s="61">
        <f t="shared" si="108"/>
        <v>0</v>
      </c>
      <c r="H130" s="17"/>
      <c r="I130" s="13"/>
      <c r="J130" s="60">
        <f t="shared" si="95"/>
        <v>0</v>
      </c>
      <c r="K130" s="60">
        <f t="shared" si="109"/>
        <v>0</v>
      </c>
      <c r="L130" s="61">
        <f t="shared" si="110"/>
        <v>0</v>
      </c>
      <c r="M130" s="17"/>
      <c r="N130" s="13"/>
      <c r="O130" s="60">
        <f t="shared" si="96"/>
        <v>0</v>
      </c>
      <c r="P130" s="80">
        <f t="shared" si="111"/>
        <v>0</v>
      </c>
      <c r="Q130" s="61">
        <f t="shared" si="112"/>
        <v>0</v>
      </c>
      <c r="R130" s="17"/>
      <c r="S130" s="13"/>
      <c r="T130" s="60">
        <f t="shared" si="97"/>
        <v>0</v>
      </c>
      <c r="U130" s="80">
        <f t="shared" si="113"/>
        <v>0</v>
      </c>
      <c r="V130" s="61">
        <f t="shared" si="114"/>
        <v>0</v>
      </c>
      <c r="W130" s="17"/>
      <c r="X130" s="13"/>
      <c r="Y130" s="60">
        <f t="shared" si="98"/>
        <v>0</v>
      </c>
      <c r="Z130" s="60">
        <f t="shared" si="115"/>
        <v>0</v>
      </c>
      <c r="AA130" s="61">
        <f t="shared" si="116"/>
        <v>0</v>
      </c>
      <c r="AB130" s="17"/>
      <c r="AC130" s="13"/>
      <c r="AD130" s="60">
        <f t="shared" si="99"/>
        <v>0</v>
      </c>
      <c r="AE130" s="80">
        <f t="shared" si="117"/>
        <v>0</v>
      </c>
      <c r="AF130" s="61">
        <f t="shared" si="118"/>
        <v>0</v>
      </c>
      <c r="AG130" s="17"/>
      <c r="AH130" s="13"/>
      <c r="AI130" s="60">
        <f t="shared" si="100"/>
        <v>0</v>
      </c>
      <c r="AJ130" s="80">
        <f t="shared" si="119"/>
        <v>0</v>
      </c>
      <c r="AK130" s="61">
        <f t="shared" si="120"/>
        <v>0</v>
      </c>
      <c r="AL130" s="17"/>
      <c r="AM130" s="13"/>
      <c r="AN130" s="60">
        <f t="shared" si="101"/>
        <v>0</v>
      </c>
      <c r="AO130" s="80">
        <f t="shared" si="121"/>
        <v>0</v>
      </c>
      <c r="AP130" s="61">
        <f t="shared" si="122"/>
        <v>0</v>
      </c>
      <c r="AQ130" s="17"/>
      <c r="AR130" s="13"/>
      <c r="AS130" s="60">
        <f t="shared" si="102"/>
        <v>0</v>
      </c>
      <c r="AT130" s="60">
        <f t="shared" si="123"/>
        <v>0</v>
      </c>
      <c r="AU130" s="61">
        <f t="shared" si="124"/>
        <v>0</v>
      </c>
      <c r="AV130" s="17"/>
      <c r="AW130" s="13"/>
      <c r="AX130" s="60">
        <f t="shared" si="103"/>
        <v>0</v>
      </c>
      <c r="AY130" s="80">
        <f t="shared" si="125"/>
        <v>0</v>
      </c>
      <c r="AZ130" s="61">
        <f t="shared" si="126"/>
        <v>0</v>
      </c>
      <c r="BA130" s="17"/>
      <c r="BB130" s="13"/>
      <c r="BC130" s="60">
        <f t="shared" si="104"/>
        <v>0</v>
      </c>
      <c r="BD130" s="80">
        <f t="shared" si="127"/>
        <v>0</v>
      </c>
      <c r="BE130" s="61">
        <f t="shared" si="128"/>
        <v>0</v>
      </c>
      <c r="BF130" s="17"/>
      <c r="BG130" s="13"/>
      <c r="BH130" s="60">
        <f t="shared" si="105"/>
        <v>0</v>
      </c>
      <c r="BI130" s="60">
        <f t="shared" si="129"/>
        <v>0</v>
      </c>
      <c r="BJ130" s="80">
        <f t="shared" si="130"/>
        <v>0</v>
      </c>
      <c r="BK130" s="82">
        <f t="shared" si="131"/>
        <v>0</v>
      </c>
      <c r="BL130" s="82">
        <f t="shared" si="132"/>
        <v>0</v>
      </c>
      <c r="BM130" s="82">
        <f t="shared" si="106"/>
        <v>0</v>
      </c>
      <c r="BN130" s="82">
        <f t="shared" si="133"/>
        <v>0</v>
      </c>
      <c r="BO130" s="142"/>
      <c r="BP130" s="142"/>
      <c r="BQ130" s="142"/>
      <c r="BR130" s="142"/>
      <c r="BS130" s="142"/>
    </row>
    <row r="131" spans="1:71" ht="15" x14ac:dyDescent="0.2">
      <c r="A131" s="87">
        <f>'Innrapportering EKOM-tenester '!A131</f>
        <v>0</v>
      </c>
      <c r="B131" s="87">
        <f>'Innrapportering EKOM-tenester '!B131</f>
        <v>0</v>
      </c>
      <c r="C131" s="75"/>
      <c r="D131" s="13"/>
      <c r="E131" s="60">
        <f t="shared" si="94"/>
        <v>0</v>
      </c>
      <c r="F131" s="80">
        <f t="shared" si="107"/>
        <v>0</v>
      </c>
      <c r="G131" s="61">
        <f t="shared" si="108"/>
        <v>0</v>
      </c>
      <c r="H131" s="17"/>
      <c r="I131" s="13"/>
      <c r="J131" s="60">
        <f t="shared" si="95"/>
        <v>0</v>
      </c>
      <c r="K131" s="60">
        <f t="shared" si="109"/>
        <v>0</v>
      </c>
      <c r="L131" s="61">
        <f t="shared" si="110"/>
        <v>0</v>
      </c>
      <c r="M131" s="17"/>
      <c r="N131" s="13"/>
      <c r="O131" s="60">
        <f t="shared" si="96"/>
        <v>0</v>
      </c>
      <c r="P131" s="80">
        <f t="shared" si="111"/>
        <v>0</v>
      </c>
      <c r="Q131" s="61">
        <f t="shared" si="112"/>
        <v>0</v>
      </c>
      <c r="R131" s="17"/>
      <c r="S131" s="13"/>
      <c r="T131" s="60">
        <f t="shared" si="97"/>
        <v>0</v>
      </c>
      <c r="U131" s="80">
        <f t="shared" si="113"/>
        <v>0</v>
      </c>
      <c r="V131" s="61">
        <f t="shared" si="114"/>
        <v>0</v>
      </c>
      <c r="W131" s="17"/>
      <c r="X131" s="13"/>
      <c r="Y131" s="60">
        <f t="shared" si="98"/>
        <v>0</v>
      </c>
      <c r="Z131" s="60">
        <f t="shared" si="115"/>
        <v>0</v>
      </c>
      <c r="AA131" s="61">
        <f t="shared" si="116"/>
        <v>0</v>
      </c>
      <c r="AB131" s="17"/>
      <c r="AC131" s="13"/>
      <c r="AD131" s="60">
        <f t="shared" si="99"/>
        <v>0</v>
      </c>
      <c r="AE131" s="80">
        <f t="shared" si="117"/>
        <v>0</v>
      </c>
      <c r="AF131" s="61">
        <f t="shared" si="118"/>
        <v>0</v>
      </c>
      <c r="AG131" s="17"/>
      <c r="AH131" s="13"/>
      <c r="AI131" s="60">
        <f t="shared" si="100"/>
        <v>0</v>
      </c>
      <c r="AJ131" s="80">
        <f t="shared" si="119"/>
        <v>0</v>
      </c>
      <c r="AK131" s="61">
        <f t="shared" si="120"/>
        <v>0</v>
      </c>
      <c r="AL131" s="17"/>
      <c r="AM131" s="13"/>
      <c r="AN131" s="60">
        <f t="shared" si="101"/>
        <v>0</v>
      </c>
      <c r="AO131" s="80">
        <f t="shared" si="121"/>
        <v>0</v>
      </c>
      <c r="AP131" s="61">
        <f t="shared" si="122"/>
        <v>0</v>
      </c>
      <c r="AQ131" s="17"/>
      <c r="AR131" s="13"/>
      <c r="AS131" s="60">
        <f t="shared" si="102"/>
        <v>0</v>
      </c>
      <c r="AT131" s="60">
        <f t="shared" si="123"/>
        <v>0</v>
      </c>
      <c r="AU131" s="61">
        <f t="shared" si="124"/>
        <v>0</v>
      </c>
      <c r="AV131" s="17"/>
      <c r="AW131" s="13"/>
      <c r="AX131" s="60">
        <f t="shared" si="103"/>
        <v>0</v>
      </c>
      <c r="AY131" s="80">
        <f t="shared" si="125"/>
        <v>0</v>
      </c>
      <c r="AZ131" s="61">
        <f t="shared" si="126"/>
        <v>0</v>
      </c>
      <c r="BA131" s="17"/>
      <c r="BB131" s="13"/>
      <c r="BC131" s="60">
        <f t="shared" si="104"/>
        <v>0</v>
      </c>
      <c r="BD131" s="80">
        <f t="shared" si="127"/>
        <v>0</v>
      </c>
      <c r="BE131" s="61">
        <f t="shared" si="128"/>
        <v>0</v>
      </c>
      <c r="BF131" s="17"/>
      <c r="BG131" s="13"/>
      <c r="BH131" s="60">
        <f t="shared" si="105"/>
        <v>0</v>
      </c>
      <c r="BI131" s="60">
        <f t="shared" si="129"/>
        <v>0</v>
      </c>
      <c r="BJ131" s="80">
        <f t="shared" si="130"/>
        <v>0</v>
      </c>
      <c r="BK131" s="82">
        <f t="shared" si="131"/>
        <v>0</v>
      </c>
      <c r="BL131" s="82">
        <f t="shared" si="132"/>
        <v>0</v>
      </c>
      <c r="BM131" s="82">
        <f t="shared" si="106"/>
        <v>0</v>
      </c>
      <c r="BN131" s="82">
        <f t="shared" si="133"/>
        <v>0</v>
      </c>
      <c r="BO131" s="142"/>
      <c r="BP131" s="142"/>
      <c r="BQ131" s="142"/>
      <c r="BR131" s="142"/>
      <c r="BS131" s="142"/>
    </row>
    <row r="132" spans="1:71" ht="15" x14ac:dyDescent="0.2">
      <c r="A132" s="87">
        <f>'Innrapportering EKOM-tenester '!A132</f>
        <v>0</v>
      </c>
      <c r="B132" s="87">
        <f>'Innrapportering EKOM-tenester '!B132</f>
        <v>0</v>
      </c>
      <c r="C132" s="75"/>
      <c r="D132" s="13"/>
      <c r="E132" s="60">
        <f t="shared" si="94"/>
        <v>0</v>
      </c>
      <c r="F132" s="80">
        <f t="shared" si="107"/>
        <v>0</v>
      </c>
      <c r="G132" s="61">
        <f t="shared" si="108"/>
        <v>0</v>
      </c>
      <c r="H132" s="17"/>
      <c r="I132" s="13"/>
      <c r="J132" s="60">
        <f t="shared" si="95"/>
        <v>0</v>
      </c>
      <c r="K132" s="60">
        <f t="shared" si="109"/>
        <v>0</v>
      </c>
      <c r="L132" s="61">
        <f t="shared" si="110"/>
        <v>0</v>
      </c>
      <c r="M132" s="17"/>
      <c r="N132" s="13"/>
      <c r="O132" s="60">
        <f t="shared" si="96"/>
        <v>0</v>
      </c>
      <c r="P132" s="80">
        <f t="shared" si="111"/>
        <v>0</v>
      </c>
      <c r="Q132" s="61">
        <f t="shared" si="112"/>
        <v>0</v>
      </c>
      <c r="R132" s="17"/>
      <c r="S132" s="13"/>
      <c r="T132" s="60">
        <f t="shared" si="97"/>
        <v>0</v>
      </c>
      <c r="U132" s="80">
        <f t="shared" si="113"/>
        <v>0</v>
      </c>
      <c r="V132" s="61">
        <f t="shared" si="114"/>
        <v>0</v>
      </c>
      <c r="W132" s="17"/>
      <c r="X132" s="13"/>
      <c r="Y132" s="60">
        <f t="shared" si="98"/>
        <v>0</v>
      </c>
      <c r="Z132" s="60">
        <f t="shared" si="115"/>
        <v>0</v>
      </c>
      <c r="AA132" s="61">
        <f t="shared" si="116"/>
        <v>0</v>
      </c>
      <c r="AB132" s="17"/>
      <c r="AC132" s="13"/>
      <c r="AD132" s="60">
        <f t="shared" si="99"/>
        <v>0</v>
      </c>
      <c r="AE132" s="80">
        <f t="shared" si="117"/>
        <v>0</v>
      </c>
      <c r="AF132" s="61">
        <f t="shared" si="118"/>
        <v>0</v>
      </c>
      <c r="AG132" s="17"/>
      <c r="AH132" s="13"/>
      <c r="AI132" s="60">
        <f t="shared" si="100"/>
        <v>0</v>
      </c>
      <c r="AJ132" s="80">
        <f t="shared" si="119"/>
        <v>0</v>
      </c>
      <c r="AK132" s="61">
        <f t="shared" si="120"/>
        <v>0</v>
      </c>
      <c r="AL132" s="17"/>
      <c r="AM132" s="13"/>
      <c r="AN132" s="60">
        <f t="shared" si="101"/>
        <v>0</v>
      </c>
      <c r="AO132" s="80">
        <f t="shared" si="121"/>
        <v>0</v>
      </c>
      <c r="AP132" s="61">
        <f t="shared" si="122"/>
        <v>0</v>
      </c>
      <c r="AQ132" s="17"/>
      <c r="AR132" s="13"/>
      <c r="AS132" s="60">
        <f t="shared" si="102"/>
        <v>0</v>
      </c>
      <c r="AT132" s="60">
        <f t="shared" si="123"/>
        <v>0</v>
      </c>
      <c r="AU132" s="61">
        <f t="shared" si="124"/>
        <v>0</v>
      </c>
      <c r="AV132" s="17"/>
      <c r="AW132" s="13"/>
      <c r="AX132" s="60">
        <f t="shared" si="103"/>
        <v>0</v>
      </c>
      <c r="AY132" s="80">
        <f t="shared" si="125"/>
        <v>0</v>
      </c>
      <c r="AZ132" s="61">
        <f t="shared" si="126"/>
        <v>0</v>
      </c>
      <c r="BA132" s="17"/>
      <c r="BB132" s="13"/>
      <c r="BC132" s="60">
        <f t="shared" si="104"/>
        <v>0</v>
      </c>
      <c r="BD132" s="80">
        <f t="shared" si="127"/>
        <v>0</v>
      </c>
      <c r="BE132" s="61">
        <f t="shared" si="128"/>
        <v>0</v>
      </c>
      <c r="BF132" s="17"/>
      <c r="BG132" s="13"/>
      <c r="BH132" s="60">
        <f t="shared" si="105"/>
        <v>0</v>
      </c>
      <c r="BI132" s="60">
        <f t="shared" si="129"/>
        <v>0</v>
      </c>
      <c r="BJ132" s="80">
        <f t="shared" si="130"/>
        <v>0</v>
      </c>
      <c r="BK132" s="82">
        <f t="shared" si="131"/>
        <v>0</v>
      </c>
      <c r="BL132" s="82">
        <f t="shared" si="132"/>
        <v>0</v>
      </c>
      <c r="BM132" s="82">
        <f t="shared" si="106"/>
        <v>0</v>
      </c>
      <c r="BN132" s="82">
        <f t="shared" si="133"/>
        <v>0</v>
      </c>
      <c r="BO132" s="142"/>
      <c r="BP132" s="142"/>
      <c r="BQ132" s="142"/>
      <c r="BR132" s="142"/>
      <c r="BS132" s="142"/>
    </row>
    <row r="133" spans="1:71" ht="15" x14ac:dyDescent="0.2">
      <c r="A133" s="87">
        <f>'Innrapportering EKOM-tenester '!A133</f>
        <v>0</v>
      </c>
      <c r="B133" s="87">
        <f>'Innrapportering EKOM-tenester '!B133</f>
        <v>0</v>
      </c>
      <c r="C133" s="75"/>
      <c r="D133" s="13"/>
      <c r="E133" s="60">
        <f t="shared" si="94"/>
        <v>0</v>
      </c>
      <c r="F133" s="80">
        <f t="shared" si="107"/>
        <v>0</v>
      </c>
      <c r="G133" s="61">
        <f t="shared" si="108"/>
        <v>0</v>
      </c>
      <c r="H133" s="17"/>
      <c r="I133" s="13"/>
      <c r="J133" s="60">
        <f t="shared" si="95"/>
        <v>0</v>
      </c>
      <c r="K133" s="60">
        <f t="shared" si="109"/>
        <v>0</v>
      </c>
      <c r="L133" s="61">
        <f t="shared" si="110"/>
        <v>0</v>
      </c>
      <c r="M133" s="17"/>
      <c r="N133" s="13"/>
      <c r="O133" s="60">
        <f t="shared" si="96"/>
        <v>0</v>
      </c>
      <c r="P133" s="80">
        <f t="shared" si="111"/>
        <v>0</v>
      </c>
      <c r="Q133" s="61">
        <f t="shared" si="112"/>
        <v>0</v>
      </c>
      <c r="R133" s="17"/>
      <c r="S133" s="13"/>
      <c r="T133" s="60">
        <f t="shared" si="97"/>
        <v>0</v>
      </c>
      <c r="U133" s="80">
        <f t="shared" si="113"/>
        <v>0</v>
      </c>
      <c r="V133" s="61">
        <f t="shared" si="114"/>
        <v>0</v>
      </c>
      <c r="W133" s="17"/>
      <c r="X133" s="13"/>
      <c r="Y133" s="60">
        <f t="shared" si="98"/>
        <v>0</v>
      </c>
      <c r="Z133" s="60">
        <f t="shared" si="115"/>
        <v>0</v>
      </c>
      <c r="AA133" s="61">
        <f t="shared" si="116"/>
        <v>0</v>
      </c>
      <c r="AB133" s="17"/>
      <c r="AC133" s="13"/>
      <c r="AD133" s="60">
        <f t="shared" si="99"/>
        <v>0</v>
      </c>
      <c r="AE133" s="80">
        <f t="shared" si="117"/>
        <v>0</v>
      </c>
      <c r="AF133" s="61">
        <f t="shared" si="118"/>
        <v>0</v>
      </c>
      <c r="AG133" s="17"/>
      <c r="AH133" s="13"/>
      <c r="AI133" s="60">
        <f t="shared" si="100"/>
        <v>0</v>
      </c>
      <c r="AJ133" s="80">
        <f t="shared" si="119"/>
        <v>0</v>
      </c>
      <c r="AK133" s="61">
        <f t="shared" si="120"/>
        <v>0</v>
      </c>
      <c r="AL133" s="17"/>
      <c r="AM133" s="13"/>
      <c r="AN133" s="60">
        <f t="shared" si="101"/>
        <v>0</v>
      </c>
      <c r="AO133" s="80">
        <f t="shared" si="121"/>
        <v>0</v>
      </c>
      <c r="AP133" s="61">
        <f t="shared" si="122"/>
        <v>0</v>
      </c>
      <c r="AQ133" s="17"/>
      <c r="AR133" s="13"/>
      <c r="AS133" s="60">
        <f t="shared" si="102"/>
        <v>0</v>
      </c>
      <c r="AT133" s="60">
        <f t="shared" si="123"/>
        <v>0</v>
      </c>
      <c r="AU133" s="61">
        <f t="shared" si="124"/>
        <v>0</v>
      </c>
      <c r="AV133" s="17"/>
      <c r="AW133" s="13"/>
      <c r="AX133" s="60">
        <f t="shared" si="103"/>
        <v>0</v>
      </c>
      <c r="AY133" s="80">
        <f t="shared" si="125"/>
        <v>0</v>
      </c>
      <c r="AZ133" s="61">
        <f t="shared" si="126"/>
        <v>0</v>
      </c>
      <c r="BA133" s="17"/>
      <c r="BB133" s="13"/>
      <c r="BC133" s="60">
        <f t="shared" si="104"/>
        <v>0</v>
      </c>
      <c r="BD133" s="80">
        <f t="shared" si="127"/>
        <v>0</v>
      </c>
      <c r="BE133" s="61">
        <f t="shared" si="128"/>
        <v>0</v>
      </c>
      <c r="BF133" s="17"/>
      <c r="BG133" s="13"/>
      <c r="BH133" s="60">
        <f t="shared" si="105"/>
        <v>0</v>
      </c>
      <c r="BI133" s="60">
        <f t="shared" si="129"/>
        <v>0</v>
      </c>
      <c r="BJ133" s="80">
        <f t="shared" si="130"/>
        <v>0</v>
      </c>
      <c r="BK133" s="82">
        <f t="shared" si="131"/>
        <v>0</v>
      </c>
      <c r="BL133" s="82">
        <f t="shared" si="132"/>
        <v>0</v>
      </c>
      <c r="BM133" s="82">
        <f t="shared" si="106"/>
        <v>0</v>
      </c>
      <c r="BN133" s="82">
        <f t="shared" si="133"/>
        <v>0</v>
      </c>
      <c r="BO133" s="142"/>
      <c r="BP133" s="142"/>
      <c r="BQ133" s="142"/>
      <c r="BR133" s="142"/>
      <c r="BS133" s="142"/>
    </row>
    <row r="134" spans="1:71" ht="15" x14ac:dyDescent="0.2">
      <c r="A134" s="87">
        <f>'Innrapportering EKOM-tenester '!A134</f>
        <v>0</v>
      </c>
      <c r="B134" s="87">
        <f>'Innrapportering EKOM-tenester '!B134</f>
        <v>0</v>
      </c>
      <c r="C134" s="75"/>
      <c r="D134" s="13"/>
      <c r="E134" s="60">
        <f t="shared" si="94"/>
        <v>0</v>
      </c>
      <c r="F134" s="80">
        <f t="shared" si="107"/>
        <v>0</v>
      </c>
      <c r="G134" s="61">
        <f t="shared" si="108"/>
        <v>0</v>
      </c>
      <c r="H134" s="17"/>
      <c r="I134" s="13"/>
      <c r="J134" s="60">
        <f t="shared" si="95"/>
        <v>0</v>
      </c>
      <c r="K134" s="60">
        <f t="shared" si="109"/>
        <v>0</v>
      </c>
      <c r="L134" s="61">
        <f t="shared" si="110"/>
        <v>0</v>
      </c>
      <c r="M134" s="17"/>
      <c r="N134" s="13"/>
      <c r="O134" s="60">
        <f t="shared" si="96"/>
        <v>0</v>
      </c>
      <c r="P134" s="80">
        <f t="shared" si="111"/>
        <v>0</v>
      </c>
      <c r="Q134" s="61">
        <f t="shared" si="112"/>
        <v>0</v>
      </c>
      <c r="R134" s="17"/>
      <c r="S134" s="13"/>
      <c r="T134" s="60">
        <f t="shared" si="97"/>
        <v>0</v>
      </c>
      <c r="U134" s="80">
        <f t="shared" si="113"/>
        <v>0</v>
      </c>
      <c r="V134" s="61">
        <f t="shared" si="114"/>
        <v>0</v>
      </c>
      <c r="W134" s="17"/>
      <c r="X134" s="13"/>
      <c r="Y134" s="60">
        <f t="shared" si="98"/>
        <v>0</v>
      </c>
      <c r="Z134" s="60">
        <f t="shared" si="115"/>
        <v>0</v>
      </c>
      <c r="AA134" s="61">
        <f t="shared" si="116"/>
        <v>0</v>
      </c>
      <c r="AB134" s="17"/>
      <c r="AC134" s="13"/>
      <c r="AD134" s="60">
        <f t="shared" si="99"/>
        <v>0</v>
      </c>
      <c r="AE134" s="80">
        <f t="shared" si="117"/>
        <v>0</v>
      </c>
      <c r="AF134" s="61">
        <f t="shared" si="118"/>
        <v>0</v>
      </c>
      <c r="AG134" s="17"/>
      <c r="AH134" s="13"/>
      <c r="AI134" s="60">
        <f t="shared" si="100"/>
        <v>0</v>
      </c>
      <c r="AJ134" s="80">
        <f t="shared" si="119"/>
        <v>0</v>
      </c>
      <c r="AK134" s="61">
        <f t="shared" si="120"/>
        <v>0</v>
      </c>
      <c r="AL134" s="17"/>
      <c r="AM134" s="13"/>
      <c r="AN134" s="60">
        <f t="shared" si="101"/>
        <v>0</v>
      </c>
      <c r="AO134" s="80">
        <f t="shared" si="121"/>
        <v>0</v>
      </c>
      <c r="AP134" s="61">
        <f t="shared" si="122"/>
        <v>0</v>
      </c>
      <c r="AQ134" s="17"/>
      <c r="AR134" s="13"/>
      <c r="AS134" s="60">
        <f t="shared" si="102"/>
        <v>0</v>
      </c>
      <c r="AT134" s="60">
        <f t="shared" si="123"/>
        <v>0</v>
      </c>
      <c r="AU134" s="61">
        <f t="shared" si="124"/>
        <v>0</v>
      </c>
      <c r="AV134" s="17"/>
      <c r="AW134" s="13"/>
      <c r="AX134" s="60">
        <f t="shared" si="103"/>
        <v>0</v>
      </c>
      <c r="AY134" s="80">
        <f t="shared" si="125"/>
        <v>0</v>
      </c>
      <c r="AZ134" s="61">
        <f t="shared" si="126"/>
        <v>0</v>
      </c>
      <c r="BA134" s="17"/>
      <c r="BB134" s="13"/>
      <c r="BC134" s="60">
        <f t="shared" si="104"/>
        <v>0</v>
      </c>
      <c r="BD134" s="80">
        <f t="shared" si="127"/>
        <v>0</v>
      </c>
      <c r="BE134" s="61">
        <f t="shared" si="128"/>
        <v>0</v>
      </c>
      <c r="BF134" s="17"/>
      <c r="BG134" s="13"/>
      <c r="BH134" s="60">
        <f t="shared" si="105"/>
        <v>0</v>
      </c>
      <c r="BI134" s="60">
        <f t="shared" si="129"/>
        <v>0</v>
      </c>
      <c r="BJ134" s="80">
        <f t="shared" si="130"/>
        <v>0</v>
      </c>
      <c r="BK134" s="82">
        <f t="shared" si="131"/>
        <v>0</v>
      </c>
      <c r="BL134" s="82">
        <f t="shared" si="132"/>
        <v>0</v>
      </c>
      <c r="BM134" s="82">
        <f t="shared" si="106"/>
        <v>0</v>
      </c>
      <c r="BN134" s="82">
        <f t="shared" si="133"/>
        <v>0</v>
      </c>
      <c r="BO134" s="142"/>
      <c r="BP134" s="142"/>
      <c r="BQ134" s="142"/>
      <c r="BR134" s="142"/>
      <c r="BS134" s="142"/>
    </row>
    <row r="135" spans="1:71" ht="15" x14ac:dyDescent="0.2">
      <c r="A135" s="87">
        <f>'Innrapportering EKOM-tenester '!A135</f>
        <v>0</v>
      </c>
      <c r="B135" s="87">
        <f>'Innrapportering EKOM-tenester '!B135</f>
        <v>0</v>
      </c>
      <c r="C135" s="75"/>
      <c r="D135" s="13"/>
      <c r="E135" s="60">
        <f t="shared" si="94"/>
        <v>0</v>
      </c>
      <c r="F135" s="80">
        <f t="shared" si="107"/>
        <v>0</v>
      </c>
      <c r="G135" s="61">
        <f t="shared" si="108"/>
        <v>0</v>
      </c>
      <c r="H135" s="17"/>
      <c r="I135" s="13"/>
      <c r="J135" s="60">
        <f t="shared" si="95"/>
        <v>0</v>
      </c>
      <c r="K135" s="60">
        <f t="shared" si="109"/>
        <v>0</v>
      </c>
      <c r="L135" s="61">
        <f t="shared" si="110"/>
        <v>0</v>
      </c>
      <c r="M135" s="17"/>
      <c r="N135" s="13"/>
      <c r="O135" s="60">
        <f t="shared" si="96"/>
        <v>0</v>
      </c>
      <c r="P135" s="80">
        <f t="shared" si="111"/>
        <v>0</v>
      </c>
      <c r="Q135" s="61">
        <f t="shared" si="112"/>
        <v>0</v>
      </c>
      <c r="R135" s="17"/>
      <c r="S135" s="13"/>
      <c r="T135" s="60">
        <f t="shared" si="97"/>
        <v>0</v>
      </c>
      <c r="U135" s="80">
        <f t="shared" si="113"/>
        <v>0</v>
      </c>
      <c r="V135" s="61">
        <f t="shared" si="114"/>
        <v>0</v>
      </c>
      <c r="W135" s="17"/>
      <c r="X135" s="13"/>
      <c r="Y135" s="60">
        <f t="shared" si="98"/>
        <v>0</v>
      </c>
      <c r="Z135" s="60">
        <f t="shared" si="115"/>
        <v>0</v>
      </c>
      <c r="AA135" s="61">
        <f t="shared" si="116"/>
        <v>0</v>
      </c>
      <c r="AB135" s="17"/>
      <c r="AC135" s="13"/>
      <c r="AD135" s="60">
        <f t="shared" si="99"/>
        <v>0</v>
      </c>
      <c r="AE135" s="80">
        <f t="shared" si="117"/>
        <v>0</v>
      </c>
      <c r="AF135" s="61">
        <f t="shared" si="118"/>
        <v>0</v>
      </c>
      <c r="AG135" s="17"/>
      <c r="AH135" s="13"/>
      <c r="AI135" s="60">
        <f t="shared" si="100"/>
        <v>0</v>
      </c>
      <c r="AJ135" s="80">
        <f t="shared" si="119"/>
        <v>0</v>
      </c>
      <c r="AK135" s="61">
        <f t="shared" si="120"/>
        <v>0</v>
      </c>
      <c r="AL135" s="17"/>
      <c r="AM135" s="13"/>
      <c r="AN135" s="60">
        <f t="shared" si="101"/>
        <v>0</v>
      </c>
      <c r="AO135" s="80">
        <f t="shared" si="121"/>
        <v>0</v>
      </c>
      <c r="AP135" s="61">
        <f t="shared" si="122"/>
        <v>0</v>
      </c>
      <c r="AQ135" s="17"/>
      <c r="AR135" s="13"/>
      <c r="AS135" s="60">
        <f t="shared" si="102"/>
        <v>0</v>
      </c>
      <c r="AT135" s="60">
        <f t="shared" si="123"/>
        <v>0</v>
      </c>
      <c r="AU135" s="61">
        <f t="shared" si="124"/>
        <v>0</v>
      </c>
      <c r="AV135" s="17"/>
      <c r="AW135" s="13"/>
      <c r="AX135" s="60">
        <f t="shared" si="103"/>
        <v>0</v>
      </c>
      <c r="AY135" s="80">
        <f t="shared" si="125"/>
        <v>0</v>
      </c>
      <c r="AZ135" s="61">
        <f t="shared" si="126"/>
        <v>0</v>
      </c>
      <c r="BA135" s="17"/>
      <c r="BB135" s="13"/>
      <c r="BC135" s="60">
        <f t="shared" si="104"/>
        <v>0</v>
      </c>
      <c r="BD135" s="80">
        <f t="shared" si="127"/>
        <v>0</v>
      </c>
      <c r="BE135" s="61">
        <f t="shared" si="128"/>
        <v>0</v>
      </c>
      <c r="BF135" s="17"/>
      <c r="BG135" s="13"/>
      <c r="BH135" s="60">
        <f t="shared" si="105"/>
        <v>0</v>
      </c>
      <c r="BI135" s="60">
        <f t="shared" si="129"/>
        <v>0</v>
      </c>
      <c r="BJ135" s="80">
        <f t="shared" si="130"/>
        <v>0</v>
      </c>
      <c r="BK135" s="82">
        <f t="shared" si="131"/>
        <v>0</v>
      </c>
      <c r="BL135" s="82">
        <f t="shared" si="132"/>
        <v>0</v>
      </c>
      <c r="BM135" s="82">
        <f t="shared" si="106"/>
        <v>0</v>
      </c>
      <c r="BN135" s="82">
        <f t="shared" si="133"/>
        <v>0</v>
      </c>
      <c r="BO135" s="142"/>
      <c r="BP135" s="142"/>
      <c r="BQ135" s="142"/>
      <c r="BR135" s="142"/>
      <c r="BS135" s="142"/>
    </row>
    <row r="136" spans="1:71" ht="15" x14ac:dyDescent="0.2">
      <c r="A136" s="87">
        <f>'Innrapportering EKOM-tenester '!A136</f>
        <v>0</v>
      </c>
      <c r="B136" s="87">
        <f>'Innrapportering EKOM-tenester '!B136</f>
        <v>0</v>
      </c>
      <c r="C136" s="75"/>
      <c r="D136" s="13"/>
      <c r="E136" s="60">
        <f t="shared" si="94"/>
        <v>0</v>
      </c>
      <c r="F136" s="80">
        <f t="shared" si="107"/>
        <v>0</v>
      </c>
      <c r="G136" s="61">
        <f t="shared" si="108"/>
        <v>0</v>
      </c>
      <c r="H136" s="17"/>
      <c r="I136" s="13"/>
      <c r="J136" s="60">
        <f t="shared" si="95"/>
        <v>0</v>
      </c>
      <c r="K136" s="60">
        <f t="shared" si="109"/>
        <v>0</v>
      </c>
      <c r="L136" s="61">
        <f t="shared" si="110"/>
        <v>0</v>
      </c>
      <c r="M136" s="17"/>
      <c r="N136" s="13"/>
      <c r="O136" s="60">
        <f t="shared" si="96"/>
        <v>0</v>
      </c>
      <c r="P136" s="80">
        <f t="shared" si="111"/>
        <v>0</v>
      </c>
      <c r="Q136" s="61">
        <f t="shared" si="112"/>
        <v>0</v>
      </c>
      <c r="R136" s="17"/>
      <c r="S136" s="13"/>
      <c r="T136" s="60">
        <f t="shared" si="97"/>
        <v>0</v>
      </c>
      <c r="U136" s="80">
        <f t="shared" si="113"/>
        <v>0</v>
      </c>
      <c r="V136" s="61">
        <f t="shared" si="114"/>
        <v>0</v>
      </c>
      <c r="W136" s="17"/>
      <c r="X136" s="13"/>
      <c r="Y136" s="60">
        <f t="shared" si="98"/>
        <v>0</v>
      </c>
      <c r="Z136" s="60">
        <f t="shared" si="115"/>
        <v>0</v>
      </c>
      <c r="AA136" s="61">
        <f t="shared" si="116"/>
        <v>0</v>
      </c>
      <c r="AB136" s="17"/>
      <c r="AC136" s="13"/>
      <c r="AD136" s="60">
        <f t="shared" si="99"/>
        <v>0</v>
      </c>
      <c r="AE136" s="80">
        <f t="shared" si="117"/>
        <v>0</v>
      </c>
      <c r="AF136" s="61">
        <f t="shared" si="118"/>
        <v>0</v>
      </c>
      <c r="AG136" s="17"/>
      <c r="AH136" s="13"/>
      <c r="AI136" s="60">
        <f t="shared" si="100"/>
        <v>0</v>
      </c>
      <c r="AJ136" s="80">
        <f t="shared" si="119"/>
        <v>0</v>
      </c>
      <c r="AK136" s="61">
        <f t="shared" si="120"/>
        <v>0</v>
      </c>
      <c r="AL136" s="17"/>
      <c r="AM136" s="13"/>
      <c r="AN136" s="60">
        <f t="shared" si="101"/>
        <v>0</v>
      </c>
      <c r="AO136" s="80">
        <f t="shared" si="121"/>
        <v>0</v>
      </c>
      <c r="AP136" s="61">
        <f t="shared" si="122"/>
        <v>0</v>
      </c>
      <c r="AQ136" s="17"/>
      <c r="AR136" s="13"/>
      <c r="AS136" s="60">
        <f t="shared" si="102"/>
        <v>0</v>
      </c>
      <c r="AT136" s="60">
        <f t="shared" si="123"/>
        <v>0</v>
      </c>
      <c r="AU136" s="61">
        <f t="shared" si="124"/>
        <v>0</v>
      </c>
      <c r="AV136" s="17"/>
      <c r="AW136" s="13"/>
      <c r="AX136" s="60">
        <f t="shared" si="103"/>
        <v>0</v>
      </c>
      <c r="AY136" s="80">
        <f t="shared" si="125"/>
        <v>0</v>
      </c>
      <c r="AZ136" s="61">
        <f t="shared" si="126"/>
        <v>0</v>
      </c>
      <c r="BA136" s="17"/>
      <c r="BB136" s="13"/>
      <c r="BC136" s="60">
        <f t="shared" si="104"/>
        <v>0</v>
      </c>
      <c r="BD136" s="80">
        <f t="shared" si="127"/>
        <v>0</v>
      </c>
      <c r="BE136" s="61">
        <f t="shared" si="128"/>
        <v>0</v>
      </c>
      <c r="BF136" s="17"/>
      <c r="BG136" s="13"/>
      <c r="BH136" s="60">
        <f t="shared" si="105"/>
        <v>0</v>
      </c>
      <c r="BI136" s="60">
        <f t="shared" si="129"/>
        <v>0</v>
      </c>
      <c r="BJ136" s="80">
        <f t="shared" si="130"/>
        <v>0</v>
      </c>
      <c r="BK136" s="82">
        <f t="shared" si="131"/>
        <v>0</v>
      </c>
      <c r="BL136" s="82">
        <f t="shared" si="132"/>
        <v>0</v>
      </c>
      <c r="BM136" s="82">
        <f t="shared" si="106"/>
        <v>0</v>
      </c>
      <c r="BN136" s="82">
        <f t="shared" si="133"/>
        <v>0</v>
      </c>
      <c r="BO136" s="142"/>
      <c r="BP136" s="142"/>
      <c r="BQ136" s="142"/>
      <c r="BR136" s="142"/>
      <c r="BS136" s="142"/>
    </row>
    <row r="137" spans="1:71" ht="15" x14ac:dyDescent="0.2">
      <c r="A137" s="87">
        <f>'Innrapportering EKOM-tenester '!A137</f>
        <v>0</v>
      </c>
      <c r="B137" s="87">
        <f>'Innrapportering EKOM-tenester '!B137</f>
        <v>0</v>
      </c>
      <c r="C137" s="75"/>
      <c r="D137" s="13"/>
      <c r="E137" s="60">
        <f t="shared" si="94"/>
        <v>0</v>
      </c>
      <c r="F137" s="80">
        <f t="shared" si="107"/>
        <v>0</v>
      </c>
      <c r="G137" s="61">
        <f t="shared" si="108"/>
        <v>0</v>
      </c>
      <c r="H137" s="17"/>
      <c r="I137" s="13"/>
      <c r="J137" s="60">
        <f t="shared" si="95"/>
        <v>0</v>
      </c>
      <c r="K137" s="60">
        <f t="shared" si="109"/>
        <v>0</v>
      </c>
      <c r="L137" s="61">
        <f t="shared" si="110"/>
        <v>0</v>
      </c>
      <c r="M137" s="17"/>
      <c r="N137" s="13"/>
      <c r="O137" s="60">
        <f t="shared" si="96"/>
        <v>0</v>
      </c>
      <c r="P137" s="80">
        <f t="shared" si="111"/>
        <v>0</v>
      </c>
      <c r="Q137" s="61">
        <f t="shared" si="112"/>
        <v>0</v>
      </c>
      <c r="R137" s="17"/>
      <c r="S137" s="13"/>
      <c r="T137" s="60">
        <f t="shared" si="97"/>
        <v>0</v>
      </c>
      <c r="U137" s="80">
        <f t="shared" si="113"/>
        <v>0</v>
      </c>
      <c r="V137" s="61">
        <f t="shared" si="114"/>
        <v>0</v>
      </c>
      <c r="W137" s="17"/>
      <c r="X137" s="13"/>
      <c r="Y137" s="60">
        <f t="shared" si="98"/>
        <v>0</v>
      </c>
      <c r="Z137" s="60">
        <f t="shared" si="115"/>
        <v>0</v>
      </c>
      <c r="AA137" s="61">
        <f t="shared" si="116"/>
        <v>0</v>
      </c>
      <c r="AB137" s="17"/>
      <c r="AC137" s="13"/>
      <c r="AD137" s="60">
        <f t="shared" si="99"/>
        <v>0</v>
      </c>
      <c r="AE137" s="80">
        <f t="shared" si="117"/>
        <v>0</v>
      </c>
      <c r="AF137" s="61">
        <f t="shared" si="118"/>
        <v>0</v>
      </c>
      <c r="AG137" s="17"/>
      <c r="AH137" s="13"/>
      <c r="AI137" s="60">
        <f t="shared" si="100"/>
        <v>0</v>
      </c>
      <c r="AJ137" s="80">
        <f t="shared" si="119"/>
        <v>0</v>
      </c>
      <c r="AK137" s="61">
        <f t="shared" si="120"/>
        <v>0</v>
      </c>
      <c r="AL137" s="17"/>
      <c r="AM137" s="13"/>
      <c r="AN137" s="60">
        <f t="shared" si="101"/>
        <v>0</v>
      </c>
      <c r="AO137" s="80">
        <f t="shared" si="121"/>
        <v>0</v>
      </c>
      <c r="AP137" s="61">
        <f t="shared" si="122"/>
        <v>0</v>
      </c>
      <c r="AQ137" s="17"/>
      <c r="AR137" s="13"/>
      <c r="AS137" s="60">
        <f t="shared" si="102"/>
        <v>0</v>
      </c>
      <c r="AT137" s="60">
        <f t="shared" si="123"/>
        <v>0</v>
      </c>
      <c r="AU137" s="61">
        <f t="shared" si="124"/>
        <v>0</v>
      </c>
      <c r="AV137" s="17"/>
      <c r="AW137" s="13"/>
      <c r="AX137" s="60">
        <f t="shared" si="103"/>
        <v>0</v>
      </c>
      <c r="AY137" s="80">
        <f t="shared" si="125"/>
        <v>0</v>
      </c>
      <c r="AZ137" s="61">
        <f t="shared" si="126"/>
        <v>0</v>
      </c>
      <c r="BA137" s="17"/>
      <c r="BB137" s="13"/>
      <c r="BC137" s="60">
        <f t="shared" si="104"/>
        <v>0</v>
      </c>
      <c r="BD137" s="80">
        <f t="shared" si="127"/>
        <v>0</v>
      </c>
      <c r="BE137" s="61">
        <f t="shared" si="128"/>
        <v>0</v>
      </c>
      <c r="BF137" s="17"/>
      <c r="BG137" s="13"/>
      <c r="BH137" s="60">
        <f t="shared" si="105"/>
        <v>0</v>
      </c>
      <c r="BI137" s="60">
        <f t="shared" si="129"/>
        <v>0</v>
      </c>
      <c r="BJ137" s="80">
        <f t="shared" si="130"/>
        <v>0</v>
      </c>
      <c r="BK137" s="82">
        <f t="shared" si="131"/>
        <v>0</v>
      </c>
      <c r="BL137" s="82">
        <f t="shared" si="132"/>
        <v>0</v>
      </c>
      <c r="BM137" s="82">
        <f t="shared" si="106"/>
        <v>0</v>
      </c>
      <c r="BN137" s="82">
        <f t="shared" si="133"/>
        <v>0</v>
      </c>
      <c r="BO137" s="142"/>
      <c r="BP137" s="142"/>
      <c r="BQ137" s="142"/>
      <c r="BR137" s="142"/>
      <c r="BS137" s="142"/>
    </row>
    <row r="138" spans="1:71" ht="15" x14ac:dyDescent="0.2">
      <c r="A138" s="87">
        <f>'Innrapportering EKOM-tenester '!A138</f>
        <v>0</v>
      </c>
      <c r="B138" s="87">
        <f>'Innrapportering EKOM-tenester '!B138</f>
        <v>0</v>
      </c>
      <c r="C138" s="75"/>
      <c r="D138" s="13"/>
      <c r="E138" s="60">
        <f t="shared" si="94"/>
        <v>0</v>
      </c>
      <c r="F138" s="80">
        <f t="shared" si="107"/>
        <v>0</v>
      </c>
      <c r="G138" s="61">
        <f t="shared" si="108"/>
        <v>0</v>
      </c>
      <c r="H138" s="17"/>
      <c r="I138" s="13"/>
      <c r="J138" s="60">
        <f t="shared" si="95"/>
        <v>0</v>
      </c>
      <c r="K138" s="60">
        <f t="shared" si="109"/>
        <v>0</v>
      </c>
      <c r="L138" s="61">
        <f t="shared" si="110"/>
        <v>0</v>
      </c>
      <c r="M138" s="17"/>
      <c r="N138" s="13"/>
      <c r="O138" s="60">
        <f t="shared" si="96"/>
        <v>0</v>
      </c>
      <c r="P138" s="80">
        <f t="shared" si="111"/>
        <v>0</v>
      </c>
      <c r="Q138" s="61">
        <f t="shared" si="112"/>
        <v>0</v>
      </c>
      <c r="R138" s="17"/>
      <c r="S138" s="13"/>
      <c r="T138" s="60">
        <f t="shared" si="97"/>
        <v>0</v>
      </c>
      <c r="U138" s="80">
        <f t="shared" si="113"/>
        <v>0</v>
      </c>
      <c r="V138" s="61">
        <f t="shared" si="114"/>
        <v>0</v>
      </c>
      <c r="W138" s="17"/>
      <c r="X138" s="13"/>
      <c r="Y138" s="60">
        <f t="shared" si="98"/>
        <v>0</v>
      </c>
      <c r="Z138" s="60">
        <f t="shared" si="115"/>
        <v>0</v>
      </c>
      <c r="AA138" s="61">
        <f t="shared" si="116"/>
        <v>0</v>
      </c>
      <c r="AB138" s="17"/>
      <c r="AC138" s="13"/>
      <c r="AD138" s="60">
        <f t="shared" si="99"/>
        <v>0</v>
      </c>
      <c r="AE138" s="80">
        <f t="shared" si="117"/>
        <v>0</v>
      </c>
      <c r="AF138" s="61">
        <f t="shared" si="118"/>
        <v>0</v>
      </c>
      <c r="AG138" s="17"/>
      <c r="AH138" s="13"/>
      <c r="AI138" s="60">
        <f t="shared" si="100"/>
        <v>0</v>
      </c>
      <c r="AJ138" s="80">
        <f t="shared" si="119"/>
        <v>0</v>
      </c>
      <c r="AK138" s="61">
        <f t="shared" si="120"/>
        <v>0</v>
      </c>
      <c r="AL138" s="17"/>
      <c r="AM138" s="13"/>
      <c r="AN138" s="60">
        <f t="shared" si="101"/>
        <v>0</v>
      </c>
      <c r="AO138" s="80">
        <f t="shared" si="121"/>
        <v>0</v>
      </c>
      <c r="AP138" s="61">
        <f t="shared" si="122"/>
        <v>0</v>
      </c>
      <c r="AQ138" s="17"/>
      <c r="AR138" s="13"/>
      <c r="AS138" s="60">
        <f t="shared" si="102"/>
        <v>0</v>
      </c>
      <c r="AT138" s="60">
        <f t="shared" si="123"/>
        <v>0</v>
      </c>
      <c r="AU138" s="61">
        <f t="shared" si="124"/>
        <v>0</v>
      </c>
      <c r="AV138" s="17"/>
      <c r="AW138" s="13"/>
      <c r="AX138" s="60">
        <f t="shared" si="103"/>
        <v>0</v>
      </c>
      <c r="AY138" s="80">
        <f t="shared" si="125"/>
        <v>0</v>
      </c>
      <c r="AZ138" s="61">
        <f t="shared" si="126"/>
        <v>0</v>
      </c>
      <c r="BA138" s="17"/>
      <c r="BB138" s="13"/>
      <c r="BC138" s="60">
        <f t="shared" si="104"/>
        <v>0</v>
      </c>
      <c r="BD138" s="80">
        <f t="shared" si="127"/>
        <v>0</v>
      </c>
      <c r="BE138" s="61">
        <f t="shared" si="128"/>
        <v>0</v>
      </c>
      <c r="BF138" s="17"/>
      <c r="BG138" s="13"/>
      <c r="BH138" s="60">
        <f t="shared" si="105"/>
        <v>0</v>
      </c>
      <c r="BI138" s="60">
        <f t="shared" si="129"/>
        <v>0</v>
      </c>
      <c r="BJ138" s="80">
        <f t="shared" si="130"/>
        <v>0</v>
      </c>
      <c r="BK138" s="82">
        <f t="shared" si="131"/>
        <v>0</v>
      </c>
      <c r="BL138" s="82">
        <f t="shared" si="132"/>
        <v>0</v>
      </c>
      <c r="BM138" s="82">
        <f t="shared" si="106"/>
        <v>0</v>
      </c>
      <c r="BN138" s="82">
        <f t="shared" si="133"/>
        <v>0</v>
      </c>
      <c r="BO138" s="142"/>
      <c r="BP138" s="142"/>
      <c r="BQ138" s="142"/>
      <c r="BR138" s="142"/>
      <c r="BS138" s="142"/>
    </row>
    <row r="139" spans="1:71" ht="15" x14ac:dyDescent="0.2">
      <c r="A139" s="87">
        <f>'Innrapportering EKOM-tenester '!A139</f>
        <v>0</v>
      </c>
      <c r="B139" s="87">
        <f>'Innrapportering EKOM-tenester '!B139</f>
        <v>0</v>
      </c>
      <c r="C139" s="75"/>
      <c r="D139" s="13"/>
      <c r="E139" s="60">
        <f t="shared" si="94"/>
        <v>0</v>
      </c>
      <c r="F139" s="80">
        <f t="shared" ref="F139:F170" si="134">(IF(C139&gt;0,366,0))</f>
        <v>0</v>
      </c>
      <c r="G139" s="61">
        <f t="shared" ref="G139:G170" si="135">IF((F139+D139)&lt;4392,(F139+D139),4392)</f>
        <v>0</v>
      </c>
      <c r="H139" s="17"/>
      <c r="I139" s="13"/>
      <c r="J139" s="60">
        <f t="shared" si="95"/>
        <v>0</v>
      </c>
      <c r="K139" s="60">
        <f t="shared" ref="K139:K170" si="136">(IF(H139&gt;0,366,0))</f>
        <v>0</v>
      </c>
      <c r="L139" s="61">
        <f t="shared" ref="L139:L170" si="137">(IF(((G139+I139+K139)&gt;4391),(4392-G139),(IF((K139+I139)&lt;4392,(K139+I139),4392))))</f>
        <v>0</v>
      </c>
      <c r="M139" s="17"/>
      <c r="N139" s="13"/>
      <c r="O139" s="60">
        <f t="shared" si="96"/>
        <v>0</v>
      </c>
      <c r="P139" s="80">
        <f t="shared" ref="P139:P170" si="138">(IF(M139&gt;0,366,0))</f>
        <v>0</v>
      </c>
      <c r="Q139" s="61">
        <f t="shared" ref="Q139:Q170" si="139">(IF(((G139+L139+N139+P139)&gt;4391),(4392-G139-L139),(IF((P139+N139)&lt;4392,(P139+N139),4392))))</f>
        <v>0</v>
      </c>
      <c r="R139" s="17"/>
      <c r="S139" s="13"/>
      <c r="T139" s="60">
        <f t="shared" si="97"/>
        <v>0</v>
      </c>
      <c r="U139" s="80">
        <f t="shared" ref="U139:U170" si="140">(IF(R139&gt;0,366,0))</f>
        <v>0</v>
      </c>
      <c r="V139" s="61">
        <f t="shared" ref="V139:V170" si="141">(IF(((G139+L139+Q139+S139+U139)&gt;4391),(4392-G139-L139-Q139),(IF((U139+S139)&lt;4392,(U139+S139),4392))))</f>
        <v>0</v>
      </c>
      <c r="W139" s="17"/>
      <c r="X139" s="13"/>
      <c r="Y139" s="60">
        <f t="shared" si="98"/>
        <v>0</v>
      </c>
      <c r="Z139" s="60">
        <f t="shared" ref="Z139:Z170" si="142">(IF(W139&gt;0,366,0))</f>
        <v>0</v>
      </c>
      <c r="AA139" s="61">
        <f t="shared" ref="AA139:AA170" si="143">(IF(((G139+L139+Q139+V139+X139+Z139)&gt;4391),(4392-G139-L139-Q139-V139),(IF((Z139+X139)&lt;4392,(Z139+X139),4392))))</f>
        <v>0</v>
      </c>
      <c r="AB139" s="17"/>
      <c r="AC139" s="13"/>
      <c r="AD139" s="60">
        <f t="shared" si="99"/>
        <v>0</v>
      </c>
      <c r="AE139" s="80">
        <f t="shared" ref="AE139:AE170" si="144">(IF(AB139&gt;0,366,0))</f>
        <v>0</v>
      </c>
      <c r="AF139" s="61">
        <f t="shared" ref="AF139:AF170" si="145">(IF(((G139+L139+Q139+V139+AA139+AC139+AE139)&gt;4391),(4392-G139-L139-Q139-V139-AA139),(IF((AE139+AC139)&lt;4392,(AE139+AC139),4392))))</f>
        <v>0</v>
      </c>
      <c r="AG139" s="17"/>
      <c r="AH139" s="13"/>
      <c r="AI139" s="60">
        <f t="shared" si="100"/>
        <v>0</v>
      </c>
      <c r="AJ139" s="80">
        <f t="shared" ref="AJ139:AJ170" si="146">(IF(AG139&gt;0,366,0))</f>
        <v>0</v>
      </c>
      <c r="AK139" s="61">
        <f t="shared" ref="AK139:AK170" si="147">(IF(((G139+L139+Q139+V139+AA139+AF139+AH139+AJ139)&gt;4391),(4392-G139-L139-Q139-V139-AA139-AF139),(IF((AJ139+AH139)&lt;4392,(AJ139+AH139),4392))))</f>
        <v>0</v>
      </c>
      <c r="AL139" s="17"/>
      <c r="AM139" s="13"/>
      <c r="AN139" s="60">
        <f t="shared" si="101"/>
        <v>0</v>
      </c>
      <c r="AO139" s="80">
        <f t="shared" ref="AO139:AO170" si="148">(IF(AL139&gt;0,366,0))</f>
        <v>0</v>
      </c>
      <c r="AP139" s="61">
        <f t="shared" ref="AP139:AP170" si="149">(IF(((G139+L139+Q139+V139+AA139+AF139+AK139+AM139+AO139)&gt;4391),(4392-G139-L139-Q139-V139-AA139-AF139-AK139),(IF((AO139+AM139)&lt;4392,(AO139+AM139),4392))))</f>
        <v>0</v>
      </c>
      <c r="AQ139" s="17"/>
      <c r="AR139" s="13"/>
      <c r="AS139" s="60">
        <f t="shared" si="102"/>
        <v>0</v>
      </c>
      <c r="AT139" s="60">
        <f t="shared" ref="AT139:AT170" si="150">(IF(AQ139&gt;0,366,0))</f>
        <v>0</v>
      </c>
      <c r="AU139" s="61">
        <f t="shared" ref="AU139:AU170" si="151">(IF(((G139+L139+Q139+V139+AA139+AF139+AK139+AP139+AR139+AT139)&gt;4391),(4392-G139-L139-Q139-V139-AA139-AF139-AK139-AP139),(IF((AT139+AR139)&lt;4392,(AT139+AR139),4392))))</f>
        <v>0</v>
      </c>
      <c r="AV139" s="17"/>
      <c r="AW139" s="13"/>
      <c r="AX139" s="60">
        <f t="shared" si="103"/>
        <v>0</v>
      </c>
      <c r="AY139" s="80">
        <f t="shared" ref="AY139:AY170" si="152">(IF(AV139&gt;0,366,0))</f>
        <v>0</v>
      </c>
      <c r="AZ139" s="61">
        <f t="shared" ref="AZ139:AZ170" si="153">(IF(((G139+L139+Q139+V139+AA139+AF139+AK139+AP139+AU139+AW139+AY139)&gt;4391),(4392-G139-L139-Q139-V139-AA139-AF139-AK139-AP139-AU139),(IF((AY139+AW139)&lt;4392,(AY139+AW139),4392))))</f>
        <v>0</v>
      </c>
      <c r="BA139" s="17"/>
      <c r="BB139" s="13"/>
      <c r="BC139" s="60">
        <f t="shared" si="104"/>
        <v>0</v>
      </c>
      <c r="BD139" s="80">
        <f t="shared" ref="BD139:BD170" si="154">(IF(BA139&gt;0,366,0))</f>
        <v>0</v>
      </c>
      <c r="BE139" s="61">
        <f t="shared" ref="BE139:BE170" si="155">(IF(((G139+L139+Q139+V139+AA139+AF139+AK139+AP139+AU139+AZ139+BB139+BD139)&gt;4391),(4392-G139-L139-Q139-V139-AA139-AF139-AK139-AP139-AU139-AZ139),(IF((BD139+BB139)&lt;4392,(BD139+BB139),4392))))</f>
        <v>0</v>
      </c>
      <c r="BF139" s="17"/>
      <c r="BG139" s="13"/>
      <c r="BH139" s="60">
        <f t="shared" si="105"/>
        <v>0</v>
      </c>
      <c r="BI139" s="60">
        <f t="shared" ref="BI139:BI170" si="156">(IF(BF139&gt;0,366,0))</f>
        <v>0</v>
      </c>
      <c r="BJ139" s="80">
        <f t="shared" ref="BJ139:BJ170" si="157">(IF(((G139+L139+Q139+V139+AA139+AF139+AK139+AP139+AU139+AZ139+BE139+BG139+BI139)&gt;4391),(4392-G139-L139-Q139-V139-AA139-AF139-AK139-AP139-AU139-AZ139-BE139),(IF((BI139+BG139)&lt;4392,(BI139+BG139),4392))))</f>
        <v>0</v>
      </c>
      <c r="BK139" s="82">
        <f t="shared" ref="BK139:BK170" si="158">C139+H139+M139+R139+W139+AB139+AG139+AL139+AQ139+AV139+BA139+BF139</f>
        <v>0</v>
      </c>
      <c r="BL139" s="82">
        <f t="shared" ref="BL139:BL170" si="159">D139+I139+N139+S139+X139+AC139+AH139+AM139+AR139+AW139+BB139+BG139</f>
        <v>0</v>
      </c>
      <c r="BM139" s="82">
        <f t="shared" si="106"/>
        <v>0</v>
      </c>
      <c r="BN139" s="82">
        <f t="shared" ref="BN139:BN170" si="160">G139+L139+Q139+V139+AA139+AF139+AK139+AP139+AU139+AZ139+BE139+BJ139</f>
        <v>0</v>
      </c>
      <c r="BO139" s="142"/>
      <c r="BP139" s="142"/>
      <c r="BQ139" s="142"/>
      <c r="BR139" s="142"/>
      <c r="BS139" s="142"/>
    </row>
    <row r="140" spans="1:71" ht="15" x14ac:dyDescent="0.2">
      <c r="A140" s="87">
        <f>'Innrapportering EKOM-tenester '!A140</f>
        <v>0</v>
      </c>
      <c r="B140" s="87">
        <f>'Innrapportering EKOM-tenester '!B140</f>
        <v>0</v>
      </c>
      <c r="C140" s="75"/>
      <c r="D140" s="13"/>
      <c r="E140" s="60">
        <f t="shared" ref="E140:E201" si="161">D140+C140</f>
        <v>0</v>
      </c>
      <c r="F140" s="80">
        <f t="shared" si="134"/>
        <v>0</v>
      </c>
      <c r="G140" s="61">
        <f t="shared" si="135"/>
        <v>0</v>
      </c>
      <c r="H140" s="17"/>
      <c r="I140" s="13"/>
      <c r="J140" s="60">
        <f t="shared" ref="J140:J201" si="162">I140+H140</f>
        <v>0</v>
      </c>
      <c r="K140" s="60">
        <f t="shared" si="136"/>
        <v>0</v>
      </c>
      <c r="L140" s="61">
        <f t="shared" si="137"/>
        <v>0</v>
      </c>
      <c r="M140" s="17"/>
      <c r="N140" s="13"/>
      <c r="O140" s="60">
        <f t="shared" ref="O140:O201" si="163">N140+M140</f>
        <v>0</v>
      </c>
      <c r="P140" s="80">
        <f t="shared" si="138"/>
        <v>0</v>
      </c>
      <c r="Q140" s="61">
        <f t="shared" si="139"/>
        <v>0</v>
      </c>
      <c r="R140" s="17"/>
      <c r="S140" s="13"/>
      <c r="T140" s="60">
        <f t="shared" ref="T140:T201" si="164">S140+R140</f>
        <v>0</v>
      </c>
      <c r="U140" s="80">
        <f t="shared" si="140"/>
        <v>0</v>
      </c>
      <c r="V140" s="61">
        <f t="shared" si="141"/>
        <v>0</v>
      </c>
      <c r="W140" s="17"/>
      <c r="X140" s="13"/>
      <c r="Y140" s="60">
        <f t="shared" ref="Y140:Y201" si="165">X140+W140</f>
        <v>0</v>
      </c>
      <c r="Z140" s="60">
        <f t="shared" si="142"/>
        <v>0</v>
      </c>
      <c r="AA140" s="61">
        <f t="shared" si="143"/>
        <v>0</v>
      </c>
      <c r="AB140" s="17"/>
      <c r="AC140" s="13"/>
      <c r="AD140" s="60">
        <f t="shared" ref="AD140:AD201" si="166">AC140+AB140</f>
        <v>0</v>
      </c>
      <c r="AE140" s="80">
        <f t="shared" si="144"/>
        <v>0</v>
      </c>
      <c r="AF140" s="61">
        <f t="shared" si="145"/>
        <v>0</v>
      </c>
      <c r="AG140" s="17"/>
      <c r="AH140" s="13"/>
      <c r="AI140" s="60">
        <f t="shared" ref="AI140:AI201" si="167">AH140+AG140</f>
        <v>0</v>
      </c>
      <c r="AJ140" s="80">
        <f t="shared" si="146"/>
        <v>0</v>
      </c>
      <c r="AK140" s="61">
        <f t="shared" si="147"/>
        <v>0</v>
      </c>
      <c r="AL140" s="17"/>
      <c r="AM140" s="13"/>
      <c r="AN140" s="60">
        <f t="shared" ref="AN140:AN200" si="168">AM140+AL140</f>
        <v>0</v>
      </c>
      <c r="AO140" s="80">
        <f t="shared" si="148"/>
        <v>0</v>
      </c>
      <c r="AP140" s="61">
        <f t="shared" si="149"/>
        <v>0</v>
      </c>
      <c r="AQ140" s="17"/>
      <c r="AR140" s="13"/>
      <c r="AS140" s="60">
        <f t="shared" ref="AS140:AS201" si="169">AR140+AQ140</f>
        <v>0</v>
      </c>
      <c r="AT140" s="60">
        <f t="shared" si="150"/>
        <v>0</v>
      </c>
      <c r="AU140" s="61">
        <f t="shared" si="151"/>
        <v>0</v>
      </c>
      <c r="AV140" s="17"/>
      <c r="AW140" s="13"/>
      <c r="AX140" s="60">
        <f t="shared" ref="AX140:AX201" si="170">AW140+AV140</f>
        <v>0</v>
      </c>
      <c r="AY140" s="80">
        <f t="shared" si="152"/>
        <v>0</v>
      </c>
      <c r="AZ140" s="61">
        <f t="shared" si="153"/>
        <v>0</v>
      </c>
      <c r="BA140" s="17"/>
      <c r="BB140" s="13"/>
      <c r="BC140" s="60">
        <f t="shared" ref="BC140:BC201" si="171">BB140+BA140</f>
        <v>0</v>
      </c>
      <c r="BD140" s="80">
        <f t="shared" si="154"/>
        <v>0</v>
      </c>
      <c r="BE140" s="61">
        <f t="shared" si="155"/>
        <v>0</v>
      </c>
      <c r="BF140" s="17"/>
      <c r="BG140" s="13"/>
      <c r="BH140" s="60">
        <f t="shared" ref="BH140:BH201" si="172">BG140+BF140</f>
        <v>0</v>
      </c>
      <c r="BI140" s="60">
        <f t="shared" si="156"/>
        <v>0</v>
      </c>
      <c r="BJ140" s="80">
        <f t="shared" si="157"/>
        <v>0</v>
      </c>
      <c r="BK140" s="82">
        <f t="shared" si="158"/>
        <v>0</v>
      </c>
      <c r="BL140" s="82">
        <f t="shared" si="159"/>
        <v>0</v>
      </c>
      <c r="BM140" s="82">
        <f t="shared" ref="BM140:BM201" si="173">BK140+BL140</f>
        <v>0</v>
      </c>
      <c r="BN140" s="82">
        <f t="shared" si="160"/>
        <v>0</v>
      </c>
      <c r="BO140" s="142"/>
      <c r="BP140" s="142"/>
      <c r="BQ140" s="142"/>
      <c r="BR140" s="142"/>
      <c r="BS140" s="142"/>
    </row>
    <row r="141" spans="1:71" ht="15" x14ac:dyDescent="0.2">
      <c r="A141" s="87">
        <f>'Innrapportering EKOM-tenester '!A141</f>
        <v>0</v>
      </c>
      <c r="B141" s="87">
        <f>'Innrapportering EKOM-tenester '!B141</f>
        <v>0</v>
      </c>
      <c r="C141" s="75"/>
      <c r="D141" s="13"/>
      <c r="E141" s="60">
        <f t="shared" si="161"/>
        <v>0</v>
      </c>
      <c r="F141" s="80">
        <f t="shared" si="134"/>
        <v>0</v>
      </c>
      <c r="G141" s="61">
        <f t="shared" si="135"/>
        <v>0</v>
      </c>
      <c r="H141" s="17"/>
      <c r="I141" s="13"/>
      <c r="J141" s="60">
        <f t="shared" si="162"/>
        <v>0</v>
      </c>
      <c r="K141" s="60">
        <f t="shared" si="136"/>
        <v>0</v>
      </c>
      <c r="L141" s="61">
        <f t="shared" si="137"/>
        <v>0</v>
      </c>
      <c r="M141" s="17"/>
      <c r="N141" s="13"/>
      <c r="O141" s="60">
        <f t="shared" si="163"/>
        <v>0</v>
      </c>
      <c r="P141" s="80">
        <f t="shared" si="138"/>
        <v>0</v>
      </c>
      <c r="Q141" s="61">
        <f t="shared" si="139"/>
        <v>0</v>
      </c>
      <c r="R141" s="17"/>
      <c r="S141" s="13"/>
      <c r="T141" s="60">
        <f t="shared" si="164"/>
        <v>0</v>
      </c>
      <c r="U141" s="80">
        <f t="shared" si="140"/>
        <v>0</v>
      </c>
      <c r="V141" s="61">
        <f t="shared" si="141"/>
        <v>0</v>
      </c>
      <c r="W141" s="17"/>
      <c r="X141" s="13"/>
      <c r="Y141" s="60">
        <f t="shared" si="165"/>
        <v>0</v>
      </c>
      <c r="Z141" s="60">
        <f t="shared" si="142"/>
        <v>0</v>
      </c>
      <c r="AA141" s="61">
        <f t="shared" si="143"/>
        <v>0</v>
      </c>
      <c r="AB141" s="17"/>
      <c r="AC141" s="13"/>
      <c r="AD141" s="60">
        <f t="shared" si="166"/>
        <v>0</v>
      </c>
      <c r="AE141" s="80">
        <f t="shared" si="144"/>
        <v>0</v>
      </c>
      <c r="AF141" s="61">
        <f t="shared" si="145"/>
        <v>0</v>
      </c>
      <c r="AG141" s="17"/>
      <c r="AH141" s="13"/>
      <c r="AI141" s="60">
        <f t="shared" si="167"/>
        <v>0</v>
      </c>
      <c r="AJ141" s="80">
        <f t="shared" si="146"/>
        <v>0</v>
      </c>
      <c r="AK141" s="61">
        <f t="shared" si="147"/>
        <v>0</v>
      </c>
      <c r="AL141" s="17"/>
      <c r="AM141" s="13"/>
      <c r="AN141" s="60">
        <f t="shared" si="168"/>
        <v>0</v>
      </c>
      <c r="AO141" s="80">
        <f t="shared" si="148"/>
        <v>0</v>
      </c>
      <c r="AP141" s="61">
        <f t="shared" si="149"/>
        <v>0</v>
      </c>
      <c r="AQ141" s="17"/>
      <c r="AR141" s="13"/>
      <c r="AS141" s="60">
        <f t="shared" si="169"/>
        <v>0</v>
      </c>
      <c r="AT141" s="60">
        <f t="shared" si="150"/>
        <v>0</v>
      </c>
      <c r="AU141" s="61">
        <f t="shared" si="151"/>
        <v>0</v>
      </c>
      <c r="AV141" s="17"/>
      <c r="AW141" s="13"/>
      <c r="AX141" s="60">
        <f t="shared" si="170"/>
        <v>0</v>
      </c>
      <c r="AY141" s="80">
        <f t="shared" si="152"/>
        <v>0</v>
      </c>
      <c r="AZ141" s="61">
        <f t="shared" si="153"/>
        <v>0</v>
      </c>
      <c r="BA141" s="17"/>
      <c r="BB141" s="13"/>
      <c r="BC141" s="60">
        <f t="shared" si="171"/>
        <v>0</v>
      </c>
      <c r="BD141" s="80">
        <f t="shared" si="154"/>
        <v>0</v>
      </c>
      <c r="BE141" s="61">
        <f t="shared" si="155"/>
        <v>0</v>
      </c>
      <c r="BF141" s="17"/>
      <c r="BG141" s="13"/>
      <c r="BH141" s="60">
        <f t="shared" si="172"/>
        <v>0</v>
      </c>
      <c r="BI141" s="60">
        <f t="shared" si="156"/>
        <v>0</v>
      </c>
      <c r="BJ141" s="80">
        <f t="shared" si="157"/>
        <v>0</v>
      </c>
      <c r="BK141" s="82">
        <f t="shared" si="158"/>
        <v>0</v>
      </c>
      <c r="BL141" s="82">
        <f t="shared" si="159"/>
        <v>0</v>
      </c>
      <c r="BM141" s="82">
        <f t="shared" si="173"/>
        <v>0</v>
      </c>
      <c r="BN141" s="82">
        <f t="shared" si="160"/>
        <v>0</v>
      </c>
      <c r="BO141" s="142"/>
      <c r="BP141" s="142"/>
      <c r="BQ141" s="142"/>
      <c r="BR141" s="142"/>
      <c r="BS141" s="142"/>
    </row>
    <row r="142" spans="1:71" ht="15" x14ac:dyDescent="0.2">
      <c r="A142" s="87">
        <f>'Innrapportering EKOM-tenester '!A142</f>
        <v>0</v>
      </c>
      <c r="B142" s="87">
        <f>'Innrapportering EKOM-tenester '!B142</f>
        <v>0</v>
      </c>
      <c r="C142" s="75"/>
      <c r="D142" s="13"/>
      <c r="E142" s="60">
        <f t="shared" si="161"/>
        <v>0</v>
      </c>
      <c r="F142" s="80">
        <f t="shared" si="134"/>
        <v>0</v>
      </c>
      <c r="G142" s="61">
        <f t="shared" si="135"/>
        <v>0</v>
      </c>
      <c r="H142" s="17"/>
      <c r="I142" s="13"/>
      <c r="J142" s="60">
        <f t="shared" si="162"/>
        <v>0</v>
      </c>
      <c r="K142" s="60">
        <f t="shared" si="136"/>
        <v>0</v>
      </c>
      <c r="L142" s="61">
        <f t="shared" si="137"/>
        <v>0</v>
      </c>
      <c r="M142" s="17"/>
      <c r="N142" s="13"/>
      <c r="O142" s="60">
        <f t="shared" si="163"/>
        <v>0</v>
      </c>
      <c r="P142" s="80">
        <f t="shared" si="138"/>
        <v>0</v>
      </c>
      <c r="Q142" s="61">
        <f t="shared" si="139"/>
        <v>0</v>
      </c>
      <c r="R142" s="17"/>
      <c r="S142" s="13"/>
      <c r="T142" s="60">
        <f t="shared" si="164"/>
        <v>0</v>
      </c>
      <c r="U142" s="80">
        <f t="shared" si="140"/>
        <v>0</v>
      </c>
      <c r="V142" s="61">
        <f t="shared" si="141"/>
        <v>0</v>
      </c>
      <c r="W142" s="17"/>
      <c r="X142" s="13"/>
      <c r="Y142" s="60">
        <f t="shared" si="165"/>
        <v>0</v>
      </c>
      <c r="Z142" s="60">
        <f t="shared" si="142"/>
        <v>0</v>
      </c>
      <c r="AA142" s="61">
        <f t="shared" si="143"/>
        <v>0</v>
      </c>
      <c r="AB142" s="17"/>
      <c r="AC142" s="13"/>
      <c r="AD142" s="60">
        <f t="shared" si="166"/>
        <v>0</v>
      </c>
      <c r="AE142" s="80">
        <f t="shared" si="144"/>
        <v>0</v>
      </c>
      <c r="AF142" s="61">
        <f t="shared" si="145"/>
        <v>0</v>
      </c>
      <c r="AG142" s="17"/>
      <c r="AH142" s="13"/>
      <c r="AI142" s="60">
        <f t="shared" si="167"/>
        <v>0</v>
      </c>
      <c r="AJ142" s="80">
        <f t="shared" si="146"/>
        <v>0</v>
      </c>
      <c r="AK142" s="61">
        <f t="shared" si="147"/>
        <v>0</v>
      </c>
      <c r="AL142" s="17"/>
      <c r="AM142" s="13"/>
      <c r="AN142" s="60">
        <f t="shared" si="168"/>
        <v>0</v>
      </c>
      <c r="AO142" s="80">
        <f t="shared" si="148"/>
        <v>0</v>
      </c>
      <c r="AP142" s="61">
        <f t="shared" si="149"/>
        <v>0</v>
      </c>
      <c r="AQ142" s="17"/>
      <c r="AR142" s="13"/>
      <c r="AS142" s="60">
        <f t="shared" si="169"/>
        <v>0</v>
      </c>
      <c r="AT142" s="60">
        <f t="shared" si="150"/>
        <v>0</v>
      </c>
      <c r="AU142" s="61">
        <f t="shared" si="151"/>
        <v>0</v>
      </c>
      <c r="AV142" s="17"/>
      <c r="AW142" s="13"/>
      <c r="AX142" s="60">
        <f t="shared" si="170"/>
        <v>0</v>
      </c>
      <c r="AY142" s="80">
        <f t="shared" si="152"/>
        <v>0</v>
      </c>
      <c r="AZ142" s="61">
        <f t="shared" si="153"/>
        <v>0</v>
      </c>
      <c r="BA142" s="17"/>
      <c r="BB142" s="13"/>
      <c r="BC142" s="60">
        <f t="shared" si="171"/>
        <v>0</v>
      </c>
      <c r="BD142" s="80">
        <f t="shared" si="154"/>
        <v>0</v>
      </c>
      <c r="BE142" s="61">
        <f t="shared" si="155"/>
        <v>0</v>
      </c>
      <c r="BF142" s="17"/>
      <c r="BG142" s="13"/>
      <c r="BH142" s="60">
        <f t="shared" si="172"/>
        <v>0</v>
      </c>
      <c r="BI142" s="60">
        <f t="shared" si="156"/>
        <v>0</v>
      </c>
      <c r="BJ142" s="80">
        <f t="shared" si="157"/>
        <v>0</v>
      </c>
      <c r="BK142" s="82">
        <f t="shared" si="158"/>
        <v>0</v>
      </c>
      <c r="BL142" s="82">
        <f t="shared" si="159"/>
        <v>0</v>
      </c>
      <c r="BM142" s="82">
        <f t="shared" si="173"/>
        <v>0</v>
      </c>
      <c r="BN142" s="82">
        <f t="shared" si="160"/>
        <v>0</v>
      </c>
      <c r="BO142" s="142"/>
      <c r="BP142" s="142"/>
      <c r="BQ142" s="142"/>
      <c r="BR142" s="142"/>
      <c r="BS142" s="142"/>
    </row>
    <row r="143" spans="1:71" ht="15" x14ac:dyDescent="0.2">
      <c r="A143" s="87">
        <f>'Innrapportering EKOM-tenester '!A143</f>
        <v>0</v>
      </c>
      <c r="B143" s="87">
        <f>'Innrapportering EKOM-tenester '!B143</f>
        <v>0</v>
      </c>
      <c r="C143" s="75"/>
      <c r="D143" s="13"/>
      <c r="E143" s="60">
        <f t="shared" si="161"/>
        <v>0</v>
      </c>
      <c r="F143" s="80">
        <f t="shared" si="134"/>
        <v>0</v>
      </c>
      <c r="G143" s="61">
        <f t="shared" si="135"/>
        <v>0</v>
      </c>
      <c r="H143" s="17"/>
      <c r="I143" s="13"/>
      <c r="J143" s="60">
        <f t="shared" si="162"/>
        <v>0</v>
      </c>
      <c r="K143" s="60">
        <f t="shared" si="136"/>
        <v>0</v>
      </c>
      <c r="L143" s="61">
        <f t="shared" si="137"/>
        <v>0</v>
      </c>
      <c r="M143" s="17"/>
      <c r="N143" s="13"/>
      <c r="O143" s="60">
        <f t="shared" si="163"/>
        <v>0</v>
      </c>
      <c r="P143" s="80">
        <f t="shared" si="138"/>
        <v>0</v>
      </c>
      <c r="Q143" s="61">
        <f t="shared" si="139"/>
        <v>0</v>
      </c>
      <c r="R143" s="17"/>
      <c r="S143" s="13"/>
      <c r="T143" s="60">
        <f t="shared" si="164"/>
        <v>0</v>
      </c>
      <c r="U143" s="80">
        <f t="shared" si="140"/>
        <v>0</v>
      </c>
      <c r="V143" s="61">
        <f t="shared" si="141"/>
        <v>0</v>
      </c>
      <c r="W143" s="17"/>
      <c r="X143" s="13"/>
      <c r="Y143" s="60">
        <f t="shared" si="165"/>
        <v>0</v>
      </c>
      <c r="Z143" s="60">
        <f t="shared" si="142"/>
        <v>0</v>
      </c>
      <c r="AA143" s="61">
        <f t="shared" si="143"/>
        <v>0</v>
      </c>
      <c r="AB143" s="17"/>
      <c r="AC143" s="13"/>
      <c r="AD143" s="60">
        <f t="shared" si="166"/>
        <v>0</v>
      </c>
      <c r="AE143" s="80">
        <f t="shared" si="144"/>
        <v>0</v>
      </c>
      <c r="AF143" s="61">
        <f t="shared" si="145"/>
        <v>0</v>
      </c>
      <c r="AG143" s="17"/>
      <c r="AH143" s="13"/>
      <c r="AI143" s="60">
        <f t="shared" si="167"/>
        <v>0</v>
      </c>
      <c r="AJ143" s="80">
        <f t="shared" si="146"/>
        <v>0</v>
      </c>
      <c r="AK143" s="61">
        <f t="shared" si="147"/>
        <v>0</v>
      </c>
      <c r="AL143" s="17"/>
      <c r="AM143" s="13"/>
      <c r="AN143" s="60">
        <f t="shared" si="168"/>
        <v>0</v>
      </c>
      <c r="AO143" s="80">
        <f t="shared" si="148"/>
        <v>0</v>
      </c>
      <c r="AP143" s="61">
        <f t="shared" si="149"/>
        <v>0</v>
      </c>
      <c r="AQ143" s="17"/>
      <c r="AR143" s="13"/>
      <c r="AS143" s="60">
        <f t="shared" si="169"/>
        <v>0</v>
      </c>
      <c r="AT143" s="60">
        <f t="shared" si="150"/>
        <v>0</v>
      </c>
      <c r="AU143" s="61">
        <f t="shared" si="151"/>
        <v>0</v>
      </c>
      <c r="AV143" s="17"/>
      <c r="AW143" s="13"/>
      <c r="AX143" s="60">
        <f t="shared" si="170"/>
        <v>0</v>
      </c>
      <c r="AY143" s="80">
        <f t="shared" si="152"/>
        <v>0</v>
      </c>
      <c r="AZ143" s="61">
        <f t="shared" si="153"/>
        <v>0</v>
      </c>
      <c r="BA143" s="17"/>
      <c r="BB143" s="13"/>
      <c r="BC143" s="60">
        <f t="shared" si="171"/>
        <v>0</v>
      </c>
      <c r="BD143" s="80">
        <f t="shared" si="154"/>
        <v>0</v>
      </c>
      <c r="BE143" s="61">
        <f t="shared" si="155"/>
        <v>0</v>
      </c>
      <c r="BF143" s="17"/>
      <c r="BG143" s="13"/>
      <c r="BH143" s="60">
        <f t="shared" si="172"/>
        <v>0</v>
      </c>
      <c r="BI143" s="60">
        <f t="shared" si="156"/>
        <v>0</v>
      </c>
      <c r="BJ143" s="80">
        <f t="shared" si="157"/>
        <v>0</v>
      </c>
      <c r="BK143" s="82">
        <f t="shared" si="158"/>
        <v>0</v>
      </c>
      <c r="BL143" s="82">
        <f t="shared" si="159"/>
        <v>0</v>
      </c>
      <c r="BM143" s="82">
        <f t="shared" si="173"/>
        <v>0</v>
      </c>
      <c r="BN143" s="82">
        <f t="shared" si="160"/>
        <v>0</v>
      </c>
      <c r="BO143" s="142"/>
      <c r="BP143" s="142"/>
      <c r="BQ143" s="142"/>
      <c r="BR143" s="142"/>
      <c r="BS143" s="142"/>
    </row>
    <row r="144" spans="1:71" ht="15" x14ac:dyDescent="0.2">
      <c r="A144" s="87">
        <f>'Innrapportering EKOM-tenester '!A144</f>
        <v>0</v>
      </c>
      <c r="B144" s="87">
        <f>'Innrapportering EKOM-tenester '!B144</f>
        <v>0</v>
      </c>
      <c r="C144" s="75"/>
      <c r="D144" s="13"/>
      <c r="E144" s="60">
        <f t="shared" si="161"/>
        <v>0</v>
      </c>
      <c r="F144" s="80">
        <f t="shared" si="134"/>
        <v>0</v>
      </c>
      <c r="G144" s="61">
        <f t="shared" si="135"/>
        <v>0</v>
      </c>
      <c r="H144" s="17"/>
      <c r="I144" s="13"/>
      <c r="J144" s="60">
        <f t="shared" si="162"/>
        <v>0</v>
      </c>
      <c r="K144" s="60">
        <f t="shared" si="136"/>
        <v>0</v>
      </c>
      <c r="L144" s="61">
        <f t="shared" si="137"/>
        <v>0</v>
      </c>
      <c r="M144" s="17"/>
      <c r="N144" s="13"/>
      <c r="O144" s="60">
        <f t="shared" si="163"/>
        <v>0</v>
      </c>
      <c r="P144" s="80">
        <f t="shared" si="138"/>
        <v>0</v>
      </c>
      <c r="Q144" s="61">
        <f t="shared" si="139"/>
        <v>0</v>
      </c>
      <c r="R144" s="17"/>
      <c r="S144" s="13"/>
      <c r="T144" s="60">
        <f t="shared" si="164"/>
        <v>0</v>
      </c>
      <c r="U144" s="80">
        <f t="shared" si="140"/>
        <v>0</v>
      </c>
      <c r="V144" s="61">
        <f t="shared" si="141"/>
        <v>0</v>
      </c>
      <c r="W144" s="17"/>
      <c r="X144" s="13"/>
      <c r="Y144" s="60">
        <f t="shared" si="165"/>
        <v>0</v>
      </c>
      <c r="Z144" s="60">
        <f t="shared" si="142"/>
        <v>0</v>
      </c>
      <c r="AA144" s="61">
        <f t="shared" si="143"/>
        <v>0</v>
      </c>
      <c r="AB144" s="17"/>
      <c r="AC144" s="13"/>
      <c r="AD144" s="60">
        <f t="shared" si="166"/>
        <v>0</v>
      </c>
      <c r="AE144" s="80">
        <f t="shared" si="144"/>
        <v>0</v>
      </c>
      <c r="AF144" s="61">
        <f t="shared" si="145"/>
        <v>0</v>
      </c>
      <c r="AG144" s="17"/>
      <c r="AH144" s="13"/>
      <c r="AI144" s="60">
        <f t="shared" si="167"/>
        <v>0</v>
      </c>
      <c r="AJ144" s="80">
        <f t="shared" si="146"/>
        <v>0</v>
      </c>
      <c r="AK144" s="61">
        <f t="shared" si="147"/>
        <v>0</v>
      </c>
      <c r="AL144" s="17"/>
      <c r="AM144" s="13"/>
      <c r="AN144" s="60">
        <f t="shared" si="168"/>
        <v>0</v>
      </c>
      <c r="AO144" s="80">
        <f t="shared" si="148"/>
        <v>0</v>
      </c>
      <c r="AP144" s="61">
        <f t="shared" si="149"/>
        <v>0</v>
      </c>
      <c r="AQ144" s="17"/>
      <c r="AR144" s="13"/>
      <c r="AS144" s="60">
        <f t="shared" si="169"/>
        <v>0</v>
      </c>
      <c r="AT144" s="60">
        <f t="shared" si="150"/>
        <v>0</v>
      </c>
      <c r="AU144" s="61">
        <f t="shared" si="151"/>
        <v>0</v>
      </c>
      <c r="AV144" s="17"/>
      <c r="AW144" s="13"/>
      <c r="AX144" s="60">
        <f t="shared" si="170"/>
        <v>0</v>
      </c>
      <c r="AY144" s="80">
        <f t="shared" si="152"/>
        <v>0</v>
      </c>
      <c r="AZ144" s="61">
        <f t="shared" si="153"/>
        <v>0</v>
      </c>
      <c r="BA144" s="17"/>
      <c r="BB144" s="13"/>
      <c r="BC144" s="60">
        <f t="shared" si="171"/>
        <v>0</v>
      </c>
      <c r="BD144" s="80">
        <f t="shared" si="154"/>
        <v>0</v>
      </c>
      <c r="BE144" s="61">
        <f t="shared" si="155"/>
        <v>0</v>
      </c>
      <c r="BF144" s="17"/>
      <c r="BG144" s="13"/>
      <c r="BH144" s="60">
        <f t="shared" si="172"/>
        <v>0</v>
      </c>
      <c r="BI144" s="60">
        <f t="shared" si="156"/>
        <v>0</v>
      </c>
      <c r="BJ144" s="80">
        <f t="shared" si="157"/>
        <v>0</v>
      </c>
      <c r="BK144" s="82">
        <f t="shared" si="158"/>
        <v>0</v>
      </c>
      <c r="BL144" s="82">
        <f t="shared" si="159"/>
        <v>0</v>
      </c>
      <c r="BM144" s="82">
        <f t="shared" si="173"/>
        <v>0</v>
      </c>
      <c r="BN144" s="82">
        <f t="shared" si="160"/>
        <v>0</v>
      </c>
      <c r="BO144" s="142"/>
      <c r="BP144" s="142"/>
      <c r="BQ144" s="142"/>
      <c r="BR144" s="142"/>
      <c r="BS144" s="142"/>
    </row>
    <row r="145" spans="1:71" ht="15" x14ac:dyDescent="0.2">
      <c r="A145" s="87">
        <f>'Innrapportering EKOM-tenester '!A145</f>
        <v>0</v>
      </c>
      <c r="B145" s="87">
        <f>'Innrapportering EKOM-tenester '!B145</f>
        <v>0</v>
      </c>
      <c r="C145" s="75"/>
      <c r="D145" s="13"/>
      <c r="E145" s="60">
        <f t="shared" si="161"/>
        <v>0</v>
      </c>
      <c r="F145" s="80">
        <f t="shared" si="134"/>
        <v>0</v>
      </c>
      <c r="G145" s="61">
        <f t="shared" si="135"/>
        <v>0</v>
      </c>
      <c r="H145" s="17"/>
      <c r="I145" s="13"/>
      <c r="J145" s="60">
        <f t="shared" si="162"/>
        <v>0</v>
      </c>
      <c r="K145" s="60">
        <f t="shared" si="136"/>
        <v>0</v>
      </c>
      <c r="L145" s="61">
        <f t="shared" si="137"/>
        <v>0</v>
      </c>
      <c r="M145" s="17"/>
      <c r="N145" s="13"/>
      <c r="O145" s="60">
        <f t="shared" si="163"/>
        <v>0</v>
      </c>
      <c r="P145" s="80">
        <f t="shared" si="138"/>
        <v>0</v>
      </c>
      <c r="Q145" s="61">
        <f t="shared" si="139"/>
        <v>0</v>
      </c>
      <c r="R145" s="17"/>
      <c r="S145" s="13"/>
      <c r="T145" s="60">
        <f t="shared" si="164"/>
        <v>0</v>
      </c>
      <c r="U145" s="80">
        <f t="shared" si="140"/>
        <v>0</v>
      </c>
      <c r="V145" s="61">
        <f t="shared" si="141"/>
        <v>0</v>
      </c>
      <c r="W145" s="17"/>
      <c r="X145" s="13"/>
      <c r="Y145" s="60">
        <f t="shared" si="165"/>
        <v>0</v>
      </c>
      <c r="Z145" s="60">
        <f t="shared" si="142"/>
        <v>0</v>
      </c>
      <c r="AA145" s="61">
        <f t="shared" si="143"/>
        <v>0</v>
      </c>
      <c r="AB145" s="17"/>
      <c r="AC145" s="13"/>
      <c r="AD145" s="60">
        <f t="shared" si="166"/>
        <v>0</v>
      </c>
      <c r="AE145" s="80">
        <f t="shared" si="144"/>
        <v>0</v>
      </c>
      <c r="AF145" s="61">
        <f t="shared" si="145"/>
        <v>0</v>
      </c>
      <c r="AG145" s="17"/>
      <c r="AH145" s="13"/>
      <c r="AI145" s="60">
        <f t="shared" si="167"/>
        <v>0</v>
      </c>
      <c r="AJ145" s="80">
        <f t="shared" si="146"/>
        <v>0</v>
      </c>
      <c r="AK145" s="61">
        <f t="shared" si="147"/>
        <v>0</v>
      </c>
      <c r="AL145" s="17"/>
      <c r="AM145" s="13"/>
      <c r="AN145" s="60">
        <f t="shared" si="168"/>
        <v>0</v>
      </c>
      <c r="AO145" s="80">
        <f t="shared" si="148"/>
        <v>0</v>
      </c>
      <c r="AP145" s="61">
        <f t="shared" si="149"/>
        <v>0</v>
      </c>
      <c r="AQ145" s="17"/>
      <c r="AR145" s="13"/>
      <c r="AS145" s="60">
        <f t="shared" si="169"/>
        <v>0</v>
      </c>
      <c r="AT145" s="60">
        <f t="shared" si="150"/>
        <v>0</v>
      </c>
      <c r="AU145" s="61">
        <f t="shared" si="151"/>
        <v>0</v>
      </c>
      <c r="AV145" s="17"/>
      <c r="AW145" s="13"/>
      <c r="AX145" s="60">
        <f t="shared" si="170"/>
        <v>0</v>
      </c>
      <c r="AY145" s="80">
        <f t="shared" si="152"/>
        <v>0</v>
      </c>
      <c r="AZ145" s="61">
        <f t="shared" si="153"/>
        <v>0</v>
      </c>
      <c r="BA145" s="17"/>
      <c r="BB145" s="13"/>
      <c r="BC145" s="60">
        <f t="shared" si="171"/>
        <v>0</v>
      </c>
      <c r="BD145" s="80">
        <f t="shared" si="154"/>
        <v>0</v>
      </c>
      <c r="BE145" s="61">
        <f t="shared" si="155"/>
        <v>0</v>
      </c>
      <c r="BF145" s="17"/>
      <c r="BG145" s="13"/>
      <c r="BH145" s="60">
        <f t="shared" si="172"/>
        <v>0</v>
      </c>
      <c r="BI145" s="60">
        <f t="shared" si="156"/>
        <v>0</v>
      </c>
      <c r="BJ145" s="80">
        <f t="shared" si="157"/>
        <v>0</v>
      </c>
      <c r="BK145" s="82">
        <f t="shared" si="158"/>
        <v>0</v>
      </c>
      <c r="BL145" s="82">
        <f t="shared" si="159"/>
        <v>0</v>
      </c>
      <c r="BM145" s="82">
        <f t="shared" si="173"/>
        <v>0</v>
      </c>
      <c r="BN145" s="82">
        <f t="shared" si="160"/>
        <v>0</v>
      </c>
      <c r="BO145" s="142"/>
      <c r="BP145" s="142"/>
      <c r="BQ145" s="142"/>
      <c r="BR145" s="142"/>
      <c r="BS145" s="142"/>
    </row>
    <row r="146" spans="1:71" ht="15" x14ac:dyDescent="0.2">
      <c r="A146" s="87">
        <f>'Innrapportering EKOM-tenester '!A146</f>
        <v>0</v>
      </c>
      <c r="B146" s="87">
        <f>'Innrapportering EKOM-tenester '!B146</f>
        <v>0</v>
      </c>
      <c r="C146" s="75"/>
      <c r="D146" s="13"/>
      <c r="E146" s="60">
        <f t="shared" si="161"/>
        <v>0</v>
      </c>
      <c r="F146" s="80">
        <f t="shared" si="134"/>
        <v>0</v>
      </c>
      <c r="G146" s="61">
        <f t="shared" si="135"/>
        <v>0</v>
      </c>
      <c r="H146" s="17"/>
      <c r="I146" s="13"/>
      <c r="J146" s="60">
        <f t="shared" si="162"/>
        <v>0</v>
      </c>
      <c r="K146" s="60">
        <f t="shared" si="136"/>
        <v>0</v>
      </c>
      <c r="L146" s="61">
        <f t="shared" si="137"/>
        <v>0</v>
      </c>
      <c r="M146" s="17"/>
      <c r="N146" s="13"/>
      <c r="O146" s="60">
        <f t="shared" si="163"/>
        <v>0</v>
      </c>
      <c r="P146" s="80">
        <f t="shared" si="138"/>
        <v>0</v>
      </c>
      <c r="Q146" s="61">
        <f t="shared" si="139"/>
        <v>0</v>
      </c>
      <c r="R146" s="17"/>
      <c r="S146" s="13"/>
      <c r="T146" s="60">
        <f t="shared" si="164"/>
        <v>0</v>
      </c>
      <c r="U146" s="80">
        <f t="shared" si="140"/>
        <v>0</v>
      </c>
      <c r="V146" s="61">
        <f t="shared" si="141"/>
        <v>0</v>
      </c>
      <c r="W146" s="17"/>
      <c r="X146" s="13"/>
      <c r="Y146" s="60">
        <f t="shared" si="165"/>
        <v>0</v>
      </c>
      <c r="Z146" s="60">
        <f t="shared" si="142"/>
        <v>0</v>
      </c>
      <c r="AA146" s="61">
        <f t="shared" si="143"/>
        <v>0</v>
      </c>
      <c r="AB146" s="17"/>
      <c r="AC146" s="13"/>
      <c r="AD146" s="60">
        <f t="shared" si="166"/>
        <v>0</v>
      </c>
      <c r="AE146" s="80">
        <f t="shared" si="144"/>
        <v>0</v>
      </c>
      <c r="AF146" s="61">
        <f t="shared" si="145"/>
        <v>0</v>
      </c>
      <c r="AG146" s="17"/>
      <c r="AH146" s="13"/>
      <c r="AI146" s="60">
        <f t="shared" si="167"/>
        <v>0</v>
      </c>
      <c r="AJ146" s="80">
        <f t="shared" si="146"/>
        <v>0</v>
      </c>
      <c r="AK146" s="61">
        <f t="shared" si="147"/>
        <v>0</v>
      </c>
      <c r="AL146" s="17"/>
      <c r="AM146" s="13"/>
      <c r="AN146" s="60">
        <f t="shared" si="168"/>
        <v>0</v>
      </c>
      <c r="AO146" s="80">
        <f t="shared" si="148"/>
        <v>0</v>
      </c>
      <c r="AP146" s="61">
        <f t="shared" si="149"/>
        <v>0</v>
      </c>
      <c r="AQ146" s="17"/>
      <c r="AR146" s="13"/>
      <c r="AS146" s="60">
        <f t="shared" si="169"/>
        <v>0</v>
      </c>
      <c r="AT146" s="60">
        <f t="shared" si="150"/>
        <v>0</v>
      </c>
      <c r="AU146" s="61">
        <f t="shared" si="151"/>
        <v>0</v>
      </c>
      <c r="AV146" s="17"/>
      <c r="AW146" s="13"/>
      <c r="AX146" s="60">
        <f t="shared" si="170"/>
        <v>0</v>
      </c>
      <c r="AY146" s="80">
        <f t="shared" si="152"/>
        <v>0</v>
      </c>
      <c r="AZ146" s="61">
        <f t="shared" si="153"/>
        <v>0</v>
      </c>
      <c r="BA146" s="17"/>
      <c r="BB146" s="13"/>
      <c r="BC146" s="60">
        <f t="shared" si="171"/>
        <v>0</v>
      </c>
      <c r="BD146" s="80">
        <f t="shared" si="154"/>
        <v>0</v>
      </c>
      <c r="BE146" s="61">
        <f t="shared" si="155"/>
        <v>0</v>
      </c>
      <c r="BF146" s="17"/>
      <c r="BG146" s="13"/>
      <c r="BH146" s="60">
        <f t="shared" si="172"/>
        <v>0</v>
      </c>
      <c r="BI146" s="60">
        <f t="shared" si="156"/>
        <v>0</v>
      </c>
      <c r="BJ146" s="80">
        <f t="shared" si="157"/>
        <v>0</v>
      </c>
      <c r="BK146" s="82">
        <f t="shared" si="158"/>
        <v>0</v>
      </c>
      <c r="BL146" s="82">
        <f t="shared" si="159"/>
        <v>0</v>
      </c>
      <c r="BM146" s="82">
        <f t="shared" si="173"/>
        <v>0</v>
      </c>
      <c r="BN146" s="82">
        <f t="shared" si="160"/>
        <v>0</v>
      </c>
      <c r="BO146" s="142"/>
      <c r="BP146" s="142"/>
      <c r="BQ146" s="142"/>
      <c r="BR146" s="142"/>
      <c r="BS146" s="142"/>
    </row>
    <row r="147" spans="1:71" ht="15" x14ac:dyDescent="0.2">
      <c r="A147" s="87">
        <f>'Innrapportering EKOM-tenester '!A147</f>
        <v>0</v>
      </c>
      <c r="B147" s="87">
        <f>'Innrapportering EKOM-tenester '!B147</f>
        <v>0</v>
      </c>
      <c r="C147" s="75"/>
      <c r="D147" s="13"/>
      <c r="E147" s="60">
        <f t="shared" si="161"/>
        <v>0</v>
      </c>
      <c r="F147" s="80">
        <f t="shared" si="134"/>
        <v>0</v>
      </c>
      <c r="G147" s="61">
        <f t="shared" si="135"/>
        <v>0</v>
      </c>
      <c r="H147" s="17"/>
      <c r="I147" s="13"/>
      <c r="J147" s="60">
        <f t="shared" si="162"/>
        <v>0</v>
      </c>
      <c r="K147" s="60">
        <f t="shared" si="136"/>
        <v>0</v>
      </c>
      <c r="L147" s="61">
        <f t="shared" si="137"/>
        <v>0</v>
      </c>
      <c r="M147" s="17"/>
      <c r="N147" s="13"/>
      <c r="O147" s="60">
        <f t="shared" si="163"/>
        <v>0</v>
      </c>
      <c r="P147" s="80">
        <f t="shared" si="138"/>
        <v>0</v>
      </c>
      <c r="Q147" s="61">
        <f t="shared" si="139"/>
        <v>0</v>
      </c>
      <c r="R147" s="17"/>
      <c r="S147" s="13"/>
      <c r="T147" s="60">
        <f t="shared" si="164"/>
        <v>0</v>
      </c>
      <c r="U147" s="80">
        <f t="shared" si="140"/>
        <v>0</v>
      </c>
      <c r="V147" s="61">
        <f t="shared" si="141"/>
        <v>0</v>
      </c>
      <c r="W147" s="17"/>
      <c r="X147" s="13"/>
      <c r="Y147" s="60">
        <f t="shared" si="165"/>
        <v>0</v>
      </c>
      <c r="Z147" s="60">
        <f t="shared" si="142"/>
        <v>0</v>
      </c>
      <c r="AA147" s="61">
        <f t="shared" si="143"/>
        <v>0</v>
      </c>
      <c r="AB147" s="17"/>
      <c r="AC147" s="13"/>
      <c r="AD147" s="60">
        <f t="shared" si="166"/>
        <v>0</v>
      </c>
      <c r="AE147" s="80">
        <f t="shared" si="144"/>
        <v>0</v>
      </c>
      <c r="AF147" s="61">
        <f t="shared" si="145"/>
        <v>0</v>
      </c>
      <c r="AG147" s="17"/>
      <c r="AH147" s="13"/>
      <c r="AI147" s="60">
        <f t="shared" si="167"/>
        <v>0</v>
      </c>
      <c r="AJ147" s="80">
        <f t="shared" si="146"/>
        <v>0</v>
      </c>
      <c r="AK147" s="61">
        <f t="shared" si="147"/>
        <v>0</v>
      </c>
      <c r="AL147" s="17"/>
      <c r="AM147" s="13"/>
      <c r="AN147" s="60">
        <f t="shared" si="168"/>
        <v>0</v>
      </c>
      <c r="AO147" s="80">
        <f t="shared" si="148"/>
        <v>0</v>
      </c>
      <c r="AP147" s="61">
        <f t="shared" si="149"/>
        <v>0</v>
      </c>
      <c r="AQ147" s="17"/>
      <c r="AR147" s="13"/>
      <c r="AS147" s="60">
        <f t="shared" si="169"/>
        <v>0</v>
      </c>
      <c r="AT147" s="60">
        <f t="shared" si="150"/>
        <v>0</v>
      </c>
      <c r="AU147" s="61">
        <f t="shared" si="151"/>
        <v>0</v>
      </c>
      <c r="AV147" s="17"/>
      <c r="AW147" s="13"/>
      <c r="AX147" s="60">
        <f t="shared" si="170"/>
        <v>0</v>
      </c>
      <c r="AY147" s="80">
        <f t="shared" si="152"/>
        <v>0</v>
      </c>
      <c r="AZ147" s="61">
        <f t="shared" si="153"/>
        <v>0</v>
      </c>
      <c r="BA147" s="17"/>
      <c r="BB147" s="13"/>
      <c r="BC147" s="60">
        <f t="shared" si="171"/>
        <v>0</v>
      </c>
      <c r="BD147" s="80">
        <f t="shared" si="154"/>
        <v>0</v>
      </c>
      <c r="BE147" s="61">
        <f t="shared" si="155"/>
        <v>0</v>
      </c>
      <c r="BF147" s="17"/>
      <c r="BG147" s="13"/>
      <c r="BH147" s="60">
        <f t="shared" si="172"/>
        <v>0</v>
      </c>
      <c r="BI147" s="60">
        <f t="shared" si="156"/>
        <v>0</v>
      </c>
      <c r="BJ147" s="80">
        <f t="shared" si="157"/>
        <v>0</v>
      </c>
      <c r="BK147" s="82">
        <f t="shared" si="158"/>
        <v>0</v>
      </c>
      <c r="BL147" s="82">
        <f t="shared" si="159"/>
        <v>0</v>
      </c>
      <c r="BM147" s="82">
        <f t="shared" si="173"/>
        <v>0</v>
      </c>
      <c r="BN147" s="82">
        <f t="shared" si="160"/>
        <v>0</v>
      </c>
      <c r="BO147" s="142"/>
      <c r="BP147" s="142"/>
      <c r="BQ147" s="142"/>
      <c r="BR147" s="142"/>
      <c r="BS147" s="142"/>
    </row>
    <row r="148" spans="1:71" ht="15" x14ac:dyDescent="0.2">
      <c r="A148" s="87">
        <f>'Innrapportering EKOM-tenester '!A148</f>
        <v>0</v>
      </c>
      <c r="B148" s="87">
        <f>'Innrapportering EKOM-tenester '!B148</f>
        <v>0</v>
      </c>
      <c r="C148" s="75"/>
      <c r="D148" s="13"/>
      <c r="E148" s="60">
        <f t="shared" si="161"/>
        <v>0</v>
      </c>
      <c r="F148" s="80">
        <f t="shared" si="134"/>
        <v>0</v>
      </c>
      <c r="G148" s="61">
        <f t="shared" si="135"/>
        <v>0</v>
      </c>
      <c r="H148" s="17"/>
      <c r="I148" s="13"/>
      <c r="J148" s="60">
        <f t="shared" si="162"/>
        <v>0</v>
      </c>
      <c r="K148" s="60">
        <f t="shared" si="136"/>
        <v>0</v>
      </c>
      <c r="L148" s="61">
        <f t="shared" si="137"/>
        <v>0</v>
      </c>
      <c r="M148" s="17"/>
      <c r="N148" s="13"/>
      <c r="O148" s="60">
        <f t="shared" si="163"/>
        <v>0</v>
      </c>
      <c r="P148" s="80">
        <f t="shared" si="138"/>
        <v>0</v>
      </c>
      <c r="Q148" s="61">
        <f t="shared" si="139"/>
        <v>0</v>
      </c>
      <c r="R148" s="17"/>
      <c r="S148" s="13"/>
      <c r="T148" s="60">
        <f t="shared" si="164"/>
        <v>0</v>
      </c>
      <c r="U148" s="80">
        <f t="shared" si="140"/>
        <v>0</v>
      </c>
      <c r="V148" s="61">
        <f t="shared" si="141"/>
        <v>0</v>
      </c>
      <c r="W148" s="17"/>
      <c r="X148" s="13"/>
      <c r="Y148" s="60">
        <f t="shared" si="165"/>
        <v>0</v>
      </c>
      <c r="Z148" s="60">
        <f t="shared" si="142"/>
        <v>0</v>
      </c>
      <c r="AA148" s="61">
        <f t="shared" si="143"/>
        <v>0</v>
      </c>
      <c r="AB148" s="17"/>
      <c r="AC148" s="13"/>
      <c r="AD148" s="60">
        <f t="shared" si="166"/>
        <v>0</v>
      </c>
      <c r="AE148" s="80">
        <f t="shared" si="144"/>
        <v>0</v>
      </c>
      <c r="AF148" s="61">
        <f t="shared" si="145"/>
        <v>0</v>
      </c>
      <c r="AG148" s="17"/>
      <c r="AH148" s="13"/>
      <c r="AI148" s="60">
        <f t="shared" si="167"/>
        <v>0</v>
      </c>
      <c r="AJ148" s="80">
        <f t="shared" si="146"/>
        <v>0</v>
      </c>
      <c r="AK148" s="61">
        <f t="shared" si="147"/>
        <v>0</v>
      </c>
      <c r="AL148" s="17"/>
      <c r="AM148" s="13"/>
      <c r="AN148" s="60">
        <f t="shared" si="168"/>
        <v>0</v>
      </c>
      <c r="AO148" s="80">
        <f t="shared" si="148"/>
        <v>0</v>
      </c>
      <c r="AP148" s="61">
        <f t="shared" si="149"/>
        <v>0</v>
      </c>
      <c r="AQ148" s="17"/>
      <c r="AR148" s="13"/>
      <c r="AS148" s="60">
        <f t="shared" si="169"/>
        <v>0</v>
      </c>
      <c r="AT148" s="60">
        <f t="shared" si="150"/>
        <v>0</v>
      </c>
      <c r="AU148" s="61">
        <f t="shared" si="151"/>
        <v>0</v>
      </c>
      <c r="AV148" s="17"/>
      <c r="AW148" s="13"/>
      <c r="AX148" s="60">
        <f t="shared" si="170"/>
        <v>0</v>
      </c>
      <c r="AY148" s="80">
        <f t="shared" si="152"/>
        <v>0</v>
      </c>
      <c r="AZ148" s="61">
        <f t="shared" si="153"/>
        <v>0</v>
      </c>
      <c r="BA148" s="17"/>
      <c r="BB148" s="13"/>
      <c r="BC148" s="60">
        <f t="shared" si="171"/>
        <v>0</v>
      </c>
      <c r="BD148" s="80">
        <f t="shared" si="154"/>
        <v>0</v>
      </c>
      <c r="BE148" s="61">
        <f t="shared" si="155"/>
        <v>0</v>
      </c>
      <c r="BF148" s="17"/>
      <c r="BG148" s="13"/>
      <c r="BH148" s="60">
        <f t="shared" si="172"/>
        <v>0</v>
      </c>
      <c r="BI148" s="60">
        <f t="shared" si="156"/>
        <v>0</v>
      </c>
      <c r="BJ148" s="80">
        <f t="shared" si="157"/>
        <v>0</v>
      </c>
      <c r="BK148" s="82">
        <f t="shared" si="158"/>
        <v>0</v>
      </c>
      <c r="BL148" s="82">
        <f t="shared" si="159"/>
        <v>0</v>
      </c>
      <c r="BM148" s="82">
        <f t="shared" si="173"/>
        <v>0</v>
      </c>
      <c r="BN148" s="82">
        <f t="shared" si="160"/>
        <v>0</v>
      </c>
      <c r="BO148" s="142"/>
      <c r="BP148" s="142"/>
      <c r="BQ148" s="142"/>
      <c r="BR148" s="142"/>
      <c r="BS148" s="142"/>
    </row>
    <row r="149" spans="1:71" ht="15" x14ac:dyDescent="0.2">
      <c r="A149" s="87">
        <f>'Innrapportering EKOM-tenester '!A149</f>
        <v>0</v>
      </c>
      <c r="B149" s="87">
        <f>'Innrapportering EKOM-tenester '!B149</f>
        <v>0</v>
      </c>
      <c r="C149" s="75"/>
      <c r="D149" s="13"/>
      <c r="E149" s="60">
        <f t="shared" si="161"/>
        <v>0</v>
      </c>
      <c r="F149" s="80">
        <f t="shared" si="134"/>
        <v>0</v>
      </c>
      <c r="G149" s="61">
        <f t="shared" si="135"/>
        <v>0</v>
      </c>
      <c r="H149" s="17"/>
      <c r="I149" s="13"/>
      <c r="J149" s="60">
        <f t="shared" si="162"/>
        <v>0</v>
      </c>
      <c r="K149" s="60">
        <f t="shared" si="136"/>
        <v>0</v>
      </c>
      <c r="L149" s="61">
        <f t="shared" si="137"/>
        <v>0</v>
      </c>
      <c r="M149" s="17"/>
      <c r="N149" s="13"/>
      <c r="O149" s="60">
        <f t="shared" si="163"/>
        <v>0</v>
      </c>
      <c r="P149" s="80">
        <f t="shared" si="138"/>
        <v>0</v>
      </c>
      <c r="Q149" s="61">
        <f t="shared" si="139"/>
        <v>0</v>
      </c>
      <c r="R149" s="17"/>
      <c r="S149" s="13"/>
      <c r="T149" s="60">
        <f t="shared" si="164"/>
        <v>0</v>
      </c>
      <c r="U149" s="80">
        <f t="shared" si="140"/>
        <v>0</v>
      </c>
      <c r="V149" s="61">
        <f t="shared" si="141"/>
        <v>0</v>
      </c>
      <c r="W149" s="17"/>
      <c r="X149" s="13"/>
      <c r="Y149" s="60">
        <f t="shared" si="165"/>
        <v>0</v>
      </c>
      <c r="Z149" s="60">
        <f t="shared" si="142"/>
        <v>0</v>
      </c>
      <c r="AA149" s="61">
        <f t="shared" si="143"/>
        <v>0</v>
      </c>
      <c r="AB149" s="17"/>
      <c r="AC149" s="13"/>
      <c r="AD149" s="60">
        <f t="shared" si="166"/>
        <v>0</v>
      </c>
      <c r="AE149" s="80">
        <f t="shared" si="144"/>
        <v>0</v>
      </c>
      <c r="AF149" s="61">
        <f t="shared" si="145"/>
        <v>0</v>
      </c>
      <c r="AG149" s="17"/>
      <c r="AH149" s="13"/>
      <c r="AI149" s="60">
        <f t="shared" si="167"/>
        <v>0</v>
      </c>
      <c r="AJ149" s="80">
        <f t="shared" si="146"/>
        <v>0</v>
      </c>
      <c r="AK149" s="61">
        <f t="shared" si="147"/>
        <v>0</v>
      </c>
      <c r="AL149" s="17"/>
      <c r="AM149" s="13"/>
      <c r="AN149" s="60">
        <f t="shared" si="168"/>
        <v>0</v>
      </c>
      <c r="AO149" s="80">
        <f t="shared" si="148"/>
        <v>0</v>
      </c>
      <c r="AP149" s="61">
        <f t="shared" si="149"/>
        <v>0</v>
      </c>
      <c r="AQ149" s="17"/>
      <c r="AR149" s="13"/>
      <c r="AS149" s="60">
        <f t="shared" si="169"/>
        <v>0</v>
      </c>
      <c r="AT149" s="60">
        <f t="shared" si="150"/>
        <v>0</v>
      </c>
      <c r="AU149" s="61">
        <f t="shared" si="151"/>
        <v>0</v>
      </c>
      <c r="AV149" s="17"/>
      <c r="AW149" s="13"/>
      <c r="AX149" s="60">
        <f t="shared" si="170"/>
        <v>0</v>
      </c>
      <c r="AY149" s="80">
        <f t="shared" si="152"/>
        <v>0</v>
      </c>
      <c r="AZ149" s="61">
        <f t="shared" si="153"/>
        <v>0</v>
      </c>
      <c r="BA149" s="17"/>
      <c r="BB149" s="13"/>
      <c r="BC149" s="60">
        <f t="shared" si="171"/>
        <v>0</v>
      </c>
      <c r="BD149" s="80">
        <f t="shared" si="154"/>
        <v>0</v>
      </c>
      <c r="BE149" s="61">
        <f t="shared" si="155"/>
        <v>0</v>
      </c>
      <c r="BF149" s="17"/>
      <c r="BG149" s="13"/>
      <c r="BH149" s="60">
        <f t="shared" si="172"/>
        <v>0</v>
      </c>
      <c r="BI149" s="60">
        <f t="shared" si="156"/>
        <v>0</v>
      </c>
      <c r="BJ149" s="80">
        <f t="shared" si="157"/>
        <v>0</v>
      </c>
      <c r="BK149" s="82">
        <f t="shared" si="158"/>
        <v>0</v>
      </c>
      <c r="BL149" s="82">
        <f t="shared" si="159"/>
        <v>0</v>
      </c>
      <c r="BM149" s="82">
        <f t="shared" si="173"/>
        <v>0</v>
      </c>
      <c r="BN149" s="82">
        <f t="shared" si="160"/>
        <v>0</v>
      </c>
      <c r="BO149" s="142"/>
      <c r="BP149" s="142"/>
      <c r="BQ149" s="142"/>
      <c r="BR149" s="142"/>
      <c r="BS149" s="142"/>
    </row>
    <row r="150" spans="1:71" ht="15" x14ac:dyDescent="0.2">
      <c r="A150" s="87">
        <f>'Innrapportering EKOM-tenester '!A150</f>
        <v>0</v>
      </c>
      <c r="B150" s="87">
        <f>'Innrapportering EKOM-tenester '!B150</f>
        <v>0</v>
      </c>
      <c r="C150" s="75"/>
      <c r="D150" s="13"/>
      <c r="E150" s="60">
        <f t="shared" si="161"/>
        <v>0</v>
      </c>
      <c r="F150" s="80">
        <f t="shared" si="134"/>
        <v>0</v>
      </c>
      <c r="G150" s="61">
        <f t="shared" si="135"/>
        <v>0</v>
      </c>
      <c r="H150" s="17"/>
      <c r="I150" s="13"/>
      <c r="J150" s="60">
        <f t="shared" si="162"/>
        <v>0</v>
      </c>
      <c r="K150" s="60">
        <f t="shared" si="136"/>
        <v>0</v>
      </c>
      <c r="L150" s="61">
        <f t="shared" si="137"/>
        <v>0</v>
      </c>
      <c r="M150" s="17"/>
      <c r="N150" s="13"/>
      <c r="O150" s="60">
        <f t="shared" si="163"/>
        <v>0</v>
      </c>
      <c r="P150" s="80">
        <f t="shared" si="138"/>
        <v>0</v>
      </c>
      <c r="Q150" s="61">
        <f t="shared" si="139"/>
        <v>0</v>
      </c>
      <c r="R150" s="17"/>
      <c r="S150" s="13"/>
      <c r="T150" s="60">
        <f t="shared" si="164"/>
        <v>0</v>
      </c>
      <c r="U150" s="80">
        <f t="shared" si="140"/>
        <v>0</v>
      </c>
      <c r="V150" s="61">
        <f t="shared" si="141"/>
        <v>0</v>
      </c>
      <c r="W150" s="17"/>
      <c r="X150" s="13"/>
      <c r="Y150" s="60">
        <f t="shared" si="165"/>
        <v>0</v>
      </c>
      <c r="Z150" s="60">
        <f t="shared" si="142"/>
        <v>0</v>
      </c>
      <c r="AA150" s="61">
        <f t="shared" si="143"/>
        <v>0</v>
      </c>
      <c r="AB150" s="17"/>
      <c r="AC150" s="13"/>
      <c r="AD150" s="60">
        <f t="shared" si="166"/>
        <v>0</v>
      </c>
      <c r="AE150" s="80">
        <f t="shared" si="144"/>
        <v>0</v>
      </c>
      <c r="AF150" s="61">
        <f t="shared" si="145"/>
        <v>0</v>
      </c>
      <c r="AG150" s="17"/>
      <c r="AH150" s="13"/>
      <c r="AI150" s="60">
        <f t="shared" si="167"/>
        <v>0</v>
      </c>
      <c r="AJ150" s="80">
        <f t="shared" si="146"/>
        <v>0</v>
      </c>
      <c r="AK150" s="61">
        <f t="shared" si="147"/>
        <v>0</v>
      </c>
      <c r="AL150" s="17"/>
      <c r="AM150" s="13"/>
      <c r="AN150" s="60">
        <f t="shared" si="168"/>
        <v>0</v>
      </c>
      <c r="AO150" s="80">
        <f t="shared" si="148"/>
        <v>0</v>
      </c>
      <c r="AP150" s="61">
        <f t="shared" si="149"/>
        <v>0</v>
      </c>
      <c r="AQ150" s="17"/>
      <c r="AR150" s="13"/>
      <c r="AS150" s="60">
        <f t="shared" si="169"/>
        <v>0</v>
      </c>
      <c r="AT150" s="60">
        <f t="shared" si="150"/>
        <v>0</v>
      </c>
      <c r="AU150" s="61">
        <f t="shared" si="151"/>
        <v>0</v>
      </c>
      <c r="AV150" s="17"/>
      <c r="AW150" s="13"/>
      <c r="AX150" s="60">
        <f t="shared" si="170"/>
        <v>0</v>
      </c>
      <c r="AY150" s="80">
        <f t="shared" si="152"/>
        <v>0</v>
      </c>
      <c r="AZ150" s="61">
        <f t="shared" si="153"/>
        <v>0</v>
      </c>
      <c r="BA150" s="17"/>
      <c r="BB150" s="13"/>
      <c r="BC150" s="60">
        <f t="shared" si="171"/>
        <v>0</v>
      </c>
      <c r="BD150" s="80">
        <f t="shared" si="154"/>
        <v>0</v>
      </c>
      <c r="BE150" s="61">
        <f t="shared" si="155"/>
        <v>0</v>
      </c>
      <c r="BF150" s="17"/>
      <c r="BG150" s="13"/>
      <c r="BH150" s="60">
        <f t="shared" si="172"/>
        <v>0</v>
      </c>
      <c r="BI150" s="60">
        <f t="shared" si="156"/>
        <v>0</v>
      </c>
      <c r="BJ150" s="80">
        <f t="shared" si="157"/>
        <v>0</v>
      </c>
      <c r="BK150" s="82">
        <f t="shared" si="158"/>
        <v>0</v>
      </c>
      <c r="BL150" s="82">
        <f t="shared" si="159"/>
        <v>0</v>
      </c>
      <c r="BM150" s="82">
        <f t="shared" si="173"/>
        <v>0</v>
      </c>
      <c r="BN150" s="82">
        <f t="shared" si="160"/>
        <v>0</v>
      </c>
      <c r="BO150" s="142"/>
      <c r="BP150" s="142"/>
      <c r="BQ150" s="142"/>
      <c r="BR150" s="142"/>
      <c r="BS150" s="142"/>
    </row>
    <row r="151" spans="1:71" ht="15" x14ac:dyDescent="0.2">
      <c r="A151" s="87">
        <f>'Innrapportering EKOM-tenester '!A151</f>
        <v>0</v>
      </c>
      <c r="B151" s="87">
        <f>'Innrapportering EKOM-tenester '!B151</f>
        <v>0</v>
      </c>
      <c r="C151" s="75"/>
      <c r="D151" s="13"/>
      <c r="E151" s="60">
        <f t="shared" si="161"/>
        <v>0</v>
      </c>
      <c r="F151" s="80">
        <f t="shared" si="134"/>
        <v>0</v>
      </c>
      <c r="G151" s="61">
        <f t="shared" si="135"/>
        <v>0</v>
      </c>
      <c r="H151" s="17"/>
      <c r="I151" s="13"/>
      <c r="J151" s="60">
        <f t="shared" si="162"/>
        <v>0</v>
      </c>
      <c r="K151" s="60">
        <f t="shared" si="136"/>
        <v>0</v>
      </c>
      <c r="L151" s="61">
        <f t="shared" si="137"/>
        <v>0</v>
      </c>
      <c r="M151" s="17"/>
      <c r="N151" s="13"/>
      <c r="O151" s="60">
        <f t="shared" si="163"/>
        <v>0</v>
      </c>
      <c r="P151" s="80">
        <f t="shared" si="138"/>
        <v>0</v>
      </c>
      <c r="Q151" s="61">
        <f t="shared" si="139"/>
        <v>0</v>
      </c>
      <c r="R151" s="17"/>
      <c r="S151" s="13"/>
      <c r="T151" s="60">
        <f t="shared" si="164"/>
        <v>0</v>
      </c>
      <c r="U151" s="80">
        <f t="shared" si="140"/>
        <v>0</v>
      </c>
      <c r="V151" s="61">
        <f t="shared" si="141"/>
        <v>0</v>
      </c>
      <c r="W151" s="17"/>
      <c r="X151" s="13"/>
      <c r="Y151" s="60">
        <f t="shared" si="165"/>
        <v>0</v>
      </c>
      <c r="Z151" s="60">
        <f t="shared" si="142"/>
        <v>0</v>
      </c>
      <c r="AA151" s="61">
        <f t="shared" si="143"/>
        <v>0</v>
      </c>
      <c r="AB151" s="17"/>
      <c r="AC151" s="13"/>
      <c r="AD151" s="60">
        <f t="shared" si="166"/>
        <v>0</v>
      </c>
      <c r="AE151" s="80">
        <f t="shared" si="144"/>
        <v>0</v>
      </c>
      <c r="AF151" s="61">
        <f t="shared" si="145"/>
        <v>0</v>
      </c>
      <c r="AG151" s="17"/>
      <c r="AH151" s="13"/>
      <c r="AI151" s="60">
        <f t="shared" si="167"/>
        <v>0</v>
      </c>
      <c r="AJ151" s="80">
        <f t="shared" si="146"/>
        <v>0</v>
      </c>
      <c r="AK151" s="61">
        <f t="shared" si="147"/>
        <v>0</v>
      </c>
      <c r="AL151" s="17"/>
      <c r="AM151" s="13"/>
      <c r="AN151" s="60">
        <f t="shared" si="168"/>
        <v>0</v>
      </c>
      <c r="AO151" s="80">
        <f t="shared" si="148"/>
        <v>0</v>
      </c>
      <c r="AP151" s="61">
        <f t="shared" si="149"/>
        <v>0</v>
      </c>
      <c r="AQ151" s="17"/>
      <c r="AR151" s="13"/>
      <c r="AS151" s="60">
        <f t="shared" si="169"/>
        <v>0</v>
      </c>
      <c r="AT151" s="60">
        <f t="shared" si="150"/>
        <v>0</v>
      </c>
      <c r="AU151" s="61">
        <f t="shared" si="151"/>
        <v>0</v>
      </c>
      <c r="AV151" s="17"/>
      <c r="AW151" s="13"/>
      <c r="AX151" s="60">
        <f t="shared" si="170"/>
        <v>0</v>
      </c>
      <c r="AY151" s="80">
        <f t="shared" si="152"/>
        <v>0</v>
      </c>
      <c r="AZ151" s="61">
        <f t="shared" si="153"/>
        <v>0</v>
      </c>
      <c r="BA151" s="17"/>
      <c r="BB151" s="13"/>
      <c r="BC151" s="60">
        <f t="shared" si="171"/>
        <v>0</v>
      </c>
      <c r="BD151" s="80">
        <f t="shared" si="154"/>
        <v>0</v>
      </c>
      <c r="BE151" s="61">
        <f t="shared" si="155"/>
        <v>0</v>
      </c>
      <c r="BF151" s="17"/>
      <c r="BG151" s="13"/>
      <c r="BH151" s="60">
        <f t="shared" si="172"/>
        <v>0</v>
      </c>
      <c r="BI151" s="60">
        <f t="shared" si="156"/>
        <v>0</v>
      </c>
      <c r="BJ151" s="80">
        <f t="shared" si="157"/>
        <v>0</v>
      </c>
      <c r="BK151" s="82">
        <f t="shared" si="158"/>
        <v>0</v>
      </c>
      <c r="BL151" s="82">
        <f t="shared" si="159"/>
        <v>0</v>
      </c>
      <c r="BM151" s="82">
        <f t="shared" si="173"/>
        <v>0</v>
      </c>
      <c r="BN151" s="82">
        <f t="shared" si="160"/>
        <v>0</v>
      </c>
      <c r="BO151" s="142"/>
      <c r="BP151" s="142"/>
      <c r="BQ151" s="142"/>
      <c r="BR151" s="142"/>
      <c r="BS151" s="142"/>
    </row>
    <row r="152" spans="1:71" ht="15" x14ac:dyDescent="0.2">
      <c r="A152" s="87">
        <f>'Innrapportering EKOM-tenester '!A152</f>
        <v>0</v>
      </c>
      <c r="B152" s="87">
        <f>'Innrapportering EKOM-tenester '!B152</f>
        <v>0</v>
      </c>
      <c r="C152" s="75"/>
      <c r="D152" s="13"/>
      <c r="E152" s="60">
        <f t="shared" si="161"/>
        <v>0</v>
      </c>
      <c r="F152" s="80">
        <f t="shared" si="134"/>
        <v>0</v>
      </c>
      <c r="G152" s="61">
        <f t="shared" si="135"/>
        <v>0</v>
      </c>
      <c r="H152" s="17"/>
      <c r="I152" s="13"/>
      <c r="J152" s="60">
        <f t="shared" si="162"/>
        <v>0</v>
      </c>
      <c r="K152" s="60">
        <f t="shared" si="136"/>
        <v>0</v>
      </c>
      <c r="L152" s="61">
        <f t="shared" si="137"/>
        <v>0</v>
      </c>
      <c r="M152" s="17"/>
      <c r="N152" s="13"/>
      <c r="O152" s="60">
        <f t="shared" si="163"/>
        <v>0</v>
      </c>
      <c r="P152" s="80">
        <f t="shared" si="138"/>
        <v>0</v>
      </c>
      <c r="Q152" s="61">
        <f t="shared" si="139"/>
        <v>0</v>
      </c>
      <c r="R152" s="17"/>
      <c r="S152" s="13"/>
      <c r="T152" s="60">
        <f t="shared" si="164"/>
        <v>0</v>
      </c>
      <c r="U152" s="80">
        <f t="shared" si="140"/>
        <v>0</v>
      </c>
      <c r="V152" s="61">
        <f t="shared" si="141"/>
        <v>0</v>
      </c>
      <c r="W152" s="17"/>
      <c r="X152" s="13"/>
      <c r="Y152" s="60">
        <f t="shared" si="165"/>
        <v>0</v>
      </c>
      <c r="Z152" s="60">
        <f t="shared" si="142"/>
        <v>0</v>
      </c>
      <c r="AA152" s="61">
        <f t="shared" si="143"/>
        <v>0</v>
      </c>
      <c r="AB152" s="17"/>
      <c r="AC152" s="13"/>
      <c r="AD152" s="60">
        <f t="shared" si="166"/>
        <v>0</v>
      </c>
      <c r="AE152" s="80">
        <f t="shared" si="144"/>
        <v>0</v>
      </c>
      <c r="AF152" s="61">
        <f t="shared" si="145"/>
        <v>0</v>
      </c>
      <c r="AG152" s="17"/>
      <c r="AH152" s="13"/>
      <c r="AI152" s="60">
        <f t="shared" si="167"/>
        <v>0</v>
      </c>
      <c r="AJ152" s="80">
        <f t="shared" si="146"/>
        <v>0</v>
      </c>
      <c r="AK152" s="61">
        <f t="shared" si="147"/>
        <v>0</v>
      </c>
      <c r="AL152" s="17"/>
      <c r="AM152" s="13"/>
      <c r="AN152" s="60">
        <f t="shared" si="168"/>
        <v>0</v>
      </c>
      <c r="AO152" s="80">
        <f t="shared" si="148"/>
        <v>0</v>
      </c>
      <c r="AP152" s="61">
        <f t="shared" si="149"/>
        <v>0</v>
      </c>
      <c r="AQ152" s="17"/>
      <c r="AR152" s="13"/>
      <c r="AS152" s="60">
        <f t="shared" si="169"/>
        <v>0</v>
      </c>
      <c r="AT152" s="60">
        <f t="shared" si="150"/>
        <v>0</v>
      </c>
      <c r="AU152" s="61">
        <f t="shared" si="151"/>
        <v>0</v>
      </c>
      <c r="AV152" s="17"/>
      <c r="AW152" s="13"/>
      <c r="AX152" s="60">
        <f t="shared" si="170"/>
        <v>0</v>
      </c>
      <c r="AY152" s="80">
        <f t="shared" si="152"/>
        <v>0</v>
      </c>
      <c r="AZ152" s="61">
        <f t="shared" si="153"/>
        <v>0</v>
      </c>
      <c r="BA152" s="17"/>
      <c r="BB152" s="13"/>
      <c r="BC152" s="60">
        <f t="shared" si="171"/>
        <v>0</v>
      </c>
      <c r="BD152" s="80">
        <f t="shared" si="154"/>
        <v>0</v>
      </c>
      <c r="BE152" s="61">
        <f t="shared" si="155"/>
        <v>0</v>
      </c>
      <c r="BF152" s="17"/>
      <c r="BG152" s="13"/>
      <c r="BH152" s="60">
        <f t="shared" si="172"/>
        <v>0</v>
      </c>
      <c r="BI152" s="60">
        <f t="shared" si="156"/>
        <v>0</v>
      </c>
      <c r="BJ152" s="80">
        <f t="shared" si="157"/>
        <v>0</v>
      </c>
      <c r="BK152" s="82">
        <f t="shared" si="158"/>
        <v>0</v>
      </c>
      <c r="BL152" s="82">
        <f t="shared" si="159"/>
        <v>0</v>
      </c>
      <c r="BM152" s="82">
        <f t="shared" si="173"/>
        <v>0</v>
      </c>
      <c r="BN152" s="82">
        <f t="shared" si="160"/>
        <v>0</v>
      </c>
      <c r="BO152" s="142"/>
      <c r="BP152" s="142"/>
      <c r="BQ152" s="142"/>
      <c r="BR152" s="142"/>
      <c r="BS152" s="142"/>
    </row>
    <row r="153" spans="1:71" ht="15" x14ac:dyDescent="0.2">
      <c r="A153" s="87">
        <f>'Innrapportering EKOM-tenester '!A153</f>
        <v>0</v>
      </c>
      <c r="B153" s="87">
        <f>'Innrapportering EKOM-tenester '!B153</f>
        <v>0</v>
      </c>
      <c r="C153" s="75"/>
      <c r="D153" s="13"/>
      <c r="E153" s="60">
        <f t="shared" si="161"/>
        <v>0</v>
      </c>
      <c r="F153" s="80">
        <f t="shared" si="134"/>
        <v>0</v>
      </c>
      <c r="G153" s="61">
        <f t="shared" si="135"/>
        <v>0</v>
      </c>
      <c r="H153" s="17"/>
      <c r="I153" s="13"/>
      <c r="J153" s="60">
        <f t="shared" si="162"/>
        <v>0</v>
      </c>
      <c r="K153" s="60">
        <f t="shared" si="136"/>
        <v>0</v>
      </c>
      <c r="L153" s="61">
        <f t="shared" si="137"/>
        <v>0</v>
      </c>
      <c r="M153" s="17"/>
      <c r="N153" s="13"/>
      <c r="O153" s="60">
        <f t="shared" si="163"/>
        <v>0</v>
      </c>
      <c r="P153" s="80">
        <f t="shared" si="138"/>
        <v>0</v>
      </c>
      <c r="Q153" s="61">
        <f t="shared" si="139"/>
        <v>0</v>
      </c>
      <c r="R153" s="17"/>
      <c r="S153" s="13"/>
      <c r="T153" s="60">
        <f t="shared" si="164"/>
        <v>0</v>
      </c>
      <c r="U153" s="80">
        <f t="shared" si="140"/>
        <v>0</v>
      </c>
      <c r="V153" s="61">
        <f t="shared" si="141"/>
        <v>0</v>
      </c>
      <c r="W153" s="17"/>
      <c r="X153" s="13"/>
      <c r="Y153" s="60">
        <f t="shared" si="165"/>
        <v>0</v>
      </c>
      <c r="Z153" s="60">
        <f t="shared" si="142"/>
        <v>0</v>
      </c>
      <c r="AA153" s="61">
        <f t="shared" si="143"/>
        <v>0</v>
      </c>
      <c r="AB153" s="17"/>
      <c r="AC153" s="13"/>
      <c r="AD153" s="60">
        <f t="shared" si="166"/>
        <v>0</v>
      </c>
      <c r="AE153" s="80">
        <f t="shared" si="144"/>
        <v>0</v>
      </c>
      <c r="AF153" s="61">
        <f t="shared" si="145"/>
        <v>0</v>
      </c>
      <c r="AG153" s="17"/>
      <c r="AH153" s="13"/>
      <c r="AI153" s="60">
        <f t="shared" si="167"/>
        <v>0</v>
      </c>
      <c r="AJ153" s="80">
        <f t="shared" si="146"/>
        <v>0</v>
      </c>
      <c r="AK153" s="61">
        <f t="shared" si="147"/>
        <v>0</v>
      </c>
      <c r="AL153" s="17"/>
      <c r="AM153" s="13"/>
      <c r="AN153" s="60">
        <f t="shared" si="168"/>
        <v>0</v>
      </c>
      <c r="AO153" s="80">
        <f t="shared" si="148"/>
        <v>0</v>
      </c>
      <c r="AP153" s="61">
        <f t="shared" si="149"/>
        <v>0</v>
      </c>
      <c r="AQ153" s="17"/>
      <c r="AR153" s="13"/>
      <c r="AS153" s="60">
        <f t="shared" si="169"/>
        <v>0</v>
      </c>
      <c r="AT153" s="60">
        <f t="shared" si="150"/>
        <v>0</v>
      </c>
      <c r="AU153" s="61">
        <f t="shared" si="151"/>
        <v>0</v>
      </c>
      <c r="AV153" s="17"/>
      <c r="AW153" s="13"/>
      <c r="AX153" s="60">
        <f t="shared" si="170"/>
        <v>0</v>
      </c>
      <c r="AY153" s="80">
        <f t="shared" si="152"/>
        <v>0</v>
      </c>
      <c r="AZ153" s="61">
        <f t="shared" si="153"/>
        <v>0</v>
      </c>
      <c r="BA153" s="17"/>
      <c r="BB153" s="13"/>
      <c r="BC153" s="60">
        <f t="shared" si="171"/>
        <v>0</v>
      </c>
      <c r="BD153" s="80">
        <f t="shared" si="154"/>
        <v>0</v>
      </c>
      <c r="BE153" s="61">
        <f t="shared" si="155"/>
        <v>0</v>
      </c>
      <c r="BF153" s="17"/>
      <c r="BG153" s="13"/>
      <c r="BH153" s="60">
        <f t="shared" si="172"/>
        <v>0</v>
      </c>
      <c r="BI153" s="60">
        <f t="shared" si="156"/>
        <v>0</v>
      </c>
      <c r="BJ153" s="80">
        <f t="shared" si="157"/>
        <v>0</v>
      </c>
      <c r="BK153" s="82">
        <f t="shared" si="158"/>
        <v>0</v>
      </c>
      <c r="BL153" s="82">
        <f t="shared" si="159"/>
        <v>0</v>
      </c>
      <c r="BM153" s="82">
        <f t="shared" si="173"/>
        <v>0</v>
      </c>
      <c r="BN153" s="82">
        <f t="shared" si="160"/>
        <v>0</v>
      </c>
      <c r="BO153" s="142"/>
      <c r="BP153" s="142"/>
      <c r="BQ153" s="142"/>
      <c r="BR153" s="142"/>
      <c r="BS153" s="142"/>
    </row>
    <row r="154" spans="1:71" ht="15" x14ac:dyDescent="0.2">
      <c r="A154" s="87">
        <f>'Innrapportering EKOM-tenester '!A154</f>
        <v>0</v>
      </c>
      <c r="B154" s="87">
        <f>'Innrapportering EKOM-tenester '!B154</f>
        <v>0</v>
      </c>
      <c r="C154" s="75"/>
      <c r="D154" s="13"/>
      <c r="E154" s="60">
        <f t="shared" si="161"/>
        <v>0</v>
      </c>
      <c r="F154" s="80">
        <f t="shared" si="134"/>
        <v>0</v>
      </c>
      <c r="G154" s="61">
        <f t="shared" si="135"/>
        <v>0</v>
      </c>
      <c r="H154" s="17"/>
      <c r="I154" s="13"/>
      <c r="J154" s="60">
        <f t="shared" si="162"/>
        <v>0</v>
      </c>
      <c r="K154" s="60">
        <f t="shared" si="136"/>
        <v>0</v>
      </c>
      <c r="L154" s="61">
        <f t="shared" si="137"/>
        <v>0</v>
      </c>
      <c r="M154" s="17"/>
      <c r="N154" s="13"/>
      <c r="O154" s="60">
        <f t="shared" si="163"/>
        <v>0</v>
      </c>
      <c r="P154" s="80">
        <f t="shared" si="138"/>
        <v>0</v>
      </c>
      <c r="Q154" s="61">
        <f t="shared" si="139"/>
        <v>0</v>
      </c>
      <c r="R154" s="17"/>
      <c r="S154" s="13"/>
      <c r="T154" s="60">
        <f t="shared" si="164"/>
        <v>0</v>
      </c>
      <c r="U154" s="80">
        <f t="shared" si="140"/>
        <v>0</v>
      </c>
      <c r="V154" s="61">
        <f t="shared" si="141"/>
        <v>0</v>
      </c>
      <c r="W154" s="17"/>
      <c r="X154" s="13"/>
      <c r="Y154" s="60">
        <f t="shared" si="165"/>
        <v>0</v>
      </c>
      <c r="Z154" s="60">
        <f t="shared" si="142"/>
        <v>0</v>
      </c>
      <c r="AA154" s="61">
        <f t="shared" si="143"/>
        <v>0</v>
      </c>
      <c r="AB154" s="17"/>
      <c r="AC154" s="13"/>
      <c r="AD154" s="60">
        <f t="shared" si="166"/>
        <v>0</v>
      </c>
      <c r="AE154" s="80">
        <f t="shared" si="144"/>
        <v>0</v>
      </c>
      <c r="AF154" s="61">
        <f t="shared" si="145"/>
        <v>0</v>
      </c>
      <c r="AG154" s="17"/>
      <c r="AH154" s="13"/>
      <c r="AI154" s="60">
        <f t="shared" si="167"/>
        <v>0</v>
      </c>
      <c r="AJ154" s="80">
        <f t="shared" si="146"/>
        <v>0</v>
      </c>
      <c r="AK154" s="61">
        <f t="shared" si="147"/>
        <v>0</v>
      </c>
      <c r="AL154" s="17"/>
      <c r="AM154" s="13"/>
      <c r="AN154" s="60">
        <f t="shared" si="168"/>
        <v>0</v>
      </c>
      <c r="AO154" s="80">
        <f t="shared" si="148"/>
        <v>0</v>
      </c>
      <c r="AP154" s="61">
        <f t="shared" si="149"/>
        <v>0</v>
      </c>
      <c r="AQ154" s="17"/>
      <c r="AR154" s="13"/>
      <c r="AS154" s="60">
        <f t="shared" si="169"/>
        <v>0</v>
      </c>
      <c r="AT154" s="60">
        <f t="shared" si="150"/>
        <v>0</v>
      </c>
      <c r="AU154" s="61">
        <f t="shared" si="151"/>
        <v>0</v>
      </c>
      <c r="AV154" s="17"/>
      <c r="AW154" s="13"/>
      <c r="AX154" s="60">
        <f t="shared" si="170"/>
        <v>0</v>
      </c>
      <c r="AY154" s="80">
        <f t="shared" si="152"/>
        <v>0</v>
      </c>
      <c r="AZ154" s="61">
        <f t="shared" si="153"/>
        <v>0</v>
      </c>
      <c r="BA154" s="17"/>
      <c r="BB154" s="13"/>
      <c r="BC154" s="60">
        <f t="shared" si="171"/>
        <v>0</v>
      </c>
      <c r="BD154" s="80">
        <f t="shared" si="154"/>
        <v>0</v>
      </c>
      <c r="BE154" s="61">
        <f t="shared" si="155"/>
        <v>0</v>
      </c>
      <c r="BF154" s="17"/>
      <c r="BG154" s="13"/>
      <c r="BH154" s="60">
        <f t="shared" si="172"/>
        <v>0</v>
      </c>
      <c r="BI154" s="60">
        <f t="shared" si="156"/>
        <v>0</v>
      </c>
      <c r="BJ154" s="80">
        <f t="shared" si="157"/>
        <v>0</v>
      </c>
      <c r="BK154" s="82">
        <f t="shared" si="158"/>
        <v>0</v>
      </c>
      <c r="BL154" s="82">
        <f t="shared" si="159"/>
        <v>0</v>
      </c>
      <c r="BM154" s="82">
        <f t="shared" si="173"/>
        <v>0</v>
      </c>
      <c r="BN154" s="82">
        <f t="shared" si="160"/>
        <v>0</v>
      </c>
      <c r="BO154" s="142"/>
      <c r="BP154" s="142"/>
      <c r="BQ154" s="142"/>
      <c r="BR154" s="142"/>
      <c r="BS154" s="142"/>
    </row>
    <row r="155" spans="1:71" ht="15" x14ac:dyDescent="0.2">
      <c r="A155" s="87">
        <f>'Innrapportering EKOM-tenester '!A155</f>
        <v>0</v>
      </c>
      <c r="B155" s="87">
        <f>'Innrapportering EKOM-tenester '!B155</f>
        <v>0</v>
      </c>
      <c r="C155" s="75"/>
      <c r="D155" s="13"/>
      <c r="E155" s="60">
        <f t="shared" si="161"/>
        <v>0</v>
      </c>
      <c r="F155" s="80">
        <f t="shared" si="134"/>
        <v>0</v>
      </c>
      <c r="G155" s="61">
        <f t="shared" si="135"/>
        <v>0</v>
      </c>
      <c r="H155" s="17"/>
      <c r="I155" s="13"/>
      <c r="J155" s="60">
        <f t="shared" si="162"/>
        <v>0</v>
      </c>
      <c r="K155" s="60">
        <f t="shared" si="136"/>
        <v>0</v>
      </c>
      <c r="L155" s="61">
        <f t="shared" si="137"/>
        <v>0</v>
      </c>
      <c r="M155" s="17"/>
      <c r="N155" s="13"/>
      <c r="O155" s="60">
        <f t="shared" si="163"/>
        <v>0</v>
      </c>
      <c r="P155" s="80">
        <f t="shared" si="138"/>
        <v>0</v>
      </c>
      <c r="Q155" s="61">
        <f t="shared" si="139"/>
        <v>0</v>
      </c>
      <c r="R155" s="17"/>
      <c r="S155" s="13"/>
      <c r="T155" s="60">
        <f t="shared" si="164"/>
        <v>0</v>
      </c>
      <c r="U155" s="80">
        <f t="shared" si="140"/>
        <v>0</v>
      </c>
      <c r="V155" s="61">
        <f t="shared" si="141"/>
        <v>0</v>
      </c>
      <c r="W155" s="17"/>
      <c r="X155" s="13"/>
      <c r="Y155" s="60">
        <f t="shared" si="165"/>
        <v>0</v>
      </c>
      <c r="Z155" s="60">
        <f t="shared" si="142"/>
        <v>0</v>
      </c>
      <c r="AA155" s="61">
        <f t="shared" si="143"/>
        <v>0</v>
      </c>
      <c r="AB155" s="17"/>
      <c r="AC155" s="13"/>
      <c r="AD155" s="60">
        <f t="shared" si="166"/>
        <v>0</v>
      </c>
      <c r="AE155" s="80">
        <f t="shared" si="144"/>
        <v>0</v>
      </c>
      <c r="AF155" s="61">
        <f t="shared" si="145"/>
        <v>0</v>
      </c>
      <c r="AG155" s="17"/>
      <c r="AH155" s="13"/>
      <c r="AI155" s="60">
        <f t="shared" si="167"/>
        <v>0</v>
      </c>
      <c r="AJ155" s="80">
        <f t="shared" si="146"/>
        <v>0</v>
      </c>
      <c r="AK155" s="61">
        <f t="shared" si="147"/>
        <v>0</v>
      </c>
      <c r="AL155" s="17"/>
      <c r="AM155" s="13"/>
      <c r="AN155" s="60">
        <f t="shared" si="168"/>
        <v>0</v>
      </c>
      <c r="AO155" s="80">
        <f t="shared" si="148"/>
        <v>0</v>
      </c>
      <c r="AP155" s="61">
        <f t="shared" si="149"/>
        <v>0</v>
      </c>
      <c r="AQ155" s="17"/>
      <c r="AR155" s="13"/>
      <c r="AS155" s="60">
        <f t="shared" si="169"/>
        <v>0</v>
      </c>
      <c r="AT155" s="60">
        <f t="shared" si="150"/>
        <v>0</v>
      </c>
      <c r="AU155" s="61">
        <f t="shared" si="151"/>
        <v>0</v>
      </c>
      <c r="AV155" s="17"/>
      <c r="AW155" s="13"/>
      <c r="AX155" s="60">
        <f t="shared" si="170"/>
        <v>0</v>
      </c>
      <c r="AY155" s="80">
        <f t="shared" si="152"/>
        <v>0</v>
      </c>
      <c r="AZ155" s="61">
        <f t="shared" si="153"/>
        <v>0</v>
      </c>
      <c r="BA155" s="17"/>
      <c r="BB155" s="13"/>
      <c r="BC155" s="60">
        <f t="shared" si="171"/>
        <v>0</v>
      </c>
      <c r="BD155" s="80">
        <f t="shared" si="154"/>
        <v>0</v>
      </c>
      <c r="BE155" s="61">
        <f t="shared" si="155"/>
        <v>0</v>
      </c>
      <c r="BF155" s="17"/>
      <c r="BG155" s="13"/>
      <c r="BH155" s="60">
        <f t="shared" si="172"/>
        <v>0</v>
      </c>
      <c r="BI155" s="60">
        <f t="shared" si="156"/>
        <v>0</v>
      </c>
      <c r="BJ155" s="80">
        <f t="shared" si="157"/>
        <v>0</v>
      </c>
      <c r="BK155" s="82">
        <f t="shared" si="158"/>
        <v>0</v>
      </c>
      <c r="BL155" s="82">
        <f t="shared" si="159"/>
        <v>0</v>
      </c>
      <c r="BM155" s="82">
        <f t="shared" si="173"/>
        <v>0</v>
      </c>
      <c r="BN155" s="82">
        <f t="shared" si="160"/>
        <v>0</v>
      </c>
      <c r="BO155" s="142"/>
      <c r="BP155" s="142"/>
      <c r="BQ155" s="142"/>
      <c r="BR155" s="142"/>
      <c r="BS155" s="142"/>
    </row>
    <row r="156" spans="1:71" ht="15" x14ac:dyDescent="0.2">
      <c r="A156" s="87">
        <f>'Innrapportering EKOM-tenester '!A156</f>
        <v>0</v>
      </c>
      <c r="B156" s="87">
        <f>'Innrapportering EKOM-tenester '!B156</f>
        <v>0</v>
      </c>
      <c r="C156" s="75"/>
      <c r="D156" s="13"/>
      <c r="E156" s="60">
        <f t="shared" si="161"/>
        <v>0</v>
      </c>
      <c r="F156" s="80">
        <f t="shared" si="134"/>
        <v>0</v>
      </c>
      <c r="G156" s="61">
        <f t="shared" si="135"/>
        <v>0</v>
      </c>
      <c r="H156" s="17"/>
      <c r="I156" s="13"/>
      <c r="J156" s="60">
        <f t="shared" si="162"/>
        <v>0</v>
      </c>
      <c r="K156" s="60">
        <f t="shared" si="136"/>
        <v>0</v>
      </c>
      <c r="L156" s="61">
        <f t="shared" si="137"/>
        <v>0</v>
      </c>
      <c r="M156" s="17"/>
      <c r="N156" s="13"/>
      <c r="O156" s="60">
        <f t="shared" si="163"/>
        <v>0</v>
      </c>
      <c r="P156" s="80">
        <f t="shared" si="138"/>
        <v>0</v>
      </c>
      <c r="Q156" s="61">
        <f t="shared" si="139"/>
        <v>0</v>
      </c>
      <c r="R156" s="17"/>
      <c r="S156" s="13"/>
      <c r="T156" s="60">
        <f t="shared" si="164"/>
        <v>0</v>
      </c>
      <c r="U156" s="80">
        <f t="shared" si="140"/>
        <v>0</v>
      </c>
      <c r="V156" s="61">
        <f t="shared" si="141"/>
        <v>0</v>
      </c>
      <c r="W156" s="17"/>
      <c r="X156" s="13"/>
      <c r="Y156" s="60">
        <f t="shared" si="165"/>
        <v>0</v>
      </c>
      <c r="Z156" s="60">
        <f t="shared" si="142"/>
        <v>0</v>
      </c>
      <c r="AA156" s="61">
        <f t="shared" si="143"/>
        <v>0</v>
      </c>
      <c r="AB156" s="17"/>
      <c r="AC156" s="13"/>
      <c r="AD156" s="60">
        <f t="shared" si="166"/>
        <v>0</v>
      </c>
      <c r="AE156" s="80">
        <f t="shared" si="144"/>
        <v>0</v>
      </c>
      <c r="AF156" s="61">
        <f t="shared" si="145"/>
        <v>0</v>
      </c>
      <c r="AG156" s="17"/>
      <c r="AH156" s="13"/>
      <c r="AI156" s="60">
        <f t="shared" si="167"/>
        <v>0</v>
      </c>
      <c r="AJ156" s="80">
        <f t="shared" si="146"/>
        <v>0</v>
      </c>
      <c r="AK156" s="61">
        <f t="shared" si="147"/>
        <v>0</v>
      </c>
      <c r="AL156" s="17"/>
      <c r="AM156" s="13"/>
      <c r="AN156" s="60">
        <f t="shared" si="168"/>
        <v>0</v>
      </c>
      <c r="AO156" s="80">
        <f t="shared" si="148"/>
        <v>0</v>
      </c>
      <c r="AP156" s="61">
        <f t="shared" si="149"/>
        <v>0</v>
      </c>
      <c r="AQ156" s="17"/>
      <c r="AR156" s="13"/>
      <c r="AS156" s="60">
        <f t="shared" si="169"/>
        <v>0</v>
      </c>
      <c r="AT156" s="60">
        <f t="shared" si="150"/>
        <v>0</v>
      </c>
      <c r="AU156" s="61">
        <f t="shared" si="151"/>
        <v>0</v>
      </c>
      <c r="AV156" s="17"/>
      <c r="AW156" s="13"/>
      <c r="AX156" s="60">
        <f t="shared" si="170"/>
        <v>0</v>
      </c>
      <c r="AY156" s="80">
        <f t="shared" si="152"/>
        <v>0</v>
      </c>
      <c r="AZ156" s="61">
        <f t="shared" si="153"/>
        <v>0</v>
      </c>
      <c r="BA156" s="17"/>
      <c r="BB156" s="13"/>
      <c r="BC156" s="60">
        <f t="shared" si="171"/>
        <v>0</v>
      </c>
      <c r="BD156" s="80">
        <f t="shared" si="154"/>
        <v>0</v>
      </c>
      <c r="BE156" s="61">
        <f t="shared" si="155"/>
        <v>0</v>
      </c>
      <c r="BF156" s="17"/>
      <c r="BG156" s="13"/>
      <c r="BH156" s="60">
        <f t="shared" si="172"/>
        <v>0</v>
      </c>
      <c r="BI156" s="60">
        <f t="shared" si="156"/>
        <v>0</v>
      </c>
      <c r="BJ156" s="80">
        <f t="shared" si="157"/>
        <v>0</v>
      </c>
      <c r="BK156" s="82">
        <f t="shared" si="158"/>
        <v>0</v>
      </c>
      <c r="BL156" s="82">
        <f t="shared" si="159"/>
        <v>0</v>
      </c>
      <c r="BM156" s="82">
        <f t="shared" si="173"/>
        <v>0</v>
      </c>
      <c r="BN156" s="82">
        <f t="shared" si="160"/>
        <v>0</v>
      </c>
      <c r="BO156" s="142"/>
      <c r="BP156" s="142"/>
      <c r="BQ156" s="142"/>
      <c r="BR156" s="142"/>
      <c r="BS156" s="142"/>
    </row>
    <row r="157" spans="1:71" ht="15" x14ac:dyDescent="0.2">
      <c r="A157" s="87">
        <f>'Innrapportering EKOM-tenester '!A157</f>
        <v>0</v>
      </c>
      <c r="B157" s="87">
        <f>'Innrapportering EKOM-tenester '!B157</f>
        <v>0</v>
      </c>
      <c r="C157" s="75"/>
      <c r="D157" s="13"/>
      <c r="E157" s="60">
        <f t="shared" si="161"/>
        <v>0</v>
      </c>
      <c r="F157" s="80">
        <f t="shared" si="134"/>
        <v>0</v>
      </c>
      <c r="G157" s="61">
        <f t="shared" si="135"/>
        <v>0</v>
      </c>
      <c r="H157" s="17"/>
      <c r="I157" s="13"/>
      <c r="J157" s="60">
        <f t="shared" si="162"/>
        <v>0</v>
      </c>
      <c r="K157" s="60">
        <f t="shared" si="136"/>
        <v>0</v>
      </c>
      <c r="L157" s="61">
        <f t="shared" si="137"/>
        <v>0</v>
      </c>
      <c r="M157" s="17"/>
      <c r="N157" s="13"/>
      <c r="O157" s="60">
        <f t="shared" si="163"/>
        <v>0</v>
      </c>
      <c r="P157" s="80">
        <f t="shared" si="138"/>
        <v>0</v>
      </c>
      <c r="Q157" s="61">
        <f t="shared" si="139"/>
        <v>0</v>
      </c>
      <c r="R157" s="17"/>
      <c r="S157" s="13"/>
      <c r="T157" s="60">
        <f t="shared" si="164"/>
        <v>0</v>
      </c>
      <c r="U157" s="80">
        <f t="shared" si="140"/>
        <v>0</v>
      </c>
      <c r="V157" s="61">
        <f t="shared" si="141"/>
        <v>0</v>
      </c>
      <c r="W157" s="17"/>
      <c r="X157" s="13"/>
      <c r="Y157" s="60">
        <f t="shared" si="165"/>
        <v>0</v>
      </c>
      <c r="Z157" s="60">
        <f t="shared" si="142"/>
        <v>0</v>
      </c>
      <c r="AA157" s="61">
        <f t="shared" si="143"/>
        <v>0</v>
      </c>
      <c r="AB157" s="17"/>
      <c r="AC157" s="13"/>
      <c r="AD157" s="60">
        <f t="shared" si="166"/>
        <v>0</v>
      </c>
      <c r="AE157" s="80">
        <f t="shared" si="144"/>
        <v>0</v>
      </c>
      <c r="AF157" s="61">
        <f t="shared" si="145"/>
        <v>0</v>
      </c>
      <c r="AG157" s="17"/>
      <c r="AH157" s="13"/>
      <c r="AI157" s="60">
        <f t="shared" si="167"/>
        <v>0</v>
      </c>
      <c r="AJ157" s="80">
        <f t="shared" si="146"/>
        <v>0</v>
      </c>
      <c r="AK157" s="61">
        <f t="shared" si="147"/>
        <v>0</v>
      </c>
      <c r="AL157" s="17"/>
      <c r="AM157" s="13"/>
      <c r="AN157" s="60">
        <f t="shared" si="168"/>
        <v>0</v>
      </c>
      <c r="AO157" s="80">
        <f t="shared" si="148"/>
        <v>0</v>
      </c>
      <c r="AP157" s="61">
        <f t="shared" si="149"/>
        <v>0</v>
      </c>
      <c r="AQ157" s="17"/>
      <c r="AR157" s="13"/>
      <c r="AS157" s="60">
        <f t="shared" si="169"/>
        <v>0</v>
      </c>
      <c r="AT157" s="60">
        <f t="shared" si="150"/>
        <v>0</v>
      </c>
      <c r="AU157" s="61">
        <f t="shared" si="151"/>
        <v>0</v>
      </c>
      <c r="AV157" s="17"/>
      <c r="AW157" s="13"/>
      <c r="AX157" s="60">
        <f t="shared" si="170"/>
        <v>0</v>
      </c>
      <c r="AY157" s="80">
        <f t="shared" si="152"/>
        <v>0</v>
      </c>
      <c r="AZ157" s="61">
        <f t="shared" si="153"/>
        <v>0</v>
      </c>
      <c r="BA157" s="17"/>
      <c r="BB157" s="13"/>
      <c r="BC157" s="60">
        <f t="shared" si="171"/>
        <v>0</v>
      </c>
      <c r="BD157" s="80">
        <f t="shared" si="154"/>
        <v>0</v>
      </c>
      <c r="BE157" s="61">
        <f t="shared" si="155"/>
        <v>0</v>
      </c>
      <c r="BF157" s="17"/>
      <c r="BG157" s="13"/>
      <c r="BH157" s="60">
        <f t="shared" si="172"/>
        <v>0</v>
      </c>
      <c r="BI157" s="60">
        <f t="shared" si="156"/>
        <v>0</v>
      </c>
      <c r="BJ157" s="80">
        <f t="shared" si="157"/>
        <v>0</v>
      </c>
      <c r="BK157" s="82">
        <f t="shared" si="158"/>
        <v>0</v>
      </c>
      <c r="BL157" s="82">
        <f t="shared" si="159"/>
        <v>0</v>
      </c>
      <c r="BM157" s="82">
        <f t="shared" si="173"/>
        <v>0</v>
      </c>
      <c r="BN157" s="82">
        <f t="shared" si="160"/>
        <v>0</v>
      </c>
      <c r="BO157" s="142"/>
      <c r="BP157" s="142"/>
      <c r="BQ157" s="142"/>
      <c r="BR157" s="142"/>
      <c r="BS157" s="142"/>
    </row>
    <row r="158" spans="1:71" ht="15" x14ac:dyDescent="0.2">
      <c r="A158" s="87">
        <f>'Innrapportering EKOM-tenester '!A158</f>
        <v>0</v>
      </c>
      <c r="B158" s="87">
        <f>'Innrapportering EKOM-tenester '!B158</f>
        <v>0</v>
      </c>
      <c r="C158" s="75"/>
      <c r="D158" s="13"/>
      <c r="E158" s="60">
        <f t="shared" si="161"/>
        <v>0</v>
      </c>
      <c r="F158" s="80">
        <f t="shared" si="134"/>
        <v>0</v>
      </c>
      <c r="G158" s="61">
        <f t="shared" si="135"/>
        <v>0</v>
      </c>
      <c r="H158" s="17"/>
      <c r="I158" s="13"/>
      <c r="J158" s="60">
        <f t="shared" si="162"/>
        <v>0</v>
      </c>
      <c r="K158" s="60">
        <f t="shared" si="136"/>
        <v>0</v>
      </c>
      <c r="L158" s="61">
        <f t="shared" si="137"/>
        <v>0</v>
      </c>
      <c r="M158" s="17"/>
      <c r="N158" s="13"/>
      <c r="O158" s="60">
        <f t="shared" si="163"/>
        <v>0</v>
      </c>
      <c r="P158" s="80">
        <f t="shared" si="138"/>
        <v>0</v>
      </c>
      <c r="Q158" s="61">
        <f t="shared" si="139"/>
        <v>0</v>
      </c>
      <c r="R158" s="17"/>
      <c r="S158" s="13"/>
      <c r="T158" s="60">
        <f t="shared" si="164"/>
        <v>0</v>
      </c>
      <c r="U158" s="80">
        <f t="shared" si="140"/>
        <v>0</v>
      </c>
      <c r="V158" s="61">
        <f t="shared" si="141"/>
        <v>0</v>
      </c>
      <c r="W158" s="17"/>
      <c r="X158" s="13"/>
      <c r="Y158" s="60">
        <f t="shared" si="165"/>
        <v>0</v>
      </c>
      <c r="Z158" s="60">
        <f t="shared" si="142"/>
        <v>0</v>
      </c>
      <c r="AA158" s="61">
        <f t="shared" si="143"/>
        <v>0</v>
      </c>
      <c r="AB158" s="17"/>
      <c r="AC158" s="13"/>
      <c r="AD158" s="60">
        <f t="shared" si="166"/>
        <v>0</v>
      </c>
      <c r="AE158" s="80">
        <f t="shared" si="144"/>
        <v>0</v>
      </c>
      <c r="AF158" s="61">
        <f t="shared" si="145"/>
        <v>0</v>
      </c>
      <c r="AG158" s="17"/>
      <c r="AH158" s="13"/>
      <c r="AI158" s="60">
        <f t="shared" si="167"/>
        <v>0</v>
      </c>
      <c r="AJ158" s="80">
        <f t="shared" si="146"/>
        <v>0</v>
      </c>
      <c r="AK158" s="61">
        <f t="shared" si="147"/>
        <v>0</v>
      </c>
      <c r="AL158" s="17"/>
      <c r="AM158" s="13"/>
      <c r="AN158" s="60">
        <f t="shared" si="168"/>
        <v>0</v>
      </c>
      <c r="AO158" s="80">
        <f t="shared" si="148"/>
        <v>0</v>
      </c>
      <c r="AP158" s="61">
        <f t="shared" si="149"/>
        <v>0</v>
      </c>
      <c r="AQ158" s="17"/>
      <c r="AR158" s="13"/>
      <c r="AS158" s="60">
        <f t="shared" si="169"/>
        <v>0</v>
      </c>
      <c r="AT158" s="60">
        <f t="shared" si="150"/>
        <v>0</v>
      </c>
      <c r="AU158" s="61">
        <f t="shared" si="151"/>
        <v>0</v>
      </c>
      <c r="AV158" s="17"/>
      <c r="AW158" s="13"/>
      <c r="AX158" s="60">
        <f t="shared" si="170"/>
        <v>0</v>
      </c>
      <c r="AY158" s="80">
        <f t="shared" si="152"/>
        <v>0</v>
      </c>
      <c r="AZ158" s="61">
        <f t="shared" si="153"/>
        <v>0</v>
      </c>
      <c r="BA158" s="17"/>
      <c r="BB158" s="13"/>
      <c r="BC158" s="60">
        <f t="shared" si="171"/>
        <v>0</v>
      </c>
      <c r="BD158" s="80">
        <f t="shared" si="154"/>
        <v>0</v>
      </c>
      <c r="BE158" s="61">
        <f t="shared" si="155"/>
        <v>0</v>
      </c>
      <c r="BF158" s="17"/>
      <c r="BG158" s="13"/>
      <c r="BH158" s="60">
        <f t="shared" si="172"/>
        <v>0</v>
      </c>
      <c r="BI158" s="60">
        <f t="shared" si="156"/>
        <v>0</v>
      </c>
      <c r="BJ158" s="80">
        <f t="shared" si="157"/>
        <v>0</v>
      </c>
      <c r="BK158" s="82">
        <f t="shared" si="158"/>
        <v>0</v>
      </c>
      <c r="BL158" s="82">
        <f t="shared" si="159"/>
        <v>0</v>
      </c>
      <c r="BM158" s="82">
        <f t="shared" si="173"/>
        <v>0</v>
      </c>
      <c r="BN158" s="82">
        <f t="shared" si="160"/>
        <v>0</v>
      </c>
      <c r="BO158" s="142"/>
      <c r="BP158" s="142"/>
      <c r="BQ158" s="142"/>
      <c r="BR158" s="142"/>
      <c r="BS158" s="142"/>
    </row>
    <row r="159" spans="1:71" ht="15" x14ac:dyDescent="0.2">
      <c r="A159" s="87">
        <f>'Innrapportering EKOM-tenester '!A159</f>
        <v>0</v>
      </c>
      <c r="B159" s="87">
        <f>'Innrapportering EKOM-tenester '!B159</f>
        <v>0</v>
      </c>
      <c r="C159" s="75"/>
      <c r="D159" s="13"/>
      <c r="E159" s="60">
        <f t="shared" si="161"/>
        <v>0</v>
      </c>
      <c r="F159" s="80">
        <f t="shared" si="134"/>
        <v>0</v>
      </c>
      <c r="G159" s="61">
        <f t="shared" si="135"/>
        <v>0</v>
      </c>
      <c r="H159" s="17"/>
      <c r="I159" s="13"/>
      <c r="J159" s="60">
        <f t="shared" si="162"/>
        <v>0</v>
      </c>
      <c r="K159" s="60">
        <f t="shared" si="136"/>
        <v>0</v>
      </c>
      <c r="L159" s="61">
        <f t="shared" si="137"/>
        <v>0</v>
      </c>
      <c r="M159" s="17"/>
      <c r="N159" s="13"/>
      <c r="O159" s="60">
        <f t="shared" si="163"/>
        <v>0</v>
      </c>
      <c r="P159" s="80">
        <f t="shared" si="138"/>
        <v>0</v>
      </c>
      <c r="Q159" s="61">
        <f t="shared" si="139"/>
        <v>0</v>
      </c>
      <c r="R159" s="17"/>
      <c r="S159" s="13"/>
      <c r="T159" s="60">
        <f t="shared" si="164"/>
        <v>0</v>
      </c>
      <c r="U159" s="80">
        <f t="shared" si="140"/>
        <v>0</v>
      </c>
      <c r="V159" s="61">
        <f t="shared" si="141"/>
        <v>0</v>
      </c>
      <c r="W159" s="17"/>
      <c r="X159" s="13"/>
      <c r="Y159" s="60">
        <f t="shared" si="165"/>
        <v>0</v>
      </c>
      <c r="Z159" s="60">
        <f t="shared" si="142"/>
        <v>0</v>
      </c>
      <c r="AA159" s="61">
        <f t="shared" si="143"/>
        <v>0</v>
      </c>
      <c r="AB159" s="17"/>
      <c r="AC159" s="13"/>
      <c r="AD159" s="60">
        <f t="shared" si="166"/>
        <v>0</v>
      </c>
      <c r="AE159" s="80">
        <f t="shared" si="144"/>
        <v>0</v>
      </c>
      <c r="AF159" s="61">
        <f t="shared" si="145"/>
        <v>0</v>
      </c>
      <c r="AG159" s="17"/>
      <c r="AH159" s="13"/>
      <c r="AI159" s="60">
        <f t="shared" si="167"/>
        <v>0</v>
      </c>
      <c r="AJ159" s="80">
        <f t="shared" si="146"/>
        <v>0</v>
      </c>
      <c r="AK159" s="61">
        <f t="shared" si="147"/>
        <v>0</v>
      </c>
      <c r="AL159" s="17"/>
      <c r="AM159" s="13"/>
      <c r="AN159" s="60">
        <f t="shared" si="168"/>
        <v>0</v>
      </c>
      <c r="AO159" s="80">
        <f t="shared" si="148"/>
        <v>0</v>
      </c>
      <c r="AP159" s="61">
        <f t="shared" si="149"/>
        <v>0</v>
      </c>
      <c r="AQ159" s="17"/>
      <c r="AR159" s="13"/>
      <c r="AS159" s="60">
        <f t="shared" si="169"/>
        <v>0</v>
      </c>
      <c r="AT159" s="60">
        <f t="shared" si="150"/>
        <v>0</v>
      </c>
      <c r="AU159" s="61">
        <f t="shared" si="151"/>
        <v>0</v>
      </c>
      <c r="AV159" s="17"/>
      <c r="AW159" s="13"/>
      <c r="AX159" s="60">
        <f t="shared" si="170"/>
        <v>0</v>
      </c>
      <c r="AY159" s="80">
        <f t="shared" si="152"/>
        <v>0</v>
      </c>
      <c r="AZ159" s="61">
        <f t="shared" si="153"/>
        <v>0</v>
      </c>
      <c r="BA159" s="17"/>
      <c r="BB159" s="13"/>
      <c r="BC159" s="60">
        <f t="shared" si="171"/>
        <v>0</v>
      </c>
      <c r="BD159" s="80">
        <f t="shared" si="154"/>
        <v>0</v>
      </c>
      <c r="BE159" s="61">
        <f t="shared" si="155"/>
        <v>0</v>
      </c>
      <c r="BF159" s="17"/>
      <c r="BG159" s="13"/>
      <c r="BH159" s="60">
        <f t="shared" si="172"/>
        <v>0</v>
      </c>
      <c r="BI159" s="60">
        <f t="shared" si="156"/>
        <v>0</v>
      </c>
      <c r="BJ159" s="80">
        <f t="shared" si="157"/>
        <v>0</v>
      </c>
      <c r="BK159" s="82">
        <f t="shared" si="158"/>
        <v>0</v>
      </c>
      <c r="BL159" s="82">
        <f t="shared" si="159"/>
        <v>0</v>
      </c>
      <c r="BM159" s="82">
        <f t="shared" si="173"/>
        <v>0</v>
      </c>
      <c r="BN159" s="82">
        <f t="shared" si="160"/>
        <v>0</v>
      </c>
      <c r="BO159" s="142"/>
      <c r="BP159" s="142"/>
      <c r="BQ159" s="142"/>
      <c r="BR159" s="142"/>
      <c r="BS159" s="142"/>
    </row>
    <row r="160" spans="1:71" ht="15" x14ac:dyDescent="0.2">
      <c r="A160" s="87">
        <f>'Innrapportering EKOM-tenester '!A160</f>
        <v>0</v>
      </c>
      <c r="B160" s="87">
        <f>'Innrapportering EKOM-tenester '!B160</f>
        <v>0</v>
      </c>
      <c r="C160" s="75"/>
      <c r="D160" s="13"/>
      <c r="E160" s="60">
        <f t="shared" si="161"/>
        <v>0</v>
      </c>
      <c r="F160" s="80">
        <f t="shared" si="134"/>
        <v>0</v>
      </c>
      <c r="G160" s="61">
        <f t="shared" si="135"/>
        <v>0</v>
      </c>
      <c r="H160" s="17"/>
      <c r="I160" s="13"/>
      <c r="J160" s="60">
        <f t="shared" si="162"/>
        <v>0</v>
      </c>
      <c r="K160" s="60">
        <f t="shared" si="136"/>
        <v>0</v>
      </c>
      <c r="L160" s="61">
        <f t="shared" si="137"/>
        <v>0</v>
      </c>
      <c r="M160" s="17"/>
      <c r="N160" s="13"/>
      <c r="O160" s="60">
        <f t="shared" si="163"/>
        <v>0</v>
      </c>
      <c r="P160" s="80">
        <f t="shared" si="138"/>
        <v>0</v>
      </c>
      <c r="Q160" s="61">
        <f t="shared" si="139"/>
        <v>0</v>
      </c>
      <c r="R160" s="17"/>
      <c r="S160" s="13"/>
      <c r="T160" s="60">
        <f t="shared" si="164"/>
        <v>0</v>
      </c>
      <c r="U160" s="80">
        <f t="shared" si="140"/>
        <v>0</v>
      </c>
      <c r="V160" s="61">
        <f t="shared" si="141"/>
        <v>0</v>
      </c>
      <c r="W160" s="17"/>
      <c r="X160" s="13"/>
      <c r="Y160" s="60">
        <f t="shared" si="165"/>
        <v>0</v>
      </c>
      <c r="Z160" s="60">
        <f t="shared" si="142"/>
        <v>0</v>
      </c>
      <c r="AA160" s="61">
        <f t="shared" si="143"/>
        <v>0</v>
      </c>
      <c r="AB160" s="17"/>
      <c r="AC160" s="13"/>
      <c r="AD160" s="60">
        <f t="shared" si="166"/>
        <v>0</v>
      </c>
      <c r="AE160" s="80">
        <f t="shared" si="144"/>
        <v>0</v>
      </c>
      <c r="AF160" s="61">
        <f t="shared" si="145"/>
        <v>0</v>
      </c>
      <c r="AG160" s="17"/>
      <c r="AH160" s="13"/>
      <c r="AI160" s="60">
        <f t="shared" si="167"/>
        <v>0</v>
      </c>
      <c r="AJ160" s="80">
        <f t="shared" si="146"/>
        <v>0</v>
      </c>
      <c r="AK160" s="61">
        <f t="shared" si="147"/>
        <v>0</v>
      </c>
      <c r="AL160" s="17"/>
      <c r="AM160" s="13"/>
      <c r="AN160" s="60">
        <f t="shared" si="168"/>
        <v>0</v>
      </c>
      <c r="AO160" s="80">
        <f t="shared" si="148"/>
        <v>0</v>
      </c>
      <c r="AP160" s="61">
        <f t="shared" si="149"/>
        <v>0</v>
      </c>
      <c r="AQ160" s="17"/>
      <c r="AR160" s="13"/>
      <c r="AS160" s="60">
        <f t="shared" si="169"/>
        <v>0</v>
      </c>
      <c r="AT160" s="60">
        <f t="shared" si="150"/>
        <v>0</v>
      </c>
      <c r="AU160" s="61">
        <f t="shared" si="151"/>
        <v>0</v>
      </c>
      <c r="AV160" s="17"/>
      <c r="AW160" s="13"/>
      <c r="AX160" s="60">
        <f t="shared" si="170"/>
        <v>0</v>
      </c>
      <c r="AY160" s="80">
        <f t="shared" si="152"/>
        <v>0</v>
      </c>
      <c r="AZ160" s="61">
        <f t="shared" si="153"/>
        <v>0</v>
      </c>
      <c r="BA160" s="17"/>
      <c r="BB160" s="13"/>
      <c r="BC160" s="60">
        <f t="shared" si="171"/>
        <v>0</v>
      </c>
      <c r="BD160" s="80">
        <f t="shared" si="154"/>
        <v>0</v>
      </c>
      <c r="BE160" s="61">
        <f t="shared" si="155"/>
        <v>0</v>
      </c>
      <c r="BF160" s="17"/>
      <c r="BG160" s="13"/>
      <c r="BH160" s="60">
        <f t="shared" si="172"/>
        <v>0</v>
      </c>
      <c r="BI160" s="60">
        <f t="shared" si="156"/>
        <v>0</v>
      </c>
      <c r="BJ160" s="80">
        <f t="shared" si="157"/>
        <v>0</v>
      </c>
      <c r="BK160" s="82">
        <f t="shared" si="158"/>
        <v>0</v>
      </c>
      <c r="BL160" s="82">
        <f t="shared" si="159"/>
        <v>0</v>
      </c>
      <c r="BM160" s="82">
        <f t="shared" si="173"/>
        <v>0</v>
      </c>
      <c r="BN160" s="82">
        <f t="shared" si="160"/>
        <v>0</v>
      </c>
      <c r="BO160" s="142"/>
      <c r="BP160" s="142"/>
      <c r="BQ160" s="142"/>
      <c r="BR160" s="142"/>
      <c r="BS160" s="142"/>
    </row>
    <row r="161" spans="1:71" ht="15" x14ac:dyDescent="0.2">
      <c r="A161" s="87">
        <f>'Innrapportering EKOM-tenester '!A161</f>
        <v>0</v>
      </c>
      <c r="B161" s="87">
        <f>'Innrapportering EKOM-tenester '!B161</f>
        <v>0</v>
      </c>
      <c r="C161" s="75"/>
      <c r="D161" s="13"/>
      <c r="E161" s="60">
        <f t="shared" si="161"/>
        <v>0</v>
      </c>
      <c r="F161" s="80">
        <f t="shared" si="134"/>
        <v>0</v>
      </c>
      <c r="G161" s="61">
        <f t="shared" si="135"/>
        <v>0</v>
      </c>
      <c r="H161" s="17"/>
      <c r="I161" s="13"/>
      <c r="J161" s="60">
        <f t="shared" si="162"/>
        <v>0</v>
      </c>
      <c r="K161" s="60">
        <f t="shared" si="136"/>
        <v>0</v>
      </c>
      <c r="L161" s="61">
        <f t="shared" si="137"/>
        <v>0</v>
      </c>
      <c r="M161" s="17"/>
      <c r="N161" s="13"/>
      <c r="O161" s="60">
        <f t="shared" si="163"/>
        <v>0</v>
      </c>
      <c r="P161" s="80">
        <f t="shared" si="138"/>
        <v>0</v>
      </c>
      <c r="Q161" s="61">
        <f t="shared" si="139"/>
        <v>0</v>
      </c>
      <c r="R161" s="17"/>
      <c r="S161" s="13"/>
      <c r="T161" s="60">
        <f t="shared" si="164"/>
        <v>0</v>
      </c>
      <c r="U161" s="80">
        <f t="shared" si="140"/>
        <v>0</v>
      </c>
      <c r="V161" s="61">
        <f t="shared" si="141"/>
        <v>0</v>
      </c>
      <c r="W161" s="17"/>
      <c r="X161" s="13"/>
      <c r="Y161" s="60">
        <f t="shared" si="165"/>
        <v>0</v>
      </c>
      <c r="Z161" s="60">
        <f t="shared" si="142"/>
        <v>0</v>
      </c>
      <c r="AA161" s="61">
        <f t="shared" si="143"/>
        <v>0</v>
      </c>
      <c r="AB161" s="17"/>
      <c r="AC161" s="13"/>
      <c r="AD161" s="60">
        <f t="shared" si="166"/>
        <v>0</v>
      </c>
      <c r="AE161" s="80">
        <f t="shared" si="144"/>
        <v>0</v>
      </c>
      <c r="AF161" s="61">
        <f t="shared" si="145"/>
        <v>0</v>
      </c>
      <c r="AG161" s="17"/>
      <c r="AH161" s="13"/>
      <c r="AI161" s="60">
        <f t="shared" si="167"/>
        <v>0</v>
      </c>
      <c r="AJ161" s="80">
        <f t="shared" si="146"/>
        <v>0</v>
      </c>
      <c r="AK161" s="61">
        <f t="shared" si="147"/>
        <v>0</v>
      </c>
      <c r="AL161" s="17"/>
      <c r="AM161" s="13"/>
      <c r="AN161" s="60">
        <f t="shared" si="168"/>
        <v>0</v>
      </c>
      <c r="AO161" s="80">
        <f t="shared" si="148"/>
        <v>0</v>
      </c>
      <c r="AP161" s="61">
        <f t="shared" si="149"/>
        <v>0</v>
      </c>
      <c r="AQ161" s="17"/>
      <c r="AR161" s="13"/>
      <c r="AS161" s="60">
        <f t="shared" si="169"/>
        <v>0</v>
      </c>
      <c r="AT161" s="60">
        <f t="shared" si="150"/>
        <v>0</v>
      </c>
      <c r="AU161" s="61">
        <f t="shared" si="151"/>
        <v>0</v>
      </c>
      <c r="AV161" s="17"/>
      <c r="AW161" s="13"/>
      <c r="AX161" s="60">
        <f t="shared" si="170"/>
        <v>0</v>
      </c>
      <c r="AY161" s="80">
        <f t="shared" si="152"/>
        <v>0</v>
      </c>
      <c r="AZ161" s="61">
        <f t="shared" si="153"/>
        <v>0</v>
      </c>
      <c r="BA161" s="17"/>
      <c r="BB161" s="13"/>
      <c r="BC161" s="60">
        <f t="shared" si="171"/>
        <v>0</v>
      </c>
      <c r="BD161" s="80">
        <f t="shared" si="154"/>
        <v>0</v>
      </c>
      <c r="BE161" s="61">
        <f t="shared" si="155"/>
        <v>0</v>
      </c>
      <c r="BF161" s="17"/>
      <c r="BG161" s="13"/>
      <c r="BH161" s="60">
        <f t="shared" si="172"/>
        <v>0</v>
      </c>
      <c r="BI161" s="60">
        <f t="shared" si="156"/>
        <v>0</v>
      </c>
      <c r="BJ161" s="80">
        <f t="shared" si="157"/>
        <v>0</v>
      </c>
      <c r="BK161" s="82">
        <f t="shared" si="158"/>
        <v>0</v>
      </c>
      <c r="BL161" s="82">
        <f t="shared" si="159"/>
        <v>0</v>
      </c>
      <c r="BM161" s="82">
        <f t="shared" si="173"/>
        <v>0</v>
      </c>
      <c r="BN161" s="82">
        <f t="shared" si="160"/>
        <v>0</v>
      </c>
      <c r="BO161" s="142"/>
      <c r="BP161" s="142"/>
      <c r="BQ161" s="142"/>
      <c r="BR161" s="142"/>
      <c r="BS161" s="142"/>
    </row>
    <row r="162" spans="1:71" ht="15" x14ac:dyDescent="0.2">
      <c r="A162" s="87">
        <f>'Innrapportering EKOM-tenester '!A162</f>
        <v>0</v>
      </c>
      <c r="B162" s="87">
        <f>'Innrapportering EKOM-tenester '!B162</f>
        <v>0</v>
      </c>
      <c r="C162" s="75"/>
      <c r="D162" s="13"/>
      <c r="E162" s="60">
        <f t="shared" si="161"/>
        <v>0</v>
      </c>
      <c r="F162" s="80">
        <f t="shared" si="134"/>
        <v>0</v>
      </c>
      <c r="G162" s="61">
        <f t="shared" si="135"/>
        <v>0</v>
      </c>
      <c r="H162" s="17"/>
      <c r="I162" s="13"/>
      <c r="J162" s="60">
        <f t="shared" si="162"/>
        <v>0</v>
      </c>
      <c r="K162" s="60">
        <f t="shared" si="136"/>
        <v>0</v>
      </c>
      <c r="L162" s="61">
        <f t="shared" si="137"/>
        <v>0</v>
      </c>
      <c r="M162" s="17"/>
      <c r="N162" s="13"/>
      <c r="O162" s="60">
        <f t="shared" si="163"/>
        <v>0</v>
      </c>
      <c r="P162" s="80">
        <f t="shared" si="138"/>
        <v>0</v>
      </c>
      <c r="Q162" s="61">
        <f t="shared" si="139"/>
        <v>0</v>
      </c>
      <c r="R162" s="17"/>
      <c r="S162" s="13"/>
      <c r="T162" s="60">
        <f t="shared" si="164"/>
        <v>0</v>
      </c>
      <c r="U162" s="80">
        <f t="shared" si="140"/>
        <v>0</v>
      </c>
      <c r="V162" s="61">
        <f t="shared" si="141"/>
        <v>0</v>
      </c>
      <c r="W162" s="17"/>
      <c r="X162" s="13"/>
      <c r="Y162" s="60">
        <f t="shared" si="165"/>
        <v>0</v>
      </c>
      <c r="Z162" s="60">
        <f t="shared" si="142"/>
        <v>0</v>
      </c>
      <c r="AA162" s="61">
        <f t="shared" si="143"/>
        <v>0</v>
      </c>
      <c r="AB162" s="17"/>
      <c r="AC162" s="13"/>
      <c r="AD162" s="60">
        <f t="shared" si="166"/>
        <v>0</v>
      </c>
      <c r="AE162" s="80">
        <f t="shared" si="144"/>
        <v>0</v>
      </c>
      <c r="AF162" s="61">
        <f t="shared" si="145"/>
        <v>0</v>
      </c>
      <c r="AG162" s="17"/>
      <c r="AH162" s="13"/>
      <c r="AI162" s="60">
        <f t="shared" si="167"/>
        <v>0</v>
      </c>
      <c r="AJ162" s="80">
        <f t="shared" si="146"/>
        <v>0</v>
      </c>
      <c r="AK162" s="61">
        <f t="shared" si="147"/>
        <v>0</v>
      </c>
      <c r="AL162" s="17"/>
      <c r="AM162" s="13"/>
      <c r="AN162" s="60">
        <f t="shared" si="168"/>
        <v>0</v>
      </c>
      <c r="AO162" s="80">
        <f t="shared" si="148"/>
        <v>0</v>
      </c>
      <c r="AP162" s="61">
        <f t="shared" si="149"/>
        <v>0</v>
      </c>
      <c r="AQ162" s="17"/>
      <c r="AR162" s="13"/>
      <c r="AS162" s="60">
        <f t="shared" si="169"/>
        <v>0</v>
      </c>
      <c r="AT162" s="60">
        <f t="shared" si="150"/>
        <v>0</v>
      </c>
      <c r="AU162" s="61">
        <f t="shared" si="151"/>
        <v>0</v>
      </c>
      <c r="AV162" s="17"/>
      <c r="AW162" s="13"/>
      <c r="AX162" s="60">
        <f t="shared" si="170"/>
        <v>0</v>
      </c>
      <c r="AY162" s="80">
        <f t="shared" si="152"/>
        <v>0</v>
      </c>
      <c r="AZ162" s="61">
        <f t="shared" si="153"/>
        <v>0</v>
      </c>
      <c r="BA162" s="17"/>
      <c r="BB162" s="13"/>
      <c r="BC162" s="60">
        <f t="shared" si="171"/>
        <v>0</v>
      </c>
      <c r="BD162" s="80">
        <f t="shared" si="154"/>
        <v>0</v>
      </c>
      <c r="BE162" s="61">
        <f t="shared" si="155"/>
        <v>0</v>
      </c>
      <c r="BF162" s="17"/>
      <c r="BG162" s="13"/>
      <c r="BH162" s="60">
        <f t="shared" si="172"/>
        <v>0</v>
      </c>
      <c r="BI162" s="60">
        <f t="shared" si="156"/>
        <v>0</v>
      </c>
      <c r="BJ162" s="80">
        <f t="shared" si="157"/>
        <v>0</v>
      </c>
      <c r="BK162" s="82">
        <f t="shared" si="158"/>
        <v>0</v>
      </c>
      <c r="BL162" s="82">
        <f t="shared" si="159"/>
        <v>0</v>
      </c>
      <c r="BM162" s="82">
        <f t="shared" si="173"/>
        <v>0</v>
      </c>
      <c r="BN162" s="82">
        <f t="shared" si="160"/>
        <v>0</v>
      </c>
      <c r="BO162" s="142"/>
      <c r="BP162" s="142"/>
      <c r="BQ162" s="142"/>
      <c r="BR162" s="142"/>
      <c r="BS162" s="142"/>
    </row>
    <row r="163" spans="1:71" ht="15" x14ac:dyDescent="0.2">
      <c r="A163" s="87">
        <f>'Innrapportering EKOM-tenester '!A163</f>
        <v>0</v>
      </c>
      <c r="B163" s="87">
        <f>'Innrapportering EKOM-tenester '!B163</f>
        <v>0</v>
      </c>
      <c r="C163" s="75"/>
      <c r="D163" s="13"/>
      <c r="E163" s="60">
        <f t="shared" si="161"/>
        <v>0</v>
      </c>
      <c r="F163" s="80">
        <f t="shared" si="134"/>
        <v>0</v>
      </c>
      <c r="G163" s="61">
        <f t="shared" si="135"/>
        <v>0</v>
      </c>
      <c r="H163" s="17"/>
      <c r="I163" s="13"/>
      <c r="J163" s="60">
        <f t="shared" si="162"/>
        <v>0</v>
      </c>
      <c r="K163" s="60">
        <f t="shared" si="136"/>
        <v>0</v>
      </c>
      <c r="L163" s="61">
        <f t="shared" si="137"/>
        <v>0</v>
      </c>
      <c r="M163" s="17"/>
      <c r="N163" s="13"/>
      <c r="O163" s="60">
        <f t="shared" si="163"/>
        <v>0</v>
      </c>
      <c r="P163" s="80">
        <f t="shared" si="138"/>
        <v>0</v>
      </c>
      <c r="Q163" s="61">
        <f t="shared" si="139"/>
        <v>0</v>
      </c>
      <c r="R163" s="17"/>
      <c r="S163" s="13"/>
      <c r="T163" s="60">
        <f t="shared" si="164"/>
        <v>0</v>
      </c>
      <c r="U163" s="80">
        <f t="shared" si="140"/>
        <v>0</v>
      </c>
      <c r="V163" s="61">
        <f t="shared" si="141"/>
        <v>0</v>
      </c>
      <c r="W163" s="17"/>
      <c r="X163" s="13"/>
      <c r="Y163" s="60">
        <f t="shared" si="165"/>
        <v>0</v>
      </c>
      <c r="Z163" s="60">
        <f t="shared" si="142"/>
        <v>0</v>
      </c>
      <c r="AA163" s="61">
        <f t="shared" si="143"/>
        <v>0</v>
      </c>
      <c r="AB163" s="17"/>
      <c r="AC163" s="13"/>
      <c r="AD163" s="60">
        <f t="shared" si="166"/>
        <v>0</v>
      </c>
      <c r="AE163" s="80">
        <f t="shared" si="144"/>
        <v>0</v>
      </c>
      <c r="AF163" s="61">
        <f t="shared" si="145"/>
        <v>0</v>
      </c>
      <c r="AG163" s="17"/>
      <c r="AH163" s="13"/>
      <c r="AI163" s="60">
        <f t="shared" si="167"/>
        <v>0</v>
      </c>
      <c r="AJ163" s="80">
        <f t="shared" si="146"/>
        <v>0</v>
      </c>
      <c r="AK163" s="61">
        <f t="shared" si="147"/>
        <v>0</v>
      </c>
      <c r="AL163" s="17"/>
      <c r="AM163" s="13"/>
      <c r="AN163" s="60">
        <f t="shared" si="168"/>
        <v>0</v>
      </c>
      <c r="AO163" s="80">
        <f t="shared" si="148"/>
        <v>0</v>
      </c>
      <c r="AP163" s="61">
        <f t="shared" si="149"/>
        <v>0</v>
      </c>
      <c r="AQ163" s="17"/>
      <c r="AR163" s="13"/>
      <c r="AS163" s="60">
        <f t="shared" si="169"/>
        <v>0</v>
      </c>
      <c r="AT163" s="60">
        <f t="shared" si="150"/>
        <v>0</v>
      </c>
      <c r="AU163" s="61">
        <f t="shared" si="151"/>
        <v>0</v>
      </c>
      <c r="AV163" s="17"/>
      <c r="AW163" s="13"/>
      <c r="AX163" s="60">
        <f t="shared" si="170"/>
        <v>0</v>
      </c>
      <c r="AY163" s="80">
        <f t="shared" si="152"/>
        <v>0</v>
      </c>
      <c r="AZ163" s="61">
        <f t="shared" si="153"/>
        <v>0</v>
      </c>
      <c r="BA163" s="17"/>
      <c r="BB163" s="13"/>
      <c r="BC163" s="60">
        <f t="shared" si="171"/>
        <v>0</v>
      </c>
      <c r="BD163" s="80">
        <f t="shared" si="154"/>
        <v>0</v>
      </c>
      <c r="BE163" s="61">
        <f t="shared" si="155"/>
        <v>0</v>
      </c>
      <c r="BF163" s="17"/>
      <c r="BG163" s="13"/>
      <c r="BH163" s="60">
        <f t="shared" si="172"/>
        <v>0</v>
      </c>
      <c r="BI163" s="60">
        <f t="shared" si="156"/>
        <v>0</v>
      </c>
      <c r="BJ163" s="80">
        <f t="shared" si="157"/>
        <v>0</v>
      </c>
      <c r="BK163" s="82">
        <f t="shared" si="158"/>
        <v>0</v>
      </c>
      <c r="BL163" s="82">
        <f t="shared" si="159"/>
        <v>0</v>
      </c>
      <c r="BM163" s="82">
        <f t="shared" si="173"/>
        <v>0</v>
      </c>
      <c r="BN163" s="82">
        <f t="shared" si="160"/>
        <v>0</v>
      </c>
      <c r="BO163" s="142"/>
      <c r="BP163" s="142"/>
      <c r="BQ163" s="142"/>
      <c r="BR163" s="142"/>
      <c r="BS163" s="142"/>
    </row>
    <row r="164" spans="1:71" ht="15" x14ac:dyDescent="0.2">
      <c r="A164" s="87">
        <f>'Innrapportering EKOM-tenester '!A164</f>
        <v>0</v>
      </c>
      <c r="B164" s="87">
        <f>'Innrapportering EKOM-tenester '!B164</f>
        <v>0</v>
      </c>
      <c r="C164" s="75"/>
      <c r="D164" s="13"/>
      <c r="E164" s="60">
        <f t="shared" si="161"/>
        <v>0</v>
      </c>
      <c r="F164" s="80">
        <f t="shared" si="134"/>
        <v>0</v>
      </c>
      <c r="G164" s="61">
        <f t="shared" si="135"/>
        <v>0</v>
      </c>
      <c r="H164" s="17"/>
      <c r="I164" s="13"/>
      <c r="J164" s="60">
        <f t="shared" si="162"/>
        <v>0</v>
      </c>
      <c r="K164" s="60">
        <f t="shared" si="136"/>
        <v>0</v>
      </c>
      <c r="L164" s="61">
        <f t="shared" si="137"/>
        <v>0</v>
      </c>
      <c r="M164" s="17"/>
      <c r="N164" s="13"/>
      <c r="O164" s="60">
        <f t="shared" si="163"/>
        <v>0</v>
      </c>
      <c r="P164" s="80">
        <f t="shared" si="138"/>
        <v>0</v>
      </c>
      <c r="Q164" s="61">
        <f t="shared" si="139"/>
        <v>0</v>
      </c>
      <c r="R164" s="17"/>
      <c r="S164" s="13"/>
      <c r="T164" s="60">
        <f t="shared" si="164"/>
        <v>0</v>
      </c>
      <c r="U164" s="80">
        <f t="shared" si="140"/>
        <v>0</v>
      </c>
      <c r="V164" s="61">
        <f t="shared" si="141"/>
        <v>0</v>
      </c>
      <c r="W164" s="17"/>
      <c r="X164" s="13"/>
      <c r="Y164" s="60">
        <f t="shared" si="165"/>
        <v>0</v>
      </c>
      <c r="Z164" s="60">
        <f t="shared" si="142"/>
        <v>0</v>
      </c>
      <c r="AA164" s="61">
        <f t="shared" si="143"/>
        <v>0</v>
      </c>
      <c r="AB164" s="17"/>
      <c r="AC164" s="13"/>
      <c r="AD164" s="60">
        <f t="shared" si="166"/>
        <v>0</v>
      </c>
      <c r="AE164" s="80">
        <f t="shared" si="144"/>
        <v>0</v>
      </c>
      <c r="AF164" s="61">
        <f t="shared" si="145"/>
        <v>0</v>
      </c>
      <c r="AG164" s="17"/>
      <c r="AH164" s="13"/>
      <c r="AI164" s="60">
        <f t="shared" si="167"/>
        <v>0</v>
      </c>
      <c r="AJ164" s="80">
        <f t="shared" si="146"/>
        <v>0</v>
      </c>
      <c r="AK164" s="61">
        <f t="shared" si="147"/>
        <v>0</v>
      </c>
      <c r="AL164" s="17"/>
      <c r="AM164" s="13"/>
      <c r="AN164" s="60">
        <f t="shared" si="168"/>
        <v>0</v>
      </c>
      <c r="AO164" s="80">
        <f t="shared" si="148"/>
        <v>0</v>
      </c>
      <c r="AP164" s="61">
        <f t="shared" si="149"/>
        <v>0</v>
      </c>
      <c r="AQ164" s="17"/>
      <c r="AR164" s="13"/>
      <c r="AS164" s="60">
        <f t="shared" si="169"/>
        <v>0</v>
      </c>
      <c r="AT164" s="60">
        <f t="shared" si="150"/>
        <v>0</v>
      </c>
      <c r="AU164" s="61">
        <f t="shared" si="151"/>
        <v>0</v>
      </c>
      <c r="AV164" s="17"/>
      <c r="AW164" s="13"/>
      <c r="AX164" s="60">
        <f t="shared" si="170"/>
        <v>0</v>
      </c>
      <c r="AY164" s="80">
        <f t="shared" si="152"/>
        <v>0</v>
      </c>
      <c r="AZ164" s="61">
        <f t="shared" si="153"/>
        <v>0</v>
      </c>
      <c r="BA164" s="17"/>
      <c r="BB164" s="13"/>
      <c r="BC164" s="60">
        <f t="shared" si="171"/>
        <v>0</v>
      </c>
      <c r="BD164" s="80">
        <f t="shared" si="154"/>
        <v>0</v>
      </c>
      <c r="BE164" s="61">
        <f t="shared" si="155"/>
        <v>0</v>
      </c>
      <c r="BF164" s="17"/>
      <c r="BG164" s="13"/>
      <c r="BH164" s="60">
        <f t="shared" si="172"/>
        <v>0</v>
      </c>
      <c r="BI164" s="60">
        <f t="shared" si="156"/>
        <v>0</v>
      </c>
      <c r="BJ164" s="80">
        <f t="shared" si="157"/>
        <v>0</v>
      </c>
      <c r="BK164" s="82">
        <f t="shared" si="158"/>
        <v>0</v>
      </c>
      <c r="BL164" s="82">
        <f t="shared" si="159"/>
        <v>0</v>
      </c>
      <c r="BM164" s="82">
        <f t="shared" si="173"/>
        <v>0</v>
      </c>
      <c r="BN164" s="82">
        <f t="shared" si="160"/>
        <v>0</v>
      </c>
      <c r="BO164" s="142"/>
      <c r="BP164" s="142"/>
      <c r="BQ164" s="142"/>
      <c r="BR164" s="142"/>
      <c r="BS164" s="142"/>
    </row>
    <row r="165" spans="1:71" ht="15" x14ac:dyDescent="0.2">
      <c r="A165" s="87">
        <f>'Innrapportering EKOM-tenester '!A165</f>
        <v>0</v>
      </c>
      <c r="B165" s="87">
        <f>'Innrapportering EKOM-tenester '!B165</f>
        <v>0</v>
      </c>
      <c r="C165" s="75"/>
      <c r="D165" s="13"/>
      <c r="E165" s="60">
        <f t="shared" si="161"/>
        <v>0</v>
      </c>
      <c r="F165" s="80">
        <f t="shared" si="134"/>
        <v>0</v>
      </c>
      <c r="G165" s="61">
        <f t="shared" si="135"/>
        <v>0</v>
      </c>
      <c r="H165" s="17"/>
      <c r="I165" s="13"/>
      <c r="J165" s="60">
        <f t="shared" si="162"/>
        <v>0</v>
      </c>
      <c r="K165" s="60">
        <f t="shared" si="136"/>
        <v>0</v>
      </c>
      <c r="L165" s="61">
        <f t="shared" si="137"/>
        <v>0</v>
      </c>
      <c r="M165" s="17"/>
      <c r="N165" s="13"/>
      <c r="O165" s="60">
        <f t="shared" si="163"/>
        <v>0</v>
      </c>
      <c r="P165" s="80">
        <f t="shared" si="138"/>
        <v>0</v>
      </c>
      <c r="Q165" s="61">
        <f t="shared" si="139"/>
        <v>0</v>
      </c>
      <c r="R165" s="17"/>
      <c r="S165" s="13"/>
      <c r="T165" s="60">
        <f t="shared" si="164"/>
        <v>0</v>
      </c>
      <c r="U165" s="80">
        <f t="shared" si="140"/>
        <v>0</v>
      </c>
      <c r="V165" s="61">
        <f t="shared" si="141"/>
        <v>0</v>
      </c>
      <c r="W165" s="17"/>
      <c r="X165" s="13"/>
      <c r="Y165" s="60">
        <f t="shared" si="165"/>
        <v>0</v>
      </c>
      <c r="Z165" s="60">
        <f t="shared" si="142"/>
        <v>0</v>
      </c>
      <c r="AA165" s="61">
        <f t="shared" si="143"/>
        <v>0</v>
      </c>
      <c r="AB165" s="17"/>
      <c r="AC165" s="13"/>
      <c r="AD165" s="60">
        <f t="shared" si="166"/>
        <v>0</v>
      </c>
      <c r="AE165" s="80">
        <f t="shared" si="144"/>
        <v>0</v>
      </c>
      <c r="AF165" s="61">
        <f t="shared" si="145"/>
        <v>0</v>
      </c>
      <c r="AG165" s="17"/>
      <c r="AH165" s="13"/>
      <c r="AI165" s="60">
        <f t="shared" si="167"/>
        <v>0</v>
      </c>
      <c r="AJ165" s="80">
        <f t="shared" si="146"/>
        <v>0</v>
      </c>
      <c r="AK165" s="61">
        <f t="shared" si="147"/>
        <v>0</v>
      </c>
      <c r="AL165" s="17"/>
      <c r="AM165" s="13"/>
      <c r="AN165" s="60">
        <f t="shared" si="168"/>
        <v>0</v>
      </c>
      <c r="AO165" s="80">
        <f t="shared" si="148"/>
        <v>0</v>
      </c>
      <c r="AP165" s="61">
        <f t="shared" si="149"/>
        <v>0</v>
      </c>
      <c r="AQ165" s="17"/>
      <c r="AR165" s="13"/>
      <c r="AS165" s="60">
        <f t="shared" si="169"/>
        <v>0</v>
      </c>
      <c r="AT165" s="60">
        <f t="shared" si="150"/>
        <v>0</v>
      </c>
      <c r="AU165" s="61">
        <f t="shared" si="151"/>
        <v>0</v>
      </c>
      <c r="AV165" s="17"/>
      <c r="AW165" s="13"/>
      <c r="AX165" s="60">
        <f t="shared" si="170"/>
        <v>0</v>
      </c>
      <c r="AY165" s="80">
        <f t="shared" si="152"/>
        <v>0</v>
      </c>
      <c r="AZ165" s="61">
        <f t="shared" si="153"/>
        <v>0</v>
      </c>
      <c r="BA165" s="17"/>
      <c r="BB165" s="13"/>
      <c r="BC165" s="60">
        <f t="shared" si="171"/>
        <v>0</v>
      </c>
      <c r="BD165" s="80">
        <f t="shared" si="154"/>
        <v>0</v>
      </c>
      <c r="BE165" s="61">
        <f t="shared" si="155"/>
        <v>0</v>
      </c>
      <c r="BF165" s="17"/>
      <c r="BG165" s="13"/>
      <c r="BH165" s="60">
        <f t="shared" si="172"/>
        <v>0</v>
      </c>
      <c r="BI165" s="60">
        <f t="shared" si="156"/>
        <v>0</v>
      </c>
      <c r="BJ165" s="80">
        <f t="shared" si="157"/>
        <v>0</v>
      </c>
      <c r="BK165" s="82">
        <f t="shared" si="158"/>
        <v>0</v>
      </c>
      <c r="BL165" s="82">
        <f t="shared" si="159"/>
        <v>0</v>
      </c>
      <c r="BM165" s="82">
        <f t="shared" si="173"/>
        <v>0</v>
      </c>
      <c r="BN165" s="82">
        <f t="shared" si="160"/>
        <v>0</v>
      </c>
      <c r="BO165" s="142"/>
      <c r="BP165" s="142"/>
      <c r="BQ165" s="142"/>
      <c r="BR165" s="142"/>
      <c r="BS165" s="142"/>
    </row>
    <row r="166" spans="1:71" ht="15" x14ac:dyDescent="0.2">
      <c r="A166" s="87">
        <f>'Innrapportering EKOM-tenester '!A166</f>
        <v>0</v>
      </c>
      <c r="B166" s="87">
        <f>'Innrapportering EKOM-tenester '!B166</f>
        <v>0</v>
      </c>
      <c r="C166" s="75"/>
      <c r="D166" s="13"/>
      <c r="E166" s="60">
        <f t="shared" si="161"/>
        <v>0</v>
      </c>
      <c r="F166" s="80">
        <f t="shared" si="134"/>
        <v>0</v>
      </c>
      <c r="G166" s="61">
        <f t="shared" si="135"/>
        <v>0</v>
      </c>
      <c r="H166" s="17"/>
      <c r="I166" s="13"/>
      <c r="J166" s="60">
        <f t="shared" si="162"/>
        <v>0</v>
      </c>
      <c r="K166" s="60">
        <f t="shared" si="136"/>
        <v>0</v>
      </c>
      <c r="L166" s="61">
        <f t="shared" si="137"/>
        <v>0</v>
      </c>
      <c r="M166" s="17"/>
      <c r="N166" s="13"/>
      <c r="O166" s="60">
        <f t="shared" si="163"/>
        <v>0</v>
      </c>
      <c r="P166" s="80">
        <f t="shared" si="138"/>
        <v>0</v>
      </c>
      <c r="Q166" s="61">
        <f t="shared" si="139"/>
        <v>0</v>
      </c>
      <c r="R166" s="17"/>
      <c r="S166" s="13"/>
      <c r="T166" s="60">
        <f t="shared" si="164"/>
        <v>0</v>
      </c>
      <c r="U166" s="80">
        <f t="shared" si="140"/>
        <v>0</v>
      </c>
      <c r="V166" s="61">
        <f t="shared" si="141"/>
        <v>0</v>
      </c>
      <c r="W166" s="17"/>
      <c r="X166" s="13"/>
      <c r="Y166" s="60">
        <f t="shared" si="165"/>
        <v>0</v>
      </c>
      <c r="Z166" s="60">
        <f t="shared" si="142"/>
        <v>0</v>
      </c>
      <c r="AA166" s="61">
        <f t="shared" si="143"/>
        <v>0</v>
      </c>
      <c r="AB166" s="17"/>
      <c r="AC166" s="13"/>
      <c r="AD166" s="60">
        <f t="shared" si="166"/>
        <v>0</v>
      </c>
      <c r="AE166" s="80">
        <f t="shared" si="144"/>
        <v>0</v>
      </c>
      <c r="AF166" s="61">
        <f t="shared" si="145"/>
        <v>0</v>
      </c>
      <c r="AG166" s="17"/>
      <c r="AH166" s="13"/>
      <c r="AI166" s="60">
        <f t="shared" si="167"/>
        <v>0</v>
      </c>
      <c r="AJ166" s="80">
        <f t="shared" si="146"/>
        <v>0</v>
      </c>
      <c r="AK166" s="61">
        <f t="shared" si="147"/>
        <v>0</v>
      </c>
      <c r="AL166" s="17"/>
      <c r="AM166" s="13"/>
      <c r="AN166" s="60">
        <f t="shared" si="168"/>
        <v>0</v>
      </c>
      <c r="AO166" s="80">
        <f t="shared" si="148"/>
        <v>0</v>
      </c>
      <c r="AP166" s="61">
        <f t="shared" si="149"/>
        <v>0</v>
      </c>
      <c r="AQ166" s="17"/>
      <c r="AR166" s="13"/>
      <c r="AS166" s="60">
        <f t="shared" si="169"/>
        <v>0</v>
      </c>
      <c r="AT166" s="60">
        <f t="shared" si="150"/>
        <v>0</v>
      </c>
      <c r="AU166" s="61">
        <f t="shared" si="151"/>
        <v>0</v>
      </c>
      <c r="AV166" s="17"/>
      <c r="AW166" s="13"/>
      <c r="AX166" s="60">
        <f t="shared" si="170"/>
        <v>0</v>
      </c>
      <c r="AY166" s="80">
        <f t="shared" si="152"/>
        <v>0</v>
      </c>
      <c r="AZ166" s="61">
        <f t="shared" si="153"/>
        <v>0</v>
      </c>
      <c r="BA166" s="17"/>
      <c r="BB166" s="13"/>
      <c r="BC166" s="60">
        <f t="shared" si="171"/>
        <v>0</v>
      </c>
      <c r="BD166" s="80">
        <f t="shared" si="154"/>
        <v>0</v>
      </c>
      <c r="BE166" s="61">
        <f t="shared" si="155"/>
        <v>0</v>
      </c>
      <c r="BF166" s="17"/>
      <c r="BG166" s="13"/>
      <c r="BH166" s="60">
        <f t="shared" si="172"/>
        <v>0</v>
      </c>
      <c r="BI166" s="60">
        <f t="shared" si="156"/>
        <v>0</v>
      </c>
      <c r="BJ166" s="80">
        <f t="shared" si="157"/>
        <v>0</v>
      </c>
      <c r="BK166" s="82">
        <f t="shared" si="158"/>
        <v>0</v>
      </c>
      <c r="BL166" s="82">
        <f t="shared" si="159"/>
        <v>0</v>
      </c>
      <c r="BM166" s="82">
        <f t="shared" si="173"/>
        <v>0</v>
      </c>
      <c r="BN166" s="82">
        <f t="shared" si="160"/>
        <v>0</v>
      </c>
      <c r="BO166" s="142"/>
      <c r="BP166" s="142"/>
      <c r="BQ166" s="142"/>
      <c r="BR166" s="142"/>
      <c r="BS166" s="142"/>
    </row>
    <row r="167" spans="1:71" ht="15" x14ac:dyDescent="0.2">
      <c r="A167" s="87">
        <f>'Innrapportering EKOM-tenester '!A167</f>
        <v>0</v>
      </c>
      <c r="B167" s="87">
        <f>'Innrapportering EKOM-tenester '!B167</f>
        <v>0</v>
      </c>
      <c r="C167" s="75"/>
      <c r="D167" s="13"/>
      <c r="E167" s="60">
        <f t="shared" si="161"/>
        <v>0</v>
      </c>
      <c r="F167" s="80">
        <f t="shared" si="134"/>
        <v>0</v>
      </c>
      <c r="G167" s="61">
        <f t="shared" si="135"/>
        <v>0</v>
      </c>
      <c r="H167" s="17"/>
      <c r="I167" s="13"/>
      <c r="J167" s="60">
        <f t="shared" si="162"/>
        <v>0</v>
      </c>
      <c r="K167" s="60">
        <f t="shared" si="136"/>
        <v>0</v>
      </c>
      <c r="L167" s="61">
        <f t="shared" si="137"/>
        <v>0</v>
      </c>
      <c r="M167" s="17"/>
      <c r="N167" s="13"/>
      <c r="O167" s="60">
        <f t="shared" si="163"/>
        <v>0</v>
      </c>
      <c r="P167" s="80">
        <f t="shared" si="138"/>
        <v>0</v>
      </c>
      <c r="Q167" s="61">
        <f t="shared" si="139"/>
        <v>0</v>
      </c>
      <c r="R167" s="17"/>
      <c r="S167" s="13"/>
      <c r="T167" s="60">
        <f t="shared" si="164"/>
        <v>0</v>
      </c>
      <c r="U167" s="80">
        <f t="shared" si="140"/>
        <v>0</v>
      </c>
      <c r="V167" s="61">
        <f t="shared" si="141"/>
        <v>0</v>
      </c>
      <c r="W167" s="17"/>
      <c r="X167" s="13"/>
      <c r="Y167" s="60">
        <f t="shared" si="165"/>
        <v>0</v>
      </c>
      <c r="Z167" s="60">
        <f t="shared" si="142"/>
        <v>0</v>
      </c>
      <c r="AA167" s="61">
        <f t="shared" si="143"/>
        <v>0</v>
      </c>
      <c r="AB167" s="17"/>
      <c r="AC167" s="13"/>
      <c r="AD167" s="60">
        <f t="shared" si="166"/>
        <v>0</v>
      </c>
      <c r="AE167" s="80">
        <f t="shared" si="144"/>
        <v>0</v>
      </c>
      <c r="AF167" s="61">
        <f t="shared" si="145"/>
        <v>0</v>
      </c>
      <c r="AG167" s="17"/>
      <c r="AH167" s="13"/>
      <c r="AI167" s="60">
        <f t="shared" si="167"/>
        <v>0</v>
      </c>
      <c r="AJ167" s="80">
        <f t="shared" si="146"/>
        <v>0</v>
      </c>
      <c r="AK167" s="61">
        <f t="shared" si="147"/>
        <v>0</v>
      </c>
      <c r="AL167" s="17"/>
      <c r="AM167" s="13"/>
      <c r="AN167" s="60">
        <f t="shared" si="168"/>
        <v>0</v>
      </c>
      <c r="AO167" s="80">
        <f t="shared" si="148"/>
        <v>0</v>
      </c>
      <c r="AP167" s="61">
        <f t="shared" si="149"/>
        <v>0</v>
      </c>
      <c r="AQ167" s="17"/>
      <c r="AR167" s="13"/>
      <c r="AS167" s="60">
        <f t="shared" si="169"/>
        <v>0</v>
      </c>
      <c r="AT167" s="60">
        <f t="shared" si="150"/>
        <v>0</v>
      </c>
      <c r="AU167" s="61">
        <f t="shared" si="151"/>
        <v>0</v>
      </c>
      <c r="AV167" s="17"/>
      <c r="AW167" s="13"/>
      <c r="AX167" s="60">
        <f t="shared" si="170"/>
        <v>0</v>
      </c>
      <c r="AY167" s="80">
        <f t="shared" si="152"/>
        <v>0</v>
      </c>
      <c r="AZ167" s="61">
        <f t="shared" si="153"/>
        <v>0</v>
      </c>
      <c r="BA167" s="17"/>
      <c r="BB167" s="13"/>
      <c r="BC167" s="60">
        <f t="shared" si="171"/>
        <v>0</v>
      </c>
      <c r="BD167" s="80">
        <f t="shared" si="154"/>
        <v>0</v>
      </c>
      <c r="BE167" s="61">
        <f t="shared" si="155"/>
        <v>0</v>
      </c>
      <c r="BF167" s="17"/>
      <c r="BG167" s="13"/>
      <c r="BH167" s="60">
        <f t="shared" si="172"/>
        <v>0</v>
      </c>
      <c r="BI167" s="60">
        <f t="shared" si="156"/>
        <v>0</v>
      </c>
      <c r="BJ167" s="80">
        <f t="shared" si="157"/>
        <v>0</v>
      </c>
      <c r="BK167" s="82">
        <f t="shared" si="158"/>
        <v>0</v>
      </c>
      <c r="BL167" s="82">
        <f t="shared" si="159"/>
        <v>0</v>
      </c>
      <c r="BM167" s="82">
        <f t="shared" si="173"/>
        <v>0</v>
      </c>
      <c r="BN167" s="82">
        <f t="shared" si="160"/>
        <v>0</v>
      </c>
      <c r="BO167" s="142"/>
      <c r="BP167" s="142"/>
      <c r="BQ167" s="142"/>
      <c r="BR167" s="142"/>
      <c r="BS167" s="142"/>
    </row>
    <row r="168" spans="1:71" ht="15" x14ac:dyDescent="0.2">
      <c r="A168" s="87">
        <f>'Innrapportering EKOM-tenester '!A168</f>
        <v>0</v>
      </c>
      <c r="B168" s="87">
        <f>'Innrapportering EKOM-tenester '!B168</f>
        <v>0</v>
      </c>
      <c r="C168" s="75"/>
      <c r="D168" s="13"/>
      <c r="E168" s="60">
        <f t="shared" si="161"/>
        <v>0</v>
      </c>
      <c r="F168" s="80">
        <f t="shared" si="134"/>
        <v>0</v>
      </c>
      <c r="G168" s="61">
        <f t="shared" si="135"/>
        <v>0</v>
      </c>
      <c r="H168" s="17"/>
      <c r="I168" s="13"/>
      <c r="J168" s="60">
        <f t="shared" si="162"/>
        <v>0</v>
      </c>
      <c r="K168" s="60">
        <f t="shared" si="136"/>
        <v>0</v>
      </c>
      <c r="L168" s="61">
        <f t="shared" si="137"/>
        <v>0</v>
      </c>
      <c r="M168" s="17"/>
      <c r="N168" s="13"/>
      <c r="O168" s="60">
        <f t="shared" si="163"/>
        <v>0</v>
      </c>
      <c r="P168" s="80">
        <f t="shared" si="138"/>
        <v>0</v>
      </c>
      <c r="Q168" s="61">
        <f t="shared" si="139"/>
        <v>0</v>
      </c>
      <c r="R168" s="17"/>
      <c r="S168" s="13"/>
      <c r="T168" s="60">
        <f t="shared" si="164"/>
        <v>0</v>
      </c>
      <c r="U168" s="80">
        <f t="shared" si="140"/>
        <v>0</v>
      </c>
      <c r="V168" s="61">
        <f t="shared" si="141"/>
        <v>0</v>
      </c>
      <c r="W168" s="17"/>
      <c r="X168" s="13"/>
      <c r="Y168" s="60">
        <f t="shared" si="165"/>
        <v>0</v>
      </c>
      <c r="Z168" s="60">
        <f t="shared" si="142"/>
        <v>0</v>
      </c>
      <c r="AA168" s="61">
        <f t="shared" si="143"/>
        <v>0</v>
      </c>
      <c r="AB168" s="17"/>
      <c r="AC168" s="13"/>
      <c r="AD168" s="60">
        <f t="shared" si="166"/>
        <v>0</v>
      </c>
      <c r="AE168" s="80">
        <f t="shared" si="144"/>
        <v>0</v>
      </c>
      <c r="AF168" s="61">
        <f t="shared" si="145"/>
        <v>0</v>
      </c>
      <c r="AG168" s="17"/>
      <c r="AH168" s="13"/>
      <c r="AI168" s="60">
        <f t="shared" si="167"/>
        <v>0</v>
      </c>
      <c r="AJ168" s="80">
        <f t="shared" si="146"/>
        <v>0</v>
      </c>
      <c r="AK168" s="61">
        <f t="shared" si="147"/>
        <v>0</v>
      </c>
      <c r="AL168" s="17"/>
      <c r="AM168" s="13"/>
      <c r="AN168" s="60">
        <f t="shared" si="168"/>
        <v>0</v>
      </c>
      <c r="AO168" s="80">
        <f t="shared" si="148"/>
        <v>0</v>
      </c>
      <c r="AP168" s="61">
        <f t="shared" si="149"/>
        <v>0</v>
      </c>
      <c r="AQ168" s="17"/>
      <c r="AR168" s="13"/>
      <c r="AS168" s="60">
        <f t="shared" si="169"/>
        <v>0</v>
      </c>
      <c r="AT168" s="60">
        <f t="shared" si="150"/>
        <v>0</v>
      </c>
      <c r="AU168" s="61">
        <f t="shared" si="151"/>
        <v>0</v>
      </c>
      <c r="AV168" s="17"/>
      <c r="AW168" s="13"/>
      <c r="AX168" s="60">
        <f t="shared" si="170"/>
        <v>0</v>
      </c>
      <c r="AY168" s="80">
        <f t="shared" si="152"/>
        <v>0</v>
      </c>
      <c r="AZ168" s="61">
        <f t="shared" si="153"/>
        <v>0</v>
      </c>
      <c r="BA168" s="17"/>
      <c r="BB168" s="13"/>
      <c r="BC168" s="60">
        <f t="shared" si="171"/>
        <v>0</v>
      </c>
      <c r="BD168" s="80">
        <f t="shared" si="154"/>
        <v>0</v>
      </c>
      <c r="BE168" s="61">
        <f t="shared" si="155"/>
        <v>0</v>
      </c>
      <c r="BF168" s="17"/>
      <c r="BG168" s="13"/>
      <c r="BH168" s="60">
        <f t="shared" si="172"/>
        <v>0</v>
      </c>
      <c r="BI168" s="60">
        <f t="shared" si="156"/>
        <v>0</v>
      </c>
      <c r="BJ168" s="80">
        <f t="shared" si="157"/>
        <v>0</v>
      </c>
      <c r="BK168" s="82">
        <f t="shared" si="158"/>
        <v>0</v>
      </c>
      <c r="BL168" s="82">
        <f t="shared" si="159"/>
        <v>0</v>
      </c>
      <c r="BM168" s="82">
        <f t="shared" si="173"/>
        <v>0</v>
      </c>
      <c r="BN168" s="82">
        <f t="shared" si="160"/>
        <v>0</v>
      </c>
      <c r="BO168" s="142"/>
      <c r="BP168" s="142"/>
      <c r="BQ168" s="142"/>
      <c r="BR168" s="142"/>
      <c r="BS168" s="142"/>
    </row>
    <row r="169" spans="1:71" ht="15" x14ac:dyDescent="0.2">
      <c r="A169" s="87">
        <f>'Innrapportering EKOM-tenester '!A169</f>
        <v>0</v>
      </c>
      <c r="B169" s="87">
        <f>'Innrapportering EKOM-tenester '!B169</f>
        <v>0</v>
      </c>
      <c r="C169" s="75"/>
      <c r="D169" s="13"/>
      <c r="E169" s="60">
        <f t="shared" si="161"/>
        <v>0</v>
      </c>
      <c r="F169" s="80">
        <f t="shared" si="134"/>
        <v>0</v>
      </c>
      <c r="G169" s="61">
        <f t="shared" si="135"/>
        <v>0</v>
      </c>
      <c r="H169" s="17"/>
      <c r="I169" s="13"/>
      <c r="J169" s="60">
        <f t="shared" si="162"/>
        <v>0</v>
      </c>
      <c r="K169" s="60">
        <f t="shared" si="136"/>
        <v>0</v>
      </c>
      <c r="L169" s="61">
        <f t="shared" si="137"/>
        <v>0</v>
      </c>
      <c r="M169" s="17"/>
      <c r="N169" s="13"/>
      <c r="O169" s="60">
        <f t="shared" si="163"/>
        <v>0</v>
      </c>
      <c r="P169" s="80">
        <f t="shared" si="138"/>
        <v>0</v>
      </c>
      <c r="Q169" s="61">
        <f t="shared" si="139"/>
        <v>0</v>
      </c>
      <c r="R169" s="17"/>
      <c r="S169" s="13"/>
      <c r="T169" s="60">
        <f t="shared" si="164"/>
        <v>0</v>
      </c>
      <c r="U169" s="80">
        <f t="shared" si="140"/>
        <v>0</v>
      </c>
      <c r="V169" s="61">
        <f t="shared" si="141"/>
        <v>0</v>
      </c>
      <c r="W169" s="17"/>
      <c r="X169" s="13"/>
      <c r="Y169" s="60">
        <f t="shared" si="165"/>
        <v>0</v>
      </c>
      <c r="Z169" s="60">
        <f t="shared" si="142"/>
        <v>0</v>
      </c>
      <c r="AA169" s="61">
        <f t="shared" si="143"/>
        <v>0</v>
      </c>
      <c r="AB169" s="17"/>
      <c r="AC169" s="13"/>
      <c r="AD169" s="60">
        <f t="shared" si="166"/>
        <v>0</v>
      </c>
      <c r="AE169" s="80">
        <f t="shared" si="144"/>
        <v>0</v>
      </c>
      <c r="AF169" s="61">
        <f t="shared" si="145"/>
        <v>0</v>
      </c>
      <c r="AG169" s="17"/>
      <c r="AH169" s="13"/>
      <c r="AI169" s="60">
        <f t="shared" si="167"/>
        <v>0</v>
      </c>
      <c r="AJ169" s="80">
        <f t="shared" si="146"/>
        <v>0</v>
      </c>
      <c r="AK169" s="61">
        <f t="shared" si="147"/>
        <v>0</v>
      </c>
      <c r="AL169" s="17"/>
      <c r="AM169" s="13"/>
      <c r="AN169" s="60">
        <f t="shared" si="168"/>
        <v>0</v>
      </c>
      <c r="AO169" s="80">
        <f t="shared" si="148"/>
        <v>0</v>
      </c>
      <c r="AP169" s="61">
        <f t="shared" si="149"/>
        <v>0</v>
      </c>
      <c r="AQ169" s="17"/>
      <c r="AR169" s="13"/>
      <c r="AS169" s="60">
        <f t="shared" si="169"/>
        <v>0</v>
      </c>
      <c r="AT169" s="60">
        <f t="shared" si="150"/>
        <v>0</v>
      </c>
      <c r="AU169" s="61">
        <f t="shared" si="151"/>
        <v>0</v>
      </c>
      <c r="AV169" s="17"/>
      <c r="AW169" s="13"/>
      <c r="AX169" s="60">
        <f t="shared" si="170"/>
        <v>0</v>
      </c>
      <c r="AY169" s="80">
        <f t="shared" si="152"/>
        <v>0</v>
      </c>
      <c r="AZ169" s="61">
        <f t="shared" si="153"/>
        <v>0</v>
      </c>
      <c r="BA169" s="17"/>
      <c r="BB169" s="13"/>
      <c r="BC169" s="60">
        <f t="shared" si="171"/>
        <v>0</v>
      </c>
      <c r="BD169" s="80">
        <f t="shared" si="154"/>
        <v>0</v>
      </c>
      <c r="BE169" s="61">
        <f t="shared" si="155"/>
        <v>0</v>
      </c>
      <c r="BF169" s="17"/>
      <c r="BG169" s="13"/>
      <c r="BH169" s="60">
        <f t="shared" si="172"/>
        <v>0</v>
      </c>
      <c r="BI169" s="60">
        <f t="shared" si="156"/>
        <v>0</v>
      </c>
      <c r="BJ169" s="80">
        <f t="shared" si="157"/>
        <v>0</v>
      </c>
      <c r="BK169" s="82">
        <f t="shared" si="158"/>
        <v>0</v>
      </c>
      <c r="BL169" s="82">
        <f t="shared" si="159"/>
        <v>0</v>
      </c>
      <c r="BM169" s="82">
        <f t="shared" si="173"/>
        <v>0</v>
      </c>
      <c r="BN169" s="82">
        <f t="shared" si="160"/>
        <v>0</v>
      </c>
      <c r="BO169" s="142"/>
      <c r="BP169" s="142"/>
      <c r="BQ169" s="142"/>
      <c r="BR169" s="142"/>
      <c r="BS169" s="142"/>
    </row>
    <row r="170" spans="1:71" ht="15" x14ac:dyDescent="0.2">
      <c r="A170" s="87">
        <f>'Innrapportering EKOM-tenester '!A170</f>
        <v>0</v>
      </c>
      <c r="B170" s="87">
        <f>'Innrapportering EKOM-tenester '!B170</f>
        <v>0</v>
      </c>
      <c r="C170" s="75"/>
      <c r="D170" s="13"/>
      <c r="E170" s="60">
        <f t="shared" si="161"/>
        <v>0</v>
      </c>
      <c r="F170" s="80">
        <f t="shared" si="134"/>
        <v>0</v>
      </c>
      <c r="G170" s="61">
        <f t="shared" si="135"/>
        <v>0</v>
      </c>
      <c r="H170" s="17"/>
      <c r="I170" s="13"/>
      <c r="J170" s="60">
        <f t="shared" si="162"/>
        <v>0</v>
      </c>
      <c r="K170" s="60">
        <f t="shared" si="136"/>
        <v>0</v>
      </c>
      <c r="L170" s="61">
        <f t="shared" si="137"/>
        <v>0</v>
      </c>
      <c r="M170" s="17"/>
      <c r="N170" s="13"/>
      <c r="O170" s="60">
        <f t="shared" si="163"/>
        <v>0</v>
      </c>
      <c r="P170" s="80">
        <f t="shared" si="138"/>
        <v>0</v>
      </c>
      <c r="Q170" s="61">
        <f t="shared" si="139"/>
        <v>0</v>
      </c>
      <c r="R170" s="17"/>
      <c r="S170" s="13"/>
      <c r="T170" s="60">
        <f t="shared" si="164"/>
        <v>0</v>
      </c>
      <c r="U170" s="80">
        <f t="shared" si="140"/>
        <v>0</v>
      </c>
      <c r="V170" s="61">
        <f t="shared" si="141"/>
        <v>0</v>
      </c>
      <c r="W170" s="17"/>
      <c r="X170" s="13"/>
      <c r="Y170" s="60">
        <f t="shared" si="165"/>
        <v>0</v>
      </c>
      <c r="Z170" s="60">
        <f t="shared" si="142"/>
        <v>0</v>
      </c>
      <c r="AA170" s="61">
        <f t="shared" si="143"/>
        <v>0</v>
      </c>
      <c r="AB170" s="17"/>
      <c r="AC170" s="13"/>
      <c r="AD170" s="60">
        <f t="shared" si="166"/>
        <v>0</v>
      </c>
      <c r="AE170" s="80">
        <f t="shared" si="144"/>
        <v>0</v>
      </c>
      <c r="AF170" s="61">
        <f t="shared" si="145"/>
        <v>0</v>
      </c>
      <c r="AG170" s="17"/>
      <c r="AH170" s="13"/>
      <c r="AI170" s="60">
        <f t="shared" si="167"/>
        <v>0</v>
      </c>
      <c r="AJ170" s="80">
        <f t="shared" si="146"/>
        <v>0</v>
      </c>
      <c r="AK170" s="61">
        <f t="shared" si="147"/>
        <v>0</v>
      </c>
      <c r="AL170" s="17"/>
      <c r="AM170" s="13"/>
      <c r="AN170" s="60">
        <f t="shared" si="168"/>
        <v>0</v>
      </c>
      <c r="AO170" s="80">
        <f t="shared" si="148"/>
        <v>0</v>
      </c>
      <c r="AP170" s="61">
        <f t="shared" si="149"/>
        <v>0</v>
      </c>
      <c r="AQ170" s="17"/>
      <c r="AR170" s="13"/>
      <c r="AS170" s="60">
        <f t="shared" si="169"/>
        <v>0</v>
      </c>
      <c r="AT170" s="60">
        <f t="shared" si="150"/>
        <v>0</v>
      </c>
      <c r="AU170" s="61">
        <f t="shared" si="151"/>
        <v>0</v>
      </c>
      <c r="AV170" s="17"/>
      <c r="AW170" s="13"/>
      <c r="AX170" s="60">
        <f t="shared" si="170"/>
        <v>0</v>
      </c>
      <c r="AY170" s="80">
        <f t="shared" si="152"/>
        <v>0</v>
      </c>
      <c r="AZ170" s="61">
        <f t="shared" si="153"/>
        <v>0</v>
      </c>
      <c r="BA170" s="17"/>
      <c r="BB170" s="13"/>
      <c r="BC170" s="60">
        <f t="shared" si="171"/>
        <v>0</v>
      </c>
      <c r="BD170" s="80">
        <f t="shared" si="154"/>
        <v>0</v>
      </c>
      <c r="BE170" s="61">
        <f t="shared" si="155"/>
        <v>0</v>
      </c>
      <c r="BF170" s="17"/>
      <c r="BG170" s="13"/>
      <c r="BH170" s="60">
        <f t="shared" si="172"/>
        <v>0</v>
      </c>
      <c r="BI170" s="60">
        <f t="shared" si="156"/>
        <v>0</v>
      </c>
      <c r="BJ170" s="80">
        <f t="shared" si="157"/>
        <v>0</v>
      </c>
      <c r="BK170" s="82">
        <f t="shared" si="158"/>
        <v>0</v>
      </c>
      <c r="BL170" s="82">
        <f t="shared" si="159"/>
        <v>0</v>
      </c>
      <c r="BM170" s="82">
        <f t="shared" si="173"/>
        <v>0</v>
      </c>
      <c r="BN170" s="82">
        <f t="shared" si="160"/>
        <v>0</v>
      </c>
      <c r="BO170" s="142"/>
      <c r="BP170" s="142"/>
      <c r="BQ170" s="142"/>
      <c r="BR170" s="142"/>
      <c r="BS170" s="142"/>
    </row>
    <row r="171" spans="1:71" ht="15" x14ac:dyDescent="0.2">
      <c r="A171" s="87">
        <f>'Innrapportering EKOM-tenester '!A171</f>
        <v>0</v>
      </c>
      <c r="B171" s="87">
        <f>'Innrapportering EKOM-tenester '!B171</f>
        <v>0</v>
      </c>
      <c r="C171" s="75"/>
      <c r="D171" s="13"/>
      <c r="E171" s="60">
        <f t="shared" si="161"/>
        <v>0</v>
      </c>
      <c r="F171" s="80">
        <f t="shared" ref="F171:F201" si="174">(IF(C171&gt;0,366,0))</f>
        <v>0</v>
      </c>
      <c r="G171" s="61">
        <f t="shared" ref="G171:G201" si="175">IF((F171+D171)&lt;4392,(F171+D171),4392)</f>
        <v>0</v>
      </c>
      <c r="H171" s="17"/>
      <c r="I171" s="13"/>
      <c r="J171" s="60">
        <f t="shared" si="162"/>
        <v>0</v>
      </c>
      <c r="K171" s="60">
        <f t="shared" ref="K171:K201" si="176">(IF(H171&gt;0,366,0))</f>
        <v>0</v>
      </c>
      <c r="L171" s="61">
        <f t="shared" ref="L171:L201" si="177">(IF(((G171+I171+K171)&gt;4391),(4392-G171),(IF((K171+I171)&lt;4392,(K171+I171),4392))))</f>
        <v>0</v>
      </c>
      <c r="M171" s="17"/>
      <c r="N171" s="13"/>
      <c r="O171" s="60">
        <f t="shared" si="163"/>
        <v>0</v>
      </c>
      <c r="P171" s="80">
        <f t="shared" ref="P171:P201" si="178">(IF(M171&gt;0,366,0))</f>
        <v>0</v>
      </c>
      <c r="Q171" s="61">
        <f t="shared" ref="Q171:Q201" si="179">(IF(((G171+L171+N171+P171)&gt;4391),(4392-G171-L171),(IF((P171+N171)&lt;4392,(P171+N171),4392))))</f>
        <v>0</v>
      </c>
      <c r="R171" s="17"/>
      <c r="S171" s="13"/>
      <c r="T171" s="60">
        <f t="shared" si="164"/>
        <v>0</v>
      </c>
      <c r="U171" s="80">
        <f t="shared" ref="U171:U201" si="180">(IF(R171&gt;0,366,0))</f>
        <v>0</v>
      </c>
      <c r="V171" s="61">
        <f t="shared" ref="V171:V201" si="181">(IF(((G171+L171+Q171+S171+U171)&gt;4391),(4392-G171-L171-Q171),(IF((U171+S171)&lt;4392,(U171+S171),4392))))</f>
        <v>0</v>
      </c>
      <c r="W171" s="17"/>
      <c r="X171" s="13"/>
      <c r="Y171" s="60">
        <f t="shared" si="165"/>
        <v>0</v>
      </c>
      <c r="Z171" s="60">
        <f t="shared" ref="Z171:Z201" si="182">(IF(W171&gt;0,366,0))</f>
        <v>0</v>
      </c>
      <c r="AA171" s="61">
        <f t="shared" ref="AA171:AA201" si="183">(IF(((G171+L171+Q171+V171+X171+Z171)&gt;4391),(4392-G171-L171-Q171-V171),(IF((Z171+X171)&lt;4392,(Z171+X171),4392))))</f>
        <v>0</v>
      </c>
      <c r="AB171" s="17"/>
      <c r="AC171" s="13"/>
      <c r="AD171" s="60">
        <f t="shared" si="166"/>
        <v>0</v>
      </c>
      <c r="AE171" s="80">
        <f t="shared" ref="AE171:AE201" si="184">(IF(AB171&gt;0,366,0))</f>
        <v>0</v>
      </c>
      <c r="AF171" s="61">
        <f t="shared" ref="AF171:AF201" si="185">(IF(((G171+L171+Q171+V171+AA171+AC171+AE171)&gt;4391),(4392-G171-L171-Q171-V171-AA171),(IF((AE171+AC171)&lt;4392,(AE171+AC171),4392))))</f>
        <v>0</v>
      </c>
      <c r="AG171" s="17"/>
      <c r="AH171" s="13"/>
      <c r="AI171" s="60">
        <f t="shared" si="167"/>
        <v>0</v>
      </c>
      <c r="AJ171" s="80">
        <f t="shared" ref="AJ171:AJ201" si="186">(IF(AG171&gt;0,366,0))</f>
        <v>0</v>
      </c>
      <c r="AK171" s="61">
        <f t="shared" ref="AK171:AK201" si="187">(IF(((G171+L171+Q171+V171+AA171+AF171+AH171+AJ171)&gt;4391),(4392-G171-L171-Q171-V171-AA171-AF171),(IF((AJ171+AH171)&lt;4392,(AJ171+AH171),4392))))</f>
        <v>0</v>
      </c>
      <c r="AL171" s="17"/>
      <c r="AM171" s="13"/>
      <c r="AN171" s="60">
        <f t="shared" si="168"/>
        <v>0</v>
      </c>
      <c r="AO171" s="80">
        <f t="shared" ref="AO171:AO201" si="188">(IF(AL171&gt;0,366,0))</f>
        <v>0</v>
      </c>
      <c r="AP171" s="61">
        <f t="shared" ref="AP171:AP201" si="189">(IF(((G171+L171+Q171+V171+AA171+AF171+AK171+AM171+AO171)&gt;4391),(4392-G171-L171-Q171-V171-AA171-AF171-AK171),(IF((AO171+AM171)&lt;4392,(AO171+AM171),4392))))</f>
        <v>0</v>
      </c>
      <c r="AQ171" s="17"/>
      <c r="AR171" s="13"/>
      <c r="AS171" s="60">
        <f t="shared" si="169"/>
        <v>0</v>
      </c>
      <c r="AT171" s="60">
        <f t="shared" ref="AT171:AT201" si="190">(IF(AQ171&gt;0,366,0))</f>
        <v>0</v>
      </c>
      <c r="AU171" s="61">
        <f t="shared" ref="AU171:AU201" si="191">(IF(((G171+L171+Q171+V171+AA171+AF171+AK171+AP171+AR171+AT171)&gt;4391),(4392-G171-L171-Q171-V171-AA171-AF171-AK171-AP171),(IF((AT171+AR171)&lt;4392,(AT171+AR171),4392))))</f>
        <v>0</v>
      </c>
      <c r="AV171" s="17"/>
      <c r="AW171" s="13"/>
      <c r="AX171" s="60">
        <f t="shared" si="170"/>
        <v>0</v>
      </c>
      <c r="AY171" s="80">
        <f t="shared" ref="AY171:AY201" si="192">(IF(AV171&gt;0,366,0))</f>
        <v>0</v>
      </c>
      <c r="AZ171" s="61">
        <f t="shared" ref="AZ171:AZ201" si="193">(IF(((G171+L171+Q171+V171+AA171+AF171+AK171+AP171+AU171+AW171+AY171)&gt;4391),(4392-G171-L171-Q171-V171-AA171-AF171-AK171-AP171-AU171),(IF((AY171+AW171)&lt;4392,(AY171+AW171),4392))))</f>
        <v>0</v>
      </c>
      <c r="BA171" s="17"/>
      <c r="BB171" s="13"/>
      <c r="BC171" s="60">
        <f t="shared" si="171"/>
        <v>0</v>
      </c>
      <c r="BD171" s="80">
        <f t="shared" ref="BD171:BD201" si="194">(IF(BA171&gt;0,366,0))</f>
        <v>0</v>
      </c>
      <c r="BE171" s="61">
        <f t="shared" ref="BE171:BE201" si="195">(IF(((G171+L171+Q171+V171+AA171+AF171+AK171+AP171+AU171+AZ171+BB171+BD171)&gt;4391),(4392-G171-L171-Q171-V171-AA171-AF171-AK171-AP171-AU171-AZ171),(IF((BD171+BB171)&lt;4392,(BD171+BB171),4392))))</f>
        <v>0</v>
      </c>
      <c r="BF171" s="17"/>
      <c r="BG171" s="13"/>
      <c r="BH171" s="60">
        <f t="shared" si="172"/>
        <v>0</v>
      </c>
      <c r="BI171" s="60">
        <f t="shared" ref="BI171:BI201" si="196">(IF(BF171&gt;0,366,0))</f>
        <v>0</v>
      </c>
      <c r="BJ171" s="80">
        <f t="shared" ref="BJ171:BJ201" si="197">(IF(((G171+L171+Q171+V171+AA171+AF171+AK171+AP171+AU171+AZ171+BE171+BG171+BI171)&gt;4391),(4392-G171-L171-Q171-V171-AA171-AF171-AK171-AP171-AU171-AZ171-BE171),(IF((BI171+BG171)&lt;4392,(BI171+BG171),4392))))</f>
        <v>0</v>
      </c>
      <c r="BK171" s="82">
        <f t="shared" ref="BK171:BK201" si="198">C171+H171+M171+R171+W171+AB171+AG171+AL171+AQ171+AV171+BA171+BF171</f>
        <v>0</v>
      </c>
      <c r="BL171" s="82">
        <f t="shared" ref="BL171:BL201" si="199">D171+I171+N171+S171+X171+AC171+AH171+AM171+AR171+AW171+BB171+BG171</f>
        <v>0</v>
      </c>
      <c r="BM171" s="82">
        <f t="shared" si="173"/>
        <v>0</v>
      </c>
      <c r="BN171" s="82">
        <f t="shared" ref="BN171:BN201" si="200">G171+L171+Q171+V171+AA171+AF171+AK171+AP171+AU171+AZ171+BE171+BJ171</f>
        <v>0</v>
      </c>
      <c r="BO171" s="142"/>
      <c r="BP171" s="142"/>
      <c r="BQ171" s="142"/>
      <c r="BR171" s="142"/>
      <c r="BS171" s="142"/>
    </row>
    <row r="172" spans="1:71" ht="15" x14ac:dyDescent="0.2">
      <c r="A172" s="87">
        <f>'Innrapportering EKOM-tenester '!A172</f>
        <v>0</v>
      </c>
      <c r="B172" s="87">
        <f>'Innrapportering EKOM-tenester '!B172</f>
        <v>0</v>
      </c>
      <c r="C172" s="75"/>
      <c r="D172" s="13"/>
      <c r="E172" s="60">
        <f t="shared" si="161"/>
        <v>0</v>
      </c>
      <c r="F172" s="80">
        <f t="shared" si="174"/>
        <v>0</v>
      </c>
      <c r="G172" s="61">
        <f t="shared" si="175"/>
        <v>0</v>
      </c>
      <c r="H172" s="17"/>
      <c r="I172" s="13"/>
      <c r="J172" s="60">
        <f t="shared" si="162"/>
        <v>0</v>
      </c>
      <c r="K172" s="60">
        <f t="shared" si="176"/>
        <v>0</v>
      </c>
      <c r="L172" s="61">
        <f t="shared" si="177"/>
        <v>0</v>
      </c>
      <c r="M172" s="17"/>
      <c r="N172" s="13"/>
      <c r="O172" s="60">
        <f t="shared" si="163"/>
        <v>0</v>
      </c>
      <c r="P172" s="80">
        <f t="shared" si="178"/>
        <v>0</v>
      </c>
      <c r="Q172" s="61">
        <f t="shared" si="179"/>
        <v>0</v>
      </c>
      <c r="R172" s="17"/>
      <c r="S172" s="13"/>
      <c r="T172" s="60">
        <f t="shared" si="164"/>
        <v>0</v>
      </c>
      <c r="U172" s="80">
        <f t="shared" si="180"/>
        <v>0</v>
      </c>
      <c r="V172" s="61">
        <f t="shared" si="181"/>
        <v>0</v>
      </c>
      <c r="W172" s="17"/>
      <c r="X172" s="13"/>
      <c r="Y172" s="60">
        <f t="shared" si="165"/>
        <v>0</v>
      </c>
      <c r="Z172" s="60">
        <f t="shared" si="182"/>
        <v>0</v>
      </c>
      <c r="AA172" s="61">
        <f t="shared" si="183"/>
        <v>0</v>
      </c>
      <c r="AB172" s="17"/>
      <c r="AC172" s="13"/>
      <c r="AD172" s="60">
        <f t="shared" si="166"/>
        <v>0</v>
      </c>
      <c r="AE172" s="80">
        <f t="shared" si="184"/>
        <v>0</v>
      </c>
      <c r="AF172" s="61">
        <f t="shared" si="185"/>
        <v>0</v>
      </c>
      <c r="AG172" s="17"/>
      <c r="AH172" s="13"/>
      <c r="AI172" s="60">
        <f t="shared" si="167"/>
        <v>0</v>
      </c>
      <c r="AJ172" s="80">
        <f t="shared" si="186"/>
        <v>0</v>
      </c>
      <c r="AK172" s="61">
        <f t="shared" si="187"/>
        <v>0</v>
      </c>
      <c r="AL172" s="17"/>
      <c r="AM172" s="13"/>
      <c r="AN172" s="60">
        <f t="shared" si="168"/>
        <v>0</v>
      </c>
      <c r="AO172" s="80">
        <f t="shared" si="188"/>
        <v>0</v>
      </c>
      <c r="AP172" s="61">
        <f t="shared" si="189"/>
        <v>0</v>
      </c>
      <c r="AQ172" s="17"/>
      <c r="AR172" s="13"/>
      <c r="AS172" s="60">
        <f t="shared" si="169"/>
        <v>0</v>
      </c>
      <c r="AT172" s="60">
        <f t="shared" si="190"/>
        <v>0</v>
      </c>
      <c r="AU172" s="61">
        <f t="shared" si="191"/>
        <v>0</v>
      </c>
      <c r="AV172" s="17"/>
      <c r="AW172" s="13"/>
      <c r="AX172" s="60">
        <f t="shared" si="170"/>
        <v>0</v>
      </c>
      <c r="AY172" s="80">
        <f t="shared" si="192"/>
        <v>0</v>
      </c>
      <c r="AZ172" s="61">
        <f t="shared" si="193"/>
        <v>0</v>
      </c>
      <c r="BA172" s="17"/>
      <c r="BB172" s="13"/>
      <c r="BC172" s="60">
        <f t="shared" si="171"/>
        <v>0</v>
      </c>
      <c r="BD172" s="80">
        <f t="shared" si="194"/>
        <v>0</v>
      </c>
      <c r="BE172" s="61">
        <f t="shared" si="195"/>
        <v>0</v>
      </c>
      <c r="BF172" s="17"/>
      <c r="BG172" s="13"/>
      <c r="BH172" s="60">
        <f t="shared" si="172"/>
        <v>0</v>
      </c>
      <c r="BI172" s="60">
        <f t="shared" si="196"/>
        <v>0</v>
      </c>
      <c r="BJ172" s="80">
        <f t="shared" si="197"/>
        <v>0</v>
      </c>
      <c r="BK172" s="82">
        <f t="shared" si="198"/>
        <v>0</v>
      </c>
      <c r="BL172" s="82">
        <f t="shared" si="199"/>
        <v>0</v>
      </c>
      <c r="BM172" s="82">
        <f t="shared" si="173"/>
        <v>0</v>
      </c>
      <c r="BN172" s="82">
        <f t="shared" si="200"/>
        <v>0</v>
      </c>
      <c r="BO172" s="142"/>
      <c r="BP172" s="142"/>
      <c r="BQ172" s="142"/>
      <c r="BR172" s="142"/>
      <c r="BS172" s="142"/>
    </row>
    <row r="173" spans="1:71" ht="15" x14ac:dyDescent="0.2">
      <c r="A173" s="87">
        <f>'Innrapportering EKOM-tenester '!A173</f>
        <v>0</v>
      </c>
      <c r="B173" s="87">
        <f>'Innrapportering EKOM-tenester '!B173</f>
        <v>0</v>
      </c>
      <c r="C173" s="75"/>
      <c r="D173" s="13"/>
      <c r="E173" s="60">
        <f t="shared" si="161"/>
        <v>0</v>
      </c>
      <c r="F173" s="80">
        <f t="shared" si="174"/>
        <v>0</v>
      </c>
      <c r="G173" s="61">
        <f t="shared" si="175"/>
        <v>0</v>
      </c>
      <c r="H173" s="17"/>
      <c r="I173" s="13"/>
      <c r="J173" s="60">
        <f t="shared" si="162"/>
        <v>0</v>
      </c>
      <c r="K173" s="60">
        <f t="shared" si="176"/>
        <v>0</v>
      </c>
      <c r="L173" s="61">
        <f t="shared" si="177"/>
        <v>0</v>
      </c>
      <c r="M173" s="17"/>
      <c r="N173" s="13"/>
      <c r="O173" s="60">
        <f t="shared" si="163"/>
        <v>0</v>
      </c>
      <c r="P173" s="80">
        <f t="shared" si="178"/>
        <v>0</v>
      </c>
      <c r="Q173" s="61">
        <f t="shared" si="179"/>
        <v>0</v>
      </c>
      <c r="R173" s="17"/>
      <c r="S173" s="13"/>
      <c r="T173" s="60">
        <f t="shared" si="164"/>
        <v>0</v>
      </c>
      <c r="U173" s="80">
        <f t="shared" si="180"/>
        <v>0</v>
      </c>
      <c r="V173" s="61">
        <f t="shared" si="181"/>
        <v>0</v>
      </c>
      <c r="W173" s="17"/>
      <c r="X173" s="13"/>
      <c r="Y173" s="60">
        <f t="shared" si="165"/>
        <v>0</v>
      </c>
      <c r="Z173" s="60">
        <f t="shared" si="182"/>
        <v>0</v>
      </c>
      <c r="AA173" s="61">
        <f t="shared" si="183"/>
        <v>0</v>
      </c>
      <c r="AB173" s="17"/>
      <c r="AC173" s="13"/>
      <c r="AD173" s="60">
        <f t="shared" si="166"/>
        <v>0</v>
      </c>
      <c r="AE173" s="80">
        <f t="shared" si="184"/>
        <v>0</v>
      </c>
      <c r="AF173" s="61">
        <f t="shared" si="185"/>
        <v>0</v>
      </c>
      <c r="AG173" s="17"/>
      <c r="AH173" s="13"/>
      <c r="AI173" s="60">
        <f t="shared" si="167"/>
        <v>0</v>
      </c>
      <c r="AJ173" s="80">
        <f t="shared" si="186"/>
        <v>0</v>
      </c>
      <c r="AK173" s="61">
        <f t="shared" si="187"/>
        <v>0</v>
      </c>
      <c r="AL173" s="17"/>
      <c r="AM173" s="13"/>
      <c r="AN173" s="60">
        <f t="shared" si="168"/>
        <v>0</v>
      </c>
      <c r="AO173" s="80">
        <f t="shared" si="188"/>
        <v>0</v>
      </c>
      <c r="AP173" s="61">
        <f t="shared" si="189"/>
        <v>0</v>
      </c>
      <c r="AQ173" s="17"/>
      <c r="AR173" s="13"/>
      <c r="AS173" s="60">
        <f t="shared" si="169"/>
        <v>0</v>
      </c>
      <c r="AT173" s="60">
        <f t="shared" si="190"/>
        <v>0</v>
      </c>
      <c r="AU173" s="61">
        <f t="shared" si="191"/>
        <v>0</v>
      </c>
      <c r="AV173" s="17"/>
      <c r="AW173" s="13"/>
      <c r="AX173" s="60">
        <f t="shared" si="170"/>
        <v>0</v>
      </c>
      <c r="AY173" s="80">
        <f t="shared" si="192"/>
        <v>0</v>
      </c>
      <c r="AZ173" s="61">
        <f t="shared" si="193"/>
        <v>0</v>
      </c>
      <c r="BA173" s="17"/>
      <c r="BB173" s="13"/>
      <c r="BC173" s="60">
        <f t="shared" si="171"/>
        <v>0</v>
      </c>
      <c r="BD173" s="80">
        <f t="shared" si="194"/>
        <v>0</v>
      </c>
      <c r="BE173" s="61">
        <f t="shared" si="195"/>
        <v>0</v>
      </c>
      <c r="BF173" s="17"/>
      <c r="BG173" s="13"/>
      <c r="BH173" s="60">
        <f t="shared" si="172"/>
        <v>0</v>
      </c>
      <c r="BI173" s="60">
        <f t="shared" si="196"/>
        <v>0</v>
      </c>
      <c r="BJ173" s="80">
        <f t="shared" si="197"/>
        <v>0</v>
      </c>
      <c r="BK173" s="82">
        <f t="shared" si="198"/>
        <v>0</v>
      </c>
      <c r="BL173" s="82">
        <f t="shared" si="199"/>
        <v>0</v>
      </c>
      <c r="BM173" s="82">
        <f t="shared" si="173"/>
        <v>0</v>
      </c>
      <c r="BN173" s="82">
        <f t="shared" si="200"/>
        <v>0</v>
      </c>
      <c r="BO173" s="142"/>
      <c r="BP173" s="142"/>
      <c r="BQ173" s="142"/>
      <c r="BR173" s="142"/>
      <c r="BS173" s="142"/>
    </row>
    <row r="174" spans="1:71" ht="15" x14ac:dyDescent="0.2">
      <c r="A174" s="87">
        <f>'Innrapportering EKOM-tenester '!A174</f>
        <v>0</v>
      </c>
      <c r="B174" s="87">
        <f>'Innrapportering EKOM-tenester '!B174</f>
        <v>0</v>
      </c>
      <c r="C174" s="75"/>
      <c r="D174" s="13"/>
      <c r="E174" s="60">
        <f t="shared" si="161"/>
        <v>0</v>
      </c>
      <c r="F174" s="80">
        <f t="shared" si="174"/>
        <v>0</v>
      </c>
      <c r="G174" s="61">
        <f t="shared" si="175"/>
        <v>0</v>
      </c>
      <c r="H174" s="17"/>
      <c r="I174" s="13"/>
      <c r="J174" s="60">
        <f t="shared" si="162"/>
        <v>0</v>
      </c>
      <c r="K174" s="60">
        <f t="shared" si="176"/>
        <v>0</v>
      </c>
      <c r="L174" s="61">
        <f t="shared" si="177"/>
        <v>0</v>
      </c>
      <c r="M174" s="17"/>
      <c r="N174" s="13"/>
      <c r="O174" s="60">
        <f t="shared" si="163"/>
        <v>0</v>
      </c>
      <c r="P174" s="80">
        <f t="shared" si="178"/>
        <v>0</v>
      </c>
      <c r="Q174" s="61">
        <f t="shared" si="179"/>
        <v>0</v>
      </c>
      <c r="R174" s="17"/>
      <c r="S174" s="13"/>
      <c r="T174" s="60">
        <f t="shared" si="164"/>
        <v>0</v>
      </c>
      <c r="U174" s="80">
        <f t="shared" si="180"/>
        <v>0</v>
      </c>
      <c r="V174" s="61">
        <f t="shared" si="181"/>
        <v>0</v>
      </c>
      <c r="W174" s="17"/>
      <c r="X174" s="13"/>
      <c r="Y174" s="60">
        <f t="shared" si="165"/>
        <v>0</v>
      </c>
      <c r="Z174" s="60">
        <f t="shared" si="182"/>
        <v>0</v>
      </c>
      <c r="AA174" s="61">
        <f t="shared" si="183"/>
        <v>0</v>
      </c>
      <c r="AB174" s="17"/>
      <c r="AC174" s="13"/>
      <c r="AD174" s="60">
        <f t="shared" si="166"/>
        <v>0</v>
      </c>
      <c r="AE174" s="80">
        <f t="shared" si="184"/>
        <v>0</v>
      </c>
      <c r="AF174" s="61">
        <f t="shared" si="185"/>
        <v>0</v>
      </c>
      <c r="AG174" s="17"/>
      <c r="AH174" s="13"/>
      <c r="AI174" s="60">
        <f t="shared" si="167"/>
        <v>0</v>
      </c>
      <c r="AJ174" s="80">
        <f t="shared" si="186"/>
        <v>0</v>
      </c>
      <c r="AK174" s="61">
        <f t="shared" si="187"/>
        <v>0</v>
      </c>
      <c r="AL174" s="17"/>
      <c r="AM174" s="13"/>
      <c r="AN174" s="60">
        <f t="shared" si="168"/>
        <v>0</v>
      </c>
      <c r="AO174" s="80">
        <f t="shared" si="188"/>
        <v>0</v>
      </c>
      <c r="AP174" s="61">
        <f t="shared" si="189"/>
        <v>0</v>
      </c>
      <c r="AQ174" s="17"/>
      <c r="AR174" s="13"/>
      <c r="AS174" s="60">
        <f t="shared" si="169"/>
        <v>0</v>
      </c>
      <c r="AT174" s="60">
        <f t="shared" si="190"/>
        <v>0</v>
      </c>
      <c r="AU174" s="61">
        <f t="shared" si="191"/>
        <v>0</v>
      </c>
      <c r="AV174" s="17"/>
      <c r="AW174" s="13"/>
      <c r="AX174" s="60">
        <f t="shared" si="170"/>
        <v>0</v>
      </c>
      <c r="AY174" s="80">
        <f t="shared" si="192"/>
        <v>0</v>
      </c>
      <c r="AZ174" s="61">
        <f t="shared" si="193"/>
        <v>0</v>
      </c>
      <c r="BA174" s="17"/>
      <c r="BB174" s="13"/>
      <c r="BC174" s="60">
        <f t="shared" si="171"/>
        <v>0</v>
      </c>
      <c r="BD174" s="80">
        <f t="shared" si="194"/>
        <v>0</v>
      </c>
      <c r="BE174" s="61">
        <f t="shared" si="195"/>
        <v>0</v>
      </c>
      <c r="BF174" s="17"/>
      <c r="BG174" s="13"/>
      <c r="BH174" s="60">
        <f t="shared" si="172"/>
        <v>0</v>
      </c>
      <c r="BI174" s="60">
        <f t="shared" si="196"/>
        <v>0</v>
      </c>
      <c r="BJ174" s="80">
        <f t="shared" si="197"/>
        <v>0</v>
      </c>
      <c r="BK174" s="82">
        <f t="shared" si="198"/>
        <v>0</v>
      </c>
      <c r="BL174" s="82">
        <f t="shared" si="199"/>
        <v>0</v>
      </c>
      <c r="BM174" s="82">
        <f t="shared" si="173"/>
        <v>0</v>
      </c>
      <c r="BN174" s="82">
        <f t="shared" si="200"/>
        <v>0</v>
      </c>
      <c r="BO174" s="142"/>
      <c r="BP174" s="142"/>
      <c r="BQ174" s="142"/>
      <c r="BR174" s="142"/>
      <c r="BS174" s="142"/>
    </row>
    <row r="175" spans="1:71" ht="15" x14ac:dyDescent="0.2">
      <c r="A175" s="87">
        <f>'Innrapportering EKOM-tenester '!A175</f>
        <v>0</v>
      </c>
      <c r="B175" s="87">
        <f>'Innrapportering EKOM-tenester '!B175</f>
        <v>0</v>
      </c>
      <c r="C175" s="75"/>
      <c r="D175" s="13"/>
      <c r="E175" s="60">
        <f t="shared" si="161"/>
        <v>0</v>
      </c>
      <c r="F175" s="80">
        <f t="shared" si="174"/>
        <v>0</v>
      </c>
      <c r="G175" s="61">
        <f t="shared" si="175"/>
        <v>0</v>
      </c>
      <c r="H175" s="17"/>
      <c r="I175" s="13"/>
      <c r="J175" s="60">
        <f t="shared" si="162"/>
        <v>0</v>
      </c>
      <c r="K175" s="60">
        <f t="shared" si="176"/>
        <v>0</v>
      </c>
      <c r="L175" s="61">
        <f t="shared" si="177"/>
        <v>0</v>
      </c>
      <c r="M175" s="17"/>
      <c r="N175" s="13"/>
      <c r="O175" s="60">
        <f t="shared" si="163"/>
        <v>0</v>
      </c>
      <c r="P175" s="80">
        <f t="shared" si="178"/>
        <v>0</v>
      </c>
      <c r="Q175" s="61">
        <f t="shared" si="179"/>
        <v>0</v>
      </c>
      <c r="R175" s="17"/>
      <c r="S175" s="13"/>
      <c r="T175" s="60">
        <f t="shared" si="164"/>
        <v>0</v>
      </c>
      <c r="U175" s="80">
        <f t="shared" si="180"/>
        <v>0</v>
      </c>
      <c r="V175" s="61">
        <f t="shared" si="181"/>
        <v>0</v>
      </c>
      <c r="W175" s="17"/>
      <c r="X175" s="13"/>
      <c r="Y175" s="60">
        <f t="shared" si="165"/>
        <v>0</v>
      </c>
      <c r="Z175" s="60">
        <f t="shared" si="182"/>
        <v>0</v>
      </c>
      <c r="AA175" s="61">
        <f t="shared" si="183"/>
        <v>0</v>
      </c>
      <c r="AB175" s="17"/>
      <c r="AC175" s="13"/>
      <c r="AD175" s="60">
        <f t="shared" si="166"/>
        <v>0</v>
      </c>
      <c r="AE175" s="80">
        <f t="shared" si="184"/>
        <v>0</v>
      </c>
      <c r="AF175" s="61">
        <f t="shared" si="185"/>
        <v>0</v>
      </c>
      <c r="AG175" s="17"/>
      <c r="AH175" s="13"/>
      <c r="AI175" s="60">
        <f t="shared" si="167"/>
        <v>0</v>
      </c>
      <c r="AJ175" s="80">
        <f t="shared" si="186"/>
        <v>0</v>
      </c>
      <c r="AK175" s="61">
        <f t="shared" si="187"/>
        <v>0</v>
      </c>
      <c r="AL175" s="17"/>
      <c r="AM175" s="13"/>
      <c r="AN175" s="60">
        <f t="shared" si="168"/>
        <v>0</v>
      </c>
      <c r="AO175" s="80">
        <f t="shared" si="188"/>
        <v>0</v>
      </c>
      <c r="AP175" s="61">
        <f t="shared" si="189"/>
        <v>0</v>
      </c>
      <c r="AQ175" s="17"/>
      <c r="AR175" s="13"/>
      <c r="AS175" s="60">
        <f t="shared" si="169"/>
        <v>0</v>
      </c>
      <c r="AT175" s="60">
        <f t="shared" si="190"/>
        <v>0</v>
      </c>
      <c r="AU175" s="61">
        <f t="shared" si="191"/>
        <v>0</v>
      </c>
      <c r="AV175" s="17"/>
      <c r="AW175" s="13"/>
      <c r="AX175" s="60">
        <f t="shared" si="170"/>
        <v>0</v>
      </c>
      <c r="AY175" s="80">
        <f t="shared" si="192"/>
        <v>0</v>
      </c>
      <c r="AZ175" s="61">
        <f t="shared" si="193"/>
        <v>0</v>
      </c>
      <c r="BA175" s="17"/>
      <c r="BB175" s="13"/>
      <c r="BC175" s="60">
        <f t="shared" si="171"/>
        <v>0</v>
      </c>
      <c r="BD175" s="80">
        <f t="shared" si="194"/>
        <v>0</v>
      </c>
      <c r="BE175" s="61">
        <f t="shared" si="195"/>
        <v>0</v>
      </c>
      <c r="BF175" s="17"/>
      <c r="BG175" s="13"/>
      <c r="BH175" s="60">
        <f t="shared" si="172"/>
        <v>0</v>
      </c>
      <c r="BI175" s="60">
        <f t="shared" si="196"/>
        <v>0</v>
      </c>
      <c r="BJ175" s="80">
        <f t="shared" si="197"/>
        <v>0</v>
      </c>
      <c r="BK175" s="82">
        <f t="shared" si="198"/>
        <v>0</v>
      </c>
      <c r="BL175" s="82">
        <f t="shared" si="199"/>
        <v>0</v>
      </c>
      <c r="BM175" s="82">
        <f t="shared" si="173"/>
        <v>0</v>
      </c>
      <c r="BN175" s="82">
        <f t="shared" si="200"/>
        <v>0</v>
      </c>
      <c r="BO175" s="142"/>
      <c r="BP175" s="142"/>
      <c r="BQ175" s="142"/>
      <c r="BR175" s="142"/>
      <c r="BS175" s="142"/>
    </row>
    <row r="176" spans="1:71" ht="15" x14ac:dyDescent="0.2">
      <c r="A176" s="87">
        <f>'Innrapportering EKOM-tenester '!A176</f>
        <v>0</v>
      </c>
      <c r="B176" s="87">
        <f>'Innrapportering EKOM-tenester '!B176</f>
        <v>0</v>
      </c>
      <c r="C176" s="75"/>
      <c r="D176" s="13"/>
      <c r="E176" s="60">
        <f t="shared" si="161"/>
        <v>0</v>
      </c>
      <c r="F176" s="80">
        <f t="shared" si="174"/>
        <v>0</v>
      </c>
      <c r="G176" s="61">
        <f t="shared" si="175"/>
        <v>0</v>
      </c>
      <c r="H176" s="17"/>
      <c r="I176" s="13"/>
      <c r="J176" s="60">
        <f t="shared" si="162"/>
        <v>0</v>
      </c>
      <c r="K176" s="60">
        <f t="shared" si="176"/>
        <v>0</v>
      </c>
      <c r="L176" s="61">
        <f t="shared" si="177"/>
        <v>0</v>
      </c>
      <c r="M176" s="17"/>
      <c r="N176" s="13"/>
      <c r="O176" s="60">
        <f t="shared" si="163"/>
        <v>0</v>
      </c>
      <c r="P176" s="80">
        <f t="shared" si="178"/>
        <v>0</v>
      </c>
      <c r="Q176" s="61">
        <f t="shared" si="179"/>
        <v>0</v>
      </c>
      <c r="R176" s="17"/>
      <c r="S176" s="13"/>
      <c r="T176" s="60">
        <f t="shared" si="164"/>
        <v>0</v>
      </c>
      <c r="U176" s="80">
        <f t="shared" si="180"/>
        <v>0</v>
      </c>
      <c r="V176" s="61">
        <f t="shared" si="181"/>
        <v>0</v>
      </c>
      <c r="W176" s="17"/>
      <c r="X176" s="13"/>
      <c r="Y176" s="60">
        <f t="shared" si="165"/>
        <v>0</v>
      </c>
      <c r="Z176" s="60">
        <f t="shared" si="182"/>
        <v>0</v>
      </c>
      <c r="AA176" s="61">
        <f t="shared" si="183"/>
        <v>0</v>
      </c>
      <c r="AB176" s="17"/>
      <c r="AC176" s="13"/>
      <c r="AD176" s="60">
        <f t="shared" si="166"/>
        <v>0</v>
      </c>
      <c r="AE176" s="80">
        <f t="shared" si="184"/>
        <v>0</v>
      </c>
      <c r="AF176" s="61">
        <f t="shared" si="185"/>
        <v>0</v>
      </c>
      <c r="AG176" s="17"/>
      <c r="AH176" s="13"/>
      <c r="AI176" s="60">
        <f t="shared" si="167"/>
        <v>0</v>
      </c>
      <c r="AJ176" s="80">
        <f t="shared" si="186"/>
        <v>0</v>
      </c>
      <c r="AK176" s="61">
        <f t="shared" si="187"/>
        <v>0</v>
      </c>
      <c r="AL176" s="17"/>
      <c r="AM176" s="13"/>
      <c r="AN176" s="60">
        <f t="shared" si="168"/>
        <v>0</v>
      </c>
      <c r="AO176" s="80">
        <f t="shared" si="188"/>
        <v>0</v>
      </c>
      <c r="AP176" s="61">
        <f t="shared" si="189"/>
        <v>0</v>
      </c>
      <c r="AQ176" s="17"/>
      <c r="AR176" s="13"/>
      <c r="AS176" s="60">
        <f t="shared" si="169"/>
        <v>0</v>
      </c>
      <c r="AT176" s="60">
        <f t="shared" si="190"/>
        <v>0</v>
      </c>
      <c r="AU176" s="61">
        <f t="shared" si="191"/>
        <v>0</v>
      </c>
      <c r="AV176" s="17"/>
      <c r="AW176" s="13"/>
      <c r="AX176" s="60">
        <f t="shared" si="170"/>
        <v>0</v>
      </c>
      <c r="AY176" s="80">
        <f t="shared" si="192"/>
        <v>0</v>
      </c>
      <c r="AZ176" s="61">
        <f t="shared" si="193"/>
        <v>0</v>
      </c>
      <c r="BA176" s="17"/>
      <c r="BB176" s="13"/>
      <c r="BC176" s="60">
        <f t="shared" si="171"/>
        <v>0</v>
      </c>
      <c r="BD176" s="80">
        <f t="shared" si="194"/>
        <v>0</v>
      </c>
      <c r="BE176" s="61">
        <f t="shared" si="195"/>
        <v>0</v>
      </c>
      <c r="BF176" s="17"/>
      <c r="BG176" s="13"/>
      <c r="BH176" s="60">
        <f t="shared" si="172"/>
        <v>0</v>
      </c>
      <c r="BI176" s="60">
        <f t="shared" si="196"/>
        <v>0</v>
      </c>
      <c r="BJ176" s="80">
        <f t="shared" si="197"/>
        <v>0</v>
      </c>
      <c r="BK176" s="82">
        <f t="shared" si="198"/>
        <v>0</v>
      </c>
      <c r="BL176" s="82">
        <f t="shared" si="199"/>
        <v>0</v>
      </c>
      <c r="BM176" s="82">
        <f t="shared" si="173"/>
        <v>0</v>
      </c>
      <c r="BN176" s="82">
        <f t="shared" si="200"/>
        <v>0</v>
      </c>
      <c r="BO176" s="142"/>
      <c r="BP176" s="142"/>
      <c r="BQ176" s="142"/>
      <c r="BR176" s="142"/>
      <c r="BS176" s="142"/>
    </row>
    <row r="177" spans="1:71" ht="15" x14ac:dyDescent="0.2">
      <c r="A177" s="87">
        <f>'Innrapportering EKOM-tenester '!A177</f>
        <v>0</v>
      </c>
      <c r="B177" s="87">
        <f>'Innrapportering EKOM-tenester '!B177</f>
        <v>0</v>
      </c>
      <c r="C177" s="75"/>
      <c r="D177" s="13"/>
      <c r="E177" s="60">
        <f t="shared" si="161"/>
        <v>0</v>
      </c>
      <c r="F177" s="80">
        <f t="shared" si="174"/>
        <v>0</v>
      </c>
      <c r="G177" s="61">
        <f t="shared" si="175"/>
        <v>0</v>
      </c>
      <c r="H177" s="17"/>
      <c r="I177" s="13"/>
      <c r="J177" s="60">
        <f t="shared" si="162"/>
        <v>0</v>
      </c>
      <c r="K177" s="60">
        <f t="shared" si="176"/>
        <v>0</v>
      </c>
      <c r="L177" s="61">
        <f t="shared" si="177"/>
        <v>0</v>
      </c>
      <c r="M177" s="17"/>
      <c r="N177" s="13"/>
      <c r="O177" s="60">
        <f t="shared" si="163"/>
        <v>0</v>
      </c>
      <c r="P177" s="80">
        <f t="shared" si="178"/>
        <v>0</v>
      </c>
      <c r="Q177" s="61">
        <f t="shared" si="179"/>
        <v>0</v>
      </c>
      <c r="R177" s="17"/>
      <c r="S177" s="13"/>
      <c r="T177" s="60">
        <f t="shared" si="164"/>
        <v>0</v>
      </c>
      <c r="U177" s="80">
        <f t="shared" si="180"/>
        <v>0</v>
      </c>
      <c r="V177" s="61">
        <f t="shared" si="181"/>
        <v>0</v>
      </c>
      <c r="W177" s="17"/>
      <c r="X177" s="13"/>
      <c r="Y177" s="60">
        <f t="shared" si="165"/>
        <v>0</v>
      </c>
      <c r="Z177" s="60">
        <f t="shared" si="182"/>
        <v>0</v>
      </c>
      <c r="AA177" s="61">
        <f t="shared" si="183"/>
        <v>0</v>
      </c>
      <c r="AB177" s="17"/>
      <c r="AC177" s="13"/>
      <c r="AD177" s="60">
        <f t="shared" si="166"/>
        <v>0</v>
      </c>
      <c r="AE177" s="80">
        <f t="shared" si="184"/>
        <v>0</v>
      </c>
      <c r="AF177" s="61">
        <f t="shared" si="185"/>
        <v>0</v>
      </c>
      <c r="AG177" s="17"/>
      <c r="AH177" s="13"/>
      <c r="AI177" s="60">
        <f t="shared" si="167"/>
        <v>0</v>
      </c>
      <c r="AJ177" s="80">
        <f t="shared" si="186"/>
        <v>0</v>
      </c>
      <c r="AK177" s="61">
        <f t="shared" si="187"/>
        <v>0</v>
      </c>
      <c r="AL177" s="17"/>
      <c r="AM177" s="13"/>
      <c r="AN177" s="60">
        <f t="shared" si="168"/>
        <v>0</v>
      </c>
      <c r="AO177" s="80">
        <f t="shared" si="188"/>
        <v>0</v>
      </c>
      <c r="AP177" s="61">
        <f t="shared" si="189"/>
        <v>0</v>
      </c>
      <c r="AQ177" s="17"/>
      <c r="AR177" s="13"/>
      <c r="AS177" s="60">
        <f t="shared" si="169"/>
        <v>0</v>
      </c>
      <c r="AT177" s="60">
        <f t="shared" si="190"/>
        <v>0</v>
      </c>
      <c r="AU177" s="61">
        <f t="shared" si="191"/>
        <v>0</v>
      </c>
      <c r="AV177" s="17"/>
      <c r="AW177" s="13"/>
      <c r="AX177" s="60">
        <f t="shared" si="170"/>
        <v>0</v>
      </c>
      <c r="AY177" s="80">
        <f t="shared" si="192"/>
        <v>0</v>
      </c>
      <c r="AZ177" s="61">
        <f t="shared" si="193"/>
        <v>0</v>
      </c>
      <c r="BA177" s="17"/>
      <c r="BB177" s="13"/>
      <c r="BC177" s="60">
        <f t="shared" si="171"/>
        <v>0</v>
      </c>
      <c r="BD177" s="80">
        <f t="shared" si="194"/>
        <v>0</v>
      </c>
      <c r="BE177" s="61">
        <f t="shared" si="195"/>
        <v>0</v>
      </c>
      <c r="BF177" s="17"/>
      <c r="BG177" s="13"/>
      <c r="BH177" s="60">
        <f t="shared" si="172"/>
        <v>0</v>
      </c>
      <c r="BI177" s="60">
        <f t="shared" si="196"/>
        <v>0</v>
      </c>
      <c r="BJ177" s="80">
        <f t="shared" si="197"/>
        <v>0</v>
      </c>
      <c r="BK177" s="82">
        <f t="shared" si="198"/>
        <v>0</v>
      </c>
      <c r="BL177" s="82">
        <f t="shared" si="199"/>
        <v>0</v>
      </c>
      <c r="BM177" s="82">
        <f t="shared" si="173"/>
        <v>0</v>
      </c>
      <c r="BN177" s="82">
        <f t="shared" si="200"/>
        <v>0</v>
      </c>
      <c r="BO177" s="142"/>
      <c r="BP177" s="142"/>
      <c r="BQ177" s="142"/>
      <c r="BR177" s="142"/>
      <c r="BS177" s="142"/>
    </row>
    <row r="178" spans="1:71" ht="15" x14ac:dyDescent="0.2">
      <c r="A178" s="87">
        <f>'Innrapportering EKOM-tenester '!A178</f>
        <v>0</v>
      </c>
      <c r="B178" s="87">
        <f>'Innrapportering EKOM-tenester '!B178</f>
        <v>0</v>
      </c>
      <c r="C178" s="75"/>
      <c r="D178" s="13"/>
      <c r="E178" s="60">
        <f t="shared" si="161"/>
        <v>0</v>
      </c>
      <c r="F178" s="80">
        <f t="shared" si="174"/>
        <v>0</v>
      </c>
      <c r="G178" s="61">
        <f t="shared" si="175"/>
        <v>0</v>
      </c>
      <c r="H178" s="17"/>
      <c r="I178" s="13"/>
      <c r="J178" s="60">
        <f t="shared" si="162"/>
        <v>0</v>
      </c>
      <c r="K178" s="60">
        <f t="shared" si="176"/>
        <v>0</v>
      </c>
      <c r="L178" s="61">
        <f t="shared" si="177"/>
        <v>0</v>
      </c>
      <c r="M178" s="17"/>
      <c r="N178" s="13"/>
      <c r="O178" s="60">
        <f t="shared" si="163"/>
        <v>0</v>
      </c>
      <c r="P178" s="80">
        <f t="shared" si="178"/>
        <v>0</v>
      </c>
      <c r="Q178" s="61">
        <f t="shared" si="179"/>
        <v>0</v>
      </c>
      <c r="R178" s="17"/>
      <c r="S178" s="13"/>
      <c r="T178" s="60">
        <f t="shared" si="164"/>
        <v>0</v>
      </c>
      <c r="U178" s="80">
        <f t="shared" si="180"/>
        <v>0</v>
      </c>
      <c r="V178" s="61">
        <f t="shared" si="181"/>
        <v>0</v>
      </c>
      <c r="W178" s="17"/>
      <c r="X178" s="13"/>
      <c r="Y178" s="60">
        <f t="shared" si="165"/>
        <v>0</v>
      </c>
      <c r="Z178" s="60">
        <f t="shared" si="182"/>
        <v>0</v>
      </c>
      <c r="AA178" s="61">
        <f t="shared" si="183"/>
        <v>0</v>
      </c>
      <c r="AB178" s="17"/>
      <c r="AC178" s="13"/>
      <c r="AD178" s="60">
        <f t="shared" si="166"/>
        <v>0</v>
      </c>
      <c r="AE178" s="80">
        <f t="shared" si="184"/>
        <v>0</v>
      </c>
      <c r="AF178" s="61">
        <f t="shared" si="185"/>
        <v>0</v>
      </c>
      <c r="AG178" s="17"/>
      <c r="AH178" s="13"/>
      <c r="AI178" s="60">
        <f t="shared" si="167"/>
        <v>0</v>
      </c>
      <c r="AJ178" s="80">
        <f t="shared" si="186"/>
        <v>0</v>
      </c>
      <c r="AK178" s="61">
        <f t="shared" si="187"/>
        <v>0</v>
      </c>
      <c r="AL178" s="17"/>
      <c r="AM178" s="13"/>
      <c r="AN178" s="60">
        <f t="shared" si="168"/>
        <v>0</v>
      </c>
      <c r="AO178" s="80">
        <f t="shared" si="188"/>
        <v>0</v>
      </c>
      <c r="AP178" s="61">
        <f t="shared" si="189"/>
        <v>0</v>
      </c>
      <c r="AQ178" s="17"/>
      <c r="AR178" s="13"/>
      <c r="AS178" s="60">
        <f t="shared" si="169"/>
        <v>0</v>
      </c>
      <c r="AT178" s="60">
        <f t="shared" si="190"/>
        <v>0</v>
      </c>
      <c r="AU178" s="61">
        <f t="shared" si="191"/>
        <v>0</v>
      </c>
      <c r="AV178" s="17"/>
      <c r="AW178" s="13"/>
      <c r="AX178" s="60">
        <f t="shared" si="170"/>
        <v>0</v>
      </c>
      <c r="AY178" s="80">
        <f t="shared" si="192"/>
        <v>0</v>
      </c>
      <c r="AZ178" s="61">
        <f t="shared" si="193"/>
        <v>0</v>
      </c>
      <c r="BA178" s="17"/>
      <c r="BB178" s="13"/>
      <c r="BC178" s="60">
        <f t="shared" si="171"/>
        <v>0</v>
      </c>
      <c r="BD178" s="80">
        <f t="shared" si="194"/>
        <v>0</v>
      </c>
      <c r="BE178" s="61">
        <f t="shared" si="195"/>
        <v>0</v>
      </c>
      <c r="BF178" s="17"/>
      <c r="BG178" s="13"/>
      <c r="BH178" s="60">
        <f t="shared" si="172"/>
        <v>0</v>
      </c>
      <c r="BI178" s="60">
        <f t="shared" si="196"/>
        <v>0</v>
      </c>
      <c r="BJ178" s="80">
        <f t="shared" si="197"/>
        <v>0</v>
      </c>
      <c r="BK178" s="82">
        <f t="shared" si="198"/>
        <v>0</v>
      </c>
      <c r="BL178" s="82">
        <f t="shared" si="199"/>
        <v>0</v>
      </c>
      <c r="BM178" s="82">
        <f t="shared" si="173"/>
        <v>0</v>
      </c>
      <c r="BN178" s="82">
        <f t="shared" si="200"/>
        <v>0</v>
      </c>
      <c r="BO178" s="142"/>
      <c r="BP178" s="142"/>
      <c r="BQ178" s="142"/>
      <c r="BR178" s="142"/>
      <c r="BS178" s="142"/>
    </row>
    <row r="179" spans="1:71" ht="15" x14ac:dyDescent="0.2">
      <c r="A179" s="87">
        <f>'Innrapportering EKOM-tenester '!A179</f>
        <v>0</v>
      </c>
      <c r="B179" s="87">
        <f>'Innrapportering EKOM-tenester '!B179</f>
        <v>0</v>
      </c>
      <c r="C179" s="75"/>
      <c r="D179" s="13"/>
      <c r="E179" s="60">
        <f t="shared" si="161"/>
        <v>0</v>
      </c>
      <c r="F179" s="80">
        <f t="shared" si="174"/>
        <v>0</v>
      </c>
      <c r="G179" s="61">
        <f t="shared" si="175"/>
        <v>0</v>
      </c>
      <c r="H179" s="17"/>
      <c r="I179" s="13"/>
      <c r="J179" s="60">
        <f t="shared" si="162"/>
        <v>0</v>
      </c>
      <c r="K179" s="60">
        <f t="shared" si="176"/>
        <v>0</v>
      </c>
      <c r="L179" s="61">
        <f t="shared" si="177"/>
        <v>0</v>
      </c>
      <c r="M179" s="17"/>
      <c r="N179" s="13"/>
      <c r="O179" s="60">
        <f t="shared" si="163"/>
        <v>0</v>
      </c>
      <c r="P179" s="80">
        <f t="shared" si="178"/>
        <v>0</v>
      </c>
      <c r="Q179" s="61">
        <f t="shared" si="179"/>
        <v>0</v>
      </c>
      <c r="R179" s="17"/>
      <c r="S179" s="13"/>
      <c r="T179" s="60">
        <f t="shared" si="164"/>
        <v>0</v>
      </c>
      <c r="U179" s="80">
        <f t="shared" si="180"/>
        <v>0</v>
      </c>
      <c r="V179" s="61">
        <f t="shared" si="181"/>
        <v>0</v>
      </c>
      <c r="W179" s="17"/>
      <c r="X179" s="13"/>
      <c r="Y179" s="60">
        <f t="shared" si="165"/>
        <v>0</v>
      </c>
      <c r="Z179" s="60">
        <f t="shared" si="182"/>
        <v>0</v>
      </c>
      <c r="AA179" s="61">
        <f t="shared" si="183"/>
        <v>0</v>
      </c>
      <c r="AB179" s="17"/>
      <c r="AC179" s="13"/>
      <c r="AD179" s="60">
        <f t="shared" si="166"/>
        <v>0</v>
      </c>
      <c r="AE179" s="80">
        <f t="shared" si="184"/>
        <v>0</v>
      </c>
      <c r="AF179" s="61">
        <f t="shared" si="185"/>
        <v>0</v>
      </c>
      <c r="AG179" s="17"/>
      <c r="AH179" s="13"/>
      <c r="AI179" s="60">
        <f t="shared" si="167"/>
        <v>0</v>
      </c>
      <c r="AJ179" s="80">
        <f t="shared" si="186"/>
        <v>0</v>
      </c>
      <c r="AK179" s="61">
        <f t="shared" si="187"/>
        <v>0</v>
      </c>
      <c r="AL179" s="17"/>
      <c r="AM179" s="13"/>
      <c r="AN179" s="60">
        <f t="shared" si="168"/>
        <v>0</v>
      </c>
      <c r="AO179" s="80">
        <f t="shared" si="188"/>
        <v>0</v>
      </c>
      <c r="AP179" s="61">
        <f t="shared" si="189"/>
        <v>0</v>
      </c>
      <c r="AQ179" s="17"/>
      <c r="AR179" s="13"/>
      <c r="AS179" s="60">
        <f t="shared" si="169"/>
        <v>0</v>
      </c>
      <c r="AT179" s="60">
        <f t="shared" si="190"/>
        <v>0</v>
      </c>
      <c r="AU179" s="61">
        <f t="shared" si="191"/>
        <v>0</v>
      </c>
      <c r="AV179" s="17"/>
      <c r="AW179" s="13"/>
      <c r="AX179" s="60">
        <f t="shared" si="170"/>
        <v>0</v>
      </c>
      <c r="AY179" s="80">
        <f t="shared" si="192"/>
        <v>0</v>
      </c>
      <c r="AZ179" s="61">
        <f t="shared" si="193"/>
        <v>0</v>
      </c>
      <c r="BA179" s="17"/>
      <c r="BB179" s="13"/>
      <c r="BC179" s="60">
        <f t="shared" si="171"/>
        <v>0</v>
      </c>
      <c r="BD179" s="80">
        <f t="shared" si="194"/>
        <v>0</v>
      </c>
      <c r="BE179" s="61">
        <f t="shared" si="195"/>
        <v>0</v>
      </c>
      <c r="BF179" s="17"/>
      <c r="BG179" s="13"/>
      <c r="BH179" s="60">
        <f t="shared" si="172"/>
        <v>0</v>
      </c>
      <c r="BI179" s="60">
        <f t="shared" si="196"/>
        <v>0</v>
      </c>
      <c r="BJ179" s="80">
        <f t="shared" si="197"/>
        <v>0</v>
      </c>
      <c r="BK179" s="82">
        <f t="shared" si="198"/>
        <v>0</v>
      </c>
      <c r="BL179" s="82">
        <f t="shared" si="199"/>
        <v>0</v>
      </c>
      <c r="BM179" s="82">
        <f t="shared" si="173"/>
        <v>0</v>
      </c>
      <c r="BN179" s="82">
        <f t="shared" si="200"/>
        <v>0</v>
      </c>
      <c r="BO179" s="142"/>
      <c r="BP179" s="142"/>
      <c r="BQ179" s="142"/>
      <c r="BR179" s="142"/>
      <c r="BS179" s="142"/>
    </row>
    <row r="180" spans="1:71" ht="15" x14ac:dyDescent="0.2">
      <c r="A180" s="87">
        <f>'Innrapportering EKOM-tenester '!A180</f>
        <v>0</v>
      </c>
      <c r="B180" s="87">
        <f>'Innrapportering EKOM-tenester '!B180</f>
        <v>0</v>
      </c>
      <c r="C180" s="75"/>
      <c r="D180" s="13"/>
      <c r="E180" s="60">
        <f t="shared" si="161"/>
        <v>0</v>
      </c>
      <c r="F180" s="80">
        <f t="shared" si="174"/>
        <v>0</v>
      </c>
      <c r="G180" s="61">
        <f t="shared" si="175"/>
        <v>0</v>
      </c>
      <c r="H180" s="17"/>
      <c r="I180" s="13"/>
      <c r="J180" s="60">
        <f t="shared" si="162"/>
        <v>0</v>
      </c>
      <c r="K180" s="60">
        <f t="shared" si="176"/>
        <v>0</v>
      </c>
      <c r="L180" s="61">
        <f t="shared" si="177"/>
        <v>0</v>
      </c>
      <c r="M180" s="17"/>
      <c r="N180" s="13"/>
      <c r="O180" s="60">
        <f t="shared" si="163"/>
        <v>0</v>
      </c>
      <c r="P180" s="80">
        <f t="shared" si="178"/>
        <v>0</v>
      </c>
      <c r="Q180" s="61">
        <f t="shared" si="179"/>
        <v>0</v>
      </c>
      <c r="R180" s="17"/>
      <c r="S180" s="13"/>
      <c r="T180" s="60">
        <f t="shared" si="164"/>
        <v>0</v>
      </c>
      <c r="U180" s="80">
        <f t="shared" si="180"/>
        <v>0</v>
      </c>
      <c r="V180" s="61">
        <f t="shared" si="181"/>
        <v>0</v>
      </c>
      <c r="W180" s="17"/>
      <c r="X180" s="13"/>
      <c r="Y180" s="60">
        <f t="shared" si="165"/>
        <v>0</v>
      </c>
      <c r="Z180" s="60">
        <f t="shared" si="182"/>
        <v>0</v>
      </c>
      <c r="AA180" s="61">
        <f t="shared" si="183"/>
        <v>0</v>
      </c>
      <c r="AB180" s="17"/>
      <c r="AC180" s="13"/>
      <c r="AD180" s="60">
        <f t="shared" si="166"/>
        <v>0</v>
      </c>
      <c r="AE180" s="80">
        <f t="shared" si="184"/>
        <v>0</v>
      </c>
      <c r="AF180" s="61">
        <f t="shared" si="185"/>
        <v>0</v>
      </c>
      <c r="AG180" s="17"/>
      <c r="AH180" s="13"/>
      <c r="AI180" s="60">
        <f t="shared" si="167"/>
        <v>0</v>
      </c>
      <c r="AJ180" s="80">
        <f t="shared" si="186"/>
        <v>0</v>
      </c>
      <c r="AK180" s="61">
        <f t="shared" si="187"/>
        <v>0</v>
      </c>
      <c r="AL180" s="17"/>
      <c r="AM180" s="13"/>
      <c r="AN180" s="60">
        <f t="shared" si="168"/>
        <v>0</v>
      </c>
      <c r="AO180" s="80">
        <f t="shared" si="188"/>
        <v>0</v>
      </c>
      <c r="AP180" s="61">
        <f t="shared" si="189"/>
        <v>0</v>
      </c>
      <c r="AQ180" s="17"/>
      <c r="AR180" s="13"/>
      <c r="AS180" s="60">
        <f t="shared" si="169"/>
        <v>0</v>
      </c>
      <c r="AT180" s="60">
        <f t="shared" si="190"/>
        <v>0</v>
      </c>
      <c r="AU180" s="61">
        <f t="shared" si="191"/>
        <v>0</v>
      </c>
      <c r="AV180" s="17"/>
      <c r="AW180" s="13"/>
      <c r="AX180" s="60">
        <f t="shared" si="170"/>
        <v>0</v>
      </c>
      <c r="AY180" s="80">
        <f t="shared" si="192"/>
        <v>0</v>
      </c>
      <c r="AZ180" s="61">
        <f t="shared" si="193"/>
        <v>0</v>
      </c>
      <c r="BA180" s="17"/>
      <c r="BB180" s="13"/>
      <c r="BC180" s="60">
        <f t="shared" si="171"/>
        <v>0</v>
      </c>
      <c r="BD180" s="80">
        <f t="shared" si="194"/>
        <v>0</v>
      </c>
      <c r="BE180" s="61">
        <f t="shared" si="195"/>
        <v>0</v>
      </c>
      <c r="BF180" s="17"/>
      <c r="BG180" s="13"/>
      <c r="BH180" s="60">
        <f t="shared" si="172"/>
        <v>0</v>
      </c>
      <c r="BI180" s="60">
        <f t="shared" si="196"/>
        <v>0</v>
      </c>
      <c r="BJ180" s="80">
        <f t="shared" si="197"/>
        <v>0</v>
      </c>
      <c r="BK180" s="82">
        <f t="shared" si="198"/>
        <v>0</v>
      </c>
      <c r="BL180" s="82">
        <f t="shared" si="199"/>
        <v>0</v>
      </c>
      <c r="BM180" s="82">
        <f t="shared" si="173"/>
        <v>0</v>
      </c>
      <c r="BN180" s="82">
        <f t="shared" si="200"/>
        <v>0</v>
      </c>
      <c r="BO180" s="142"/>
      <c r="BP180" s="142"/>
      <c r="BQ180" s="142"/>
      <c r="BR180" s="142"/>
      <c r="BS180" s="142"/>
    </row>
    <row r="181" spans="1:71" ht="15" x14ac:dyDescent="0.2">
      <c r="A181" s="87">
        <f>'Innrapportering EKOM-tenester '!A181</f>
        <v>0</v>
      </c>
      <c r="B181" s="87">
        <f>'Innrapportering EKOM-tenester '!B181</f>
        <v>0</v>
      </c>
      <c r="C181" s="75"/>
      <c r="D181" s="13"/>
      <c r="E181" s="60">
        <f t="shared" si="161"/>
        <v>0</v>
      </c>
      <c r="F181" s="80">
        <f t="shared" si="174"/>
        <v>0</v>
      </c>
      <c r="G181" s="61">
        <f t="shared" si="175"/>
        <v>0</v>
      </c>
      <c r="H181" s="17"/>
      <c r="I181" s="13"/>
      <c r="J181" s="60">
        <f t="shared" si="162"/>
        <v>0</v>
      </c>
      <c r="K181" s="60">
        <f t="shared" si="176"/>
        <v>0</v>
      </c>
      <c r="L181" s="61">
        <f t="shared" si="177"/>
        <v>0</v>
      </c>
      <c r="M181" s="17"/>
      <c r="N181" s="13"/>
      <c r="O181" s="60">
        <f t="shared" si="163"/>
        <v>0</v>
      </c>
      <c r="P181" s="80">
        <f t="shared" si="178"/>
        <v>0</v>
      </c>
      <c r="Q181" s="61">
        <f t="shared" si="179"/>
        <v>0</v>
      </c>
      <c r="R181" s="17"/>
      <c r="S181" s="13"/>
      <c r="T181" s="60">
        <f t="shared" si="164"/>
        <v>0</v>
      </c>
      <c r="U181" s="80">
        <f t="shared" si="180"/>
        <v>0</v>
      </c>
      <c r="V181" s="61">
        <f t="shared" si="181"/>
        <v>0</v>
      </c>
      <c r="W181" s="17"/>
      <c r="X181" s="13"/>
      <c r="Y181" s="60">
        <f t="shared" si="165"/>
        <v>0</v>
      </c>
      <c r="Z181" s="60">
        <f t="shared" si="182"/>
        <v>0</v>
      </c>
      <c r="AA181" s="61">
        <f t="shared" si="183"/>
        <v>0</v>
      </c>
      <c r="AB181" s="17"/>
      <c r="AC181" s="13"/>
      <c r="AD181" s="60">
        <f t="shared" si="166"/>
        <v>0</v>
      </c>
      <c r="AE181" s="80">
        <f t="shared" si="184"/>
        <v>0</v>
      </c>
      <c r="AF181" s="61">
        <f t="shared" si="185"/>
        <v>0</v>
      </c>
      <c r="AG181" s="17"/>
      <c r="AH181" s="13"/>
      <c r="AI181" s="60">
        <f t="shared" si="167"/>
        <v>0</v>
      </c>
      <c r="AJ181" s="80">
        <f t="shared" si="186"/>
        <v>0</v>
      </c>
      <c r="AK181" s="61">
        <f t="shared" si="187"/>
        <v>0</v>
      </c>
      <c r="AL181" s="17"/>
      <c r="AM181" s="13"/>
      <c r="AN181" s="60">
        <f t="shared" si="168"/>
        <v>0</v>
      </c>
      <c r="AO181" s="80">
        <f t="shared" si="188"/>
        <v>0</v>
      </c>
      <c r="AP181" s="61">
        <f t="shared" si="189"/>
        <v>0</v>
      </c>
      <c r="AQ181" s="17"/>
      <c r="AR181" s="13"/>
      <c r="AS181" s="60">
        <f t="shared" si="169"/>
        <v>0</v>
      </c>
      <c r="AT181" s="60">
        <f t="shared" si="190"/>
        <v>0</v>
      </c>
      <c r="AU181" s="61">
        <f t="shared" si="191"/>
        <v>0</v>
      </c>
      <c r="AV181" s="17"/>
      <c r="AW181" s="13"/>
      <c r="AX181" s="60">
        <f t="shared" si="170"/>
        <v>0</v>
      </c>
      <c r="AY181" s="80">
        <f t="shared" si="192"/>
        <v>0</v>
      </c>
      <c r="AZ181" s="61">
        <f t="shared" si="193"/>
        <v>0</v>
      </c>
      <c r="BA181" s="17"/>
      <c r="BB181" s="13"/>
      <c r="BC181" s="60">
        <f t="shared" si="171"/>
        <v>0</v>
      </c>
      <c r="BD181" s="80">
        <f t="shared" si="194"/>
        <v>0</v>
      </c>
      <c r="BE181" s="61">
        <f t="shared" si="195"/>
        <v>0</v>
      </c>
      <c r="BF181" s="17"/>
      <c r="BG181" s="13"/>
      <c r="BH181" s="60">
        <f t="shared" si="172"/>
        <v>0</v>
      </c>
      <c r="BI181" s="60">
        <f t="shared" si="196"/>
        <v>0</v>
      </c>
      <c r="BJ181" s="80">
        <f t="shared" si="197"/>
        <v>0</v>
      </c>
      <c r="BK181" s="82">
        <f t="shared" si="198"/>
        <v>0</v>
      </c>
      <c r="BL181" s="82">
        <f t="shared" si="199"/>
        <v>0</v>
      </c>
      <c r="BM181" s="82">
        <f t="shared" si="173"/>
        <v>0</v>
      </c>
      <c r="BN181" s="82">
        <f t="shared" si="200"/>
        <v>0</v>
      </c>
      <c r="BO181" s="142"/>
      <c r="BP181" s="142"/>
      <c r="BQ181" s="142"/>
      <c r="BR181" s="142"/>
      <c r="BS181" s="142"/>
    </row>
    <row r="182" spans="1:71" ht="15" x14ac:dyDescent="0.2">
      <c r="A182" s="87">
        <f>'Innrapportering EKOM-tenester '!A182</f>
        <v>0</v>
      </c>
      <c r="B182" s="87">
        <f>'Innrapportering EKOM-tenester '!B182</f>
        <v>0</v>
      </c>
      <c r="C182" s="75"/>
      <c r="D182" s="13"/>
      <c r="E182" s="60">
        <f t="shared" si="161"/>
        <v>0</v>
      </c>
      <c r="F182" s="80">
        <f t="shared" si="174"/>
        <v>0</v>
      </c>
      <c r="G182" s="61">
        <f t="shared" si="175"/>
        <v>0</v>
      </c>
      <c r="H182" s="17"/>
      <c r="I182" s="13"/>
      <c r="J182" s="60">
        <f t="shared" si="162"/>
        <v>0</v>
      </c>
      <c r="K182" s="60">
        <f t="shared" si="176"/>
        <v>0</v>
      </c>
      <c r="L182" s="61">
        <f t="shared" si="177"/>
        <v>0</v>
      </c>
      <c r="M182" s="17"/>
      <c r="N182" s="13"/>
      <c r="O182" s="60">
        <f t="shared" si="163"/>
        <v>0</v>
      </c>
      <c r="P182" s="80">
        <f t="shared" si="178"/>
        <v>0</v>
      </c>
      <c r="Q182" s="61">
        <f t="shared" si="179"/>
        <v>0</v>
      </c>
      <c r="R182" s="17"/>
      <c r="S182" s="13"/>
      <c r="T182" s="60">
        <f t="shared" si="164"/>
        <v>0</v>
      </c>
      <c r="U182" s="80">
        <f t="shared" si="180"/>
        <v>0</v>
      </c>
      <c r="V182" s="61">
        <f t="shared" si="181"/>
        <v>0</v>
      </c>
      <c r="W182" s="17"/>
      <c r="X182" s="13"/>
      <c r="Y182" s="60">
        <f t="shared" si="165"/>
        <v>0</v>
      </c>
      <c r="Z182" s="60">
        <f t="shared" si="182"/>
        <v>0</v>
      </c>
      <c r="AA182" s="61">
        <f t="shared" si="183"/>
        <v>0</v>
      </c>
      <c r="AB182" s="17"/>
      <c r="AC182" s="13"/>
      <c r="AD182" s="60">
        <f t="shared" si="166"/>
        <v>0</v>
      </c>
      <c r="AE182" s="80">
        <f t="shared" si="184"/>
        <v>0</v>
      </c>
      <c r="AF182" s="61">
        <f t="shared" si="185"/>
        <v>0</v>
      </c>
      <c r="AG182" s="17"/>
      <c r="AH182" s="13"/>
      <c r="AI182" s="60">
        <f t="shared" si="167"/>
        <v>0</v>
      </c>
      <c r="AJ182" s="80">
        <f t="shared" si="186"/>
        <v>0</v>
      </c>
      <c r="AK182" s="61">
        <f t="shared" si="187"/>
        <v>0</v>
      </c>
      <c r="AL182" s="17"/>
      <c r="AM182" s="13"/>
      <c r="AN182" s="60">
        <f t="shared" si="168"/>
        <v>0</v>
      </c>
      <c r="AO182" s="80">
        <f t="shared" si="188"/>
        <v>0</v>
      </c>
      <c r="AP182" s="61">
        <f t="shared" si="189"/>
        <v>0</v>
      </c>
      <c r="AQ182" s="17"/>
      <c r="AR182" s="13"/>
      <c r="AS182" s="60">
        <f t="shared" si="169"/>
        <v>0</v>
      </c>
      <c r="AT182" s="60">
        <f t="shared" si="190"/>
        <v>0</v>
      </c>
      <c r="AU182" s="61">
        <f t="shared" si="191"/>
        <v>0</v>
      </c>
      <c r="AV182" s="17"/>
      <c r="AW182" s="13"/>
      <c r="AX182" s="60">
        <f t="shared" si="170"/>
        <v>0</v>
      </c>
      <c r="AY182" s="80">
        <f t="shared" si="192"/>
        <v>0</v>
      </c>
      <c r="AZ182" s="61">
        <f t="shared" si="193"/>
        <v>0</v>
      </c>
      <c r="BA182" s="17"/>
      <c r="BB182" s="13"/>
      <c r="BC182" s="60">
        <f t="shared" si="171"/>
        <v>0</v>
      </c>
      <c r="BD182" s="80">
        <f t="shared" si="194"/>
        <v>0</v>
      </c>
      <c r="BE182" s="61">
        <f t="shared" si="195"/>
        <v>0</v>
      </c>
      <c r="BF182" s="17"/>
      <c r="BG182" s="13"/>
      <c r="BH182" s="60">
        <f t="shared" si="172"/>
        <v>0</v>
      </c>
      <c r="BI182" s="60">
        <f t="shared" si="196"/>
        <v>0</v>
      </c>
      <c r="BJ182" s="80">
        <f t="shared" si="197"/>
        <v>0</v>
      </c>
      <c r="BK182" s="82">
        <f t="shared" si="198"/>
        <v>0</v>
      </c>
      <c r="BL182" s="82">
        <f t="shared" si="199"/>
        <v>0</v>
      </c>
      <c r="BM182" s="82">
        <f t="shared" si="173"/>
        <v>0</v>
      </c>
      <c r="BN182" s="82">
        <f t="shared" si="200"/>
        <v>0</v>
      </c>
      <c r="BO182" s="142"/>
      <c r="BP182" s="142"/>
      <c r="BQ182" s="142"/>
      <c r="BR182" s="142"/>
      <c r="BS182" s="142"/>
    </row>
    <row r="183" spans="1:71" ht="15" x14ac:dyDescent="0.2">
      <c r="A183" s="87">
        <f>'Innrapportering EKOM-tenester '!A183</f>
        <v>0</v>
      </c>
      <c r="B183" s="87">
        <f>'Innrapportering EKOM-tenester '!B183</f>
        <v>0</v>
      </c>
      <c r="C183" s="75"/>
      <c r="D183" s="13"/>
      <c r="E183" s="60">
        <f t="shared" si="161"/>
        <v>0</v>
      </c>
      <c r="F183" s="80">
        <f t="shared" si="174"/>
        <v>0</v>
      </c>
      <c r="G183" s="61">
        <f t="shared" si="175"/>
        <v>0</v>
      </c>
      <c r="H183" s="17"/>
      <c r="I183" s="13"/>
      <c r="J183" s="60">
        <f t="shared" si="162"/>
        <v>0</v>
      </c>
      <c r="K183" s="60">
        <f t="shared" si="176"/>
        <v>0</v>
      </c>
      <c r="L183" s="61">
        <f t="shared" si="177"/>
        <v>0</v>
      </c>
      <c r="M183" s="17"/>
      <c r="N183" s="13"/>
      <c r="O183" s="60">
        <f t="shared" si="163"/>
        <v>0</v>
      </c>
      <c r="P183" s="80">
        <f t="shared" si="178"/>
        <v>0</v>
      </c>
      <c r="Q183" s="61">
        <f t="shared" si="179"/>
        <v>0</v>
      </c>
      <c r="R183" s="17"/>
      <c r="S183" s="13"/>
      <c r="T183" s="60">
        <f t="shared" si="164"/>
        <v>0</v>
      </c>
      <c r="U183" s="80">
        <f t="shared" si="180"/>
        <v>0</v>
      </c>
      <c r="V183" s="61">
        <f t="shared" si="181"/>
        <v>0</v>
      </c>
      <c r="W183" s="17"/>
      <c r="X183" s="13"/>
      <c r="Y183" s="60">
        <f t="shared" si="165"/>
        <v>0</v>
      </c>
      <c r="Z183" s="60">
        <f t="shared" si="182"/>
        <v>0</v>
      </c>
      <c r="AA183" s="61">
        <f t="shared" si="183"/>
        <v>0</v>
      </c>
      <c r="AB183" s="17"/>
      <c r="AC183" s="13"/>
      <c r="AD183" s="60">
        <f t="shared" si="166"/>
        <v>0</v>
      </c>
      <c r="AE183" s="80">
        <f t="shared" si="184"/>
        <v>0</v>
      </c>
      <c r="AF183" s="61">
        <f t="shared" si="185"/>
        <v>0</v>
      </c>
      <c r="AG183" s="17"/>
      <c r="AH183" s="13"/>
      <c r="AI183" s="60">
        <f t="shared" si="167"/>
        <v>0</v>
      </c>
      <c r="AJ183" s="80">
        <f t="shared" si="186"/>
        <v>0</v>
      </c>
      <c r="AK183" s="61">
        <f t="shared" si="187"/>
        <v>0</v>
      </c>
      <c r="AL183" s="17"/>
      <c r="AM183" s="13"/>
      <c r="AN183" s="60">
        <f t="shared" si="168"/>
        <v>0</v>
      </c>
      <c r="AO183" s="80">
        <f t="shared" si="188"/>
        <v>0</v>
      </c>
      <c r="AP183" s="61">
        <f t="shared" si="189"/>
        <v>0</v>
      </c>
      <c r="AQ183" s="17"/>
      <c r="AR183" s="13"/>
      <c r="AS183" s="60">
        <f t="shared" si="169"/>
        <v>0</v>
      </c>
      <c r="AT183" s="60">
        <f t="shared" si="190"/>
        <v>0</v>
      </c>
      <c r="AU183" s="61">
        <f t="shared" si="191"/>
        <v>0</v>
      </c>
      <c r="AV183" s="17"/>
      <c r="AW183" s="13"/>
      <c r="AX183" s="60">
        <f t="shared" si="170"/>
        <v>0</v>
      </c>
      <c r="AY183" s="80">
        <f t="shared" si="192"/>
        <v>0</v>
      </c>
      <c r="AZ183" s="61">
        <f t="shared" si="193"/>
        <v>0</v>
      </c>
      <c r="BA183" s="17"/>
      <c r="BB183" s="13"/>
      <c r="BC183" s="60">
        <f t="shared" si="171"/>
        <v>0</v>
      </c>
      <c r="BD183" s="80">
        <f t="shared" si="194"/>
        <v>0</v>
      </c>
      <c r="BE183" s="61">
        <f t="shared" si="195"/>
        <v>0</v>
      </c>
      <c r="BF183" s="17"/>
      <c r="BG183" s="13"/>
      <c r="BH183" s="60">
        <f t="shared" si="172"/>
        <v>0</v>
      </c>
      <c r="BI183" s="60">
        <f t="shared" si="196"/>
        <v>0</v>
      </c>
      <c r="BJ183" s="80">
        <f t="shared" si="197"/>
        <v>0</v>
      </c>
      <c r="BK183" s="82">
        <f t="shared" si="198"/>
        <v>0</v>
      </c>
      <c r="BL183" s="82">
        <f t="shared" si="199"/>
        <v>0</v>
      </c>
      <c r="BM183" s="82">
        <f t="shared" si="173"/>
        <v>0</v>
      </c>
      <c r="BN183" s="82">
        <f t="shared" si="200"/>
        <v>0</v>
      </c>
      <c r="BO183" s="142"/>
      <c r="BP183" s="142"/>
      <c r="BQ183" s="142"/>
      <c r="BR183" s="142"/>
      <c r="BS183" s="142"/>
    </row>
    <row r="184" spans="1:71" ht="15" x14ac:dyDescent="0.2">
      <c r="A184" s="87">
        <f>'Innrapportering EKOM-tenester '!A184</f>
        <v>0</v>
      </c>
      <c r="B184" s="87">
        <f>'Innrapportering EKOM-tenester '!B184</f>
        <v>0</v>
      </c>
      <c r="C184" s="75"/>
      <c r="D184" s="13"/>
      <c r="E184" s="60">
        <f t="shared" si="161"/>
        <v>0</v>
      </c>
      <c r="F184" s="80">
        <f t="shared" si="174"/>
        <v>0</v>
      </c>
      <c r="G184" s="61">
        <f t="shared" si="175"/>
        <v>0</v>
      </c>
      <c r="H184" s="17"/>
      <c r="I184" s="13"/>
      <c r="J184" s="60">
        <f t="shared" si="162"/>
        <v>0</v>
      </c>
      <c r="K184" s="60">
        <f t="shared" si="176"/>
        <v>0</v>
      </c>
      <c r="L184" s="61">
        <f t="shared" si="177"/>
        <v>0</v>
      </c>
      <c r="M184" s="17"/>
      <c r="N184" s="13"/>
      <c r="O184" s="60">
        <f t="shared" si="163"/>
        <v>0</v>
      </c>
      <c r="P184" s="80">
        <f t="shared" si="178"/>
        <v>0</v>
      </c>
      <c r="Q184" s="61">
        <f t="shared" si="179"/>
        <v>0</v>
      </c>
      <c r="R184" s="17"/>
      <c r="S184" s="13"/>
      <c r="T184" s="60">
        <f t="shared" si="164"/>
        <v>0</v>
      </c>
      <c r="U184" s="80">
        <f t="shared" si="180"/>
        <v>0</v>
      </c>
      <c r="V184" s="61">
        <f t="shared" si="181"/>
        <v>0</v>
      </c>
      <c r="W184" s="17"/>
      <c r="X184" s="13"/>
      <c r="Y184" s="60">
        <f t="shared" si="165"/>
        <v>0</v>
      </c>
      <c r="Z184" s="60">
        <f t="shared" si="182"/>
        <v>0</v>
      </c>
      <c r="AA184" s="61">
        <f t="shared" si="183"/>
        <v>0</v>
      </c>
      <c r="AB184" s="17"/>
      <c r="AC184" s="13"/>
      <c r="AD184" s="60">
        <f t="shared" si="166"/>
        <v>0</v>
      </c>
      <c r="AE184" s="80">
        <f t="shared" si="184"/>
        <v>0</v>
      </c>
      <c r="AF184" s="61">
        <f t="shared" si="185"/>
        <v>0</v>
      </c>
      <c r="AG184" s="17"/>
      <c r="AH184" s="13"/>
      <c r="AI184" s="60">
        <f t="shared" si="167"/>
        <v>0</v>
      </c>
      <c r="AJ184" s="80">
        <f t="shared" si="186"/>
        <v>0</v>
      </c>
      <c r="AK184" s="61">
        <f t="shared" si="187"/>
        <v>0</v>
      </c>
      <c r="AL184" s="17"/>
      <c r="AM184" s="13"/>
      <c r="AN184" s="60">
        <f t="shared" si="168"/>
        <v>0</v>
      </c>
      <c r="AO184" s="80">
        <f t="shared" si="188"/>
        <v>0</v>
      </c>
      <c r="AP184" s="61">
        <f t="shared" si="189"/>
        <v>0</v>
      </c>
      <c r="AQ184" s="17"/>
      <c r="AR184" s="13"/>
      <c r="AS184" s="60">
        <f t="shared" si="169"/>
        <v>0</v>
      </c>
      <c r="AT184" s="60">
        <f t="shared" si="190"/>
        <v>0</v>
      </c>
      <c r="AU184" s="61">
        <f t="shared" si="191"/>
        <v>0</v>
      </c>
      <c r="AV184" s="17"/>
      <c r="AW184" s="13"/>
      <c r="AX184" s="60">
        <f t="shared" si="170"/>
        <v>0</v>
      </c>
      <c r="AY184" s="80">
        <f t="shared" si="192"/>
        <v>0</v>
      </c>
      <c r="AZ184" s="61">
        <f t="shared" si="193"/>
        <v>0</v>
      </c>
      <c r="BA184" s="17"/>
      <c r="BB184" s="13"/>
      <c r="BC184" s="60">
        <f t="shared" si="171"/>
        <v>0</v>
      </c>
      <c r="BD184" s="80">
        <f t="shared" si="194"/>
        <v>0</v>
      </c>
      <c r="BE184" s="61">
        <f t="shared" si="195"/>
        <v>0</v>
      </c>
      <c r="BF184" s="17"/>
      <c r="BG184" s="13"/>
      <c r="BH184" s="60">
        <f t="shared" si="172"/>
        <v>0</v>
      </c>
      <c r="BI184" s="60">
        <f t="shared" si="196"/>
        <v>0</v>
      </c>
      <c r="BJ184" s="80">
        <f t="shared" si="197"/>
        <v>0</v>
      </c>
      <c r="BK184" s="82">
        <f t="shared" si="198"/>
        <v>0</v>
      </c>
      <c r="BL184" s="82">
        <f t="shared" si="199"/>
        <v>0</v>
      </c>
      <c r="BM184" s="82">
        <f t="shared" si="173"/>
        <v>0</v>
      </c>
      <c r="BN184" s="82">
        <f t="shared" si="200"/>
        <v>0</v>
      </c>
      <c r="BO184" s="142"/>
      <c r="BP184" s="142"/>
      <c r="BQ184" s="142"/>
      <c r="BR184" s="142"/>
      <c r="BS184" s="142"/>
    </row>
    <row r="185" spans="1:71" ht="15" x14ac:dyDescent="0.2">
      <c r="A185" s="87">
        <f>'Innrapportering EKOM-tenester '!A185</f>
        <v>0</v>
      </c>
      <c r="B185" s="87">
        <f>'Innrapportering EKOM-tenester '!B185</f>
        <v>0</v>
      </c>
      <c r="C185" s="75"/>
      <c r="D185" s="13"/>
      <c r="E185" s="60">
        <f t="shared" si="161"/>
        <v>0</v>
      </c>
      <c r="F185" s="80">
        <f t="shared" si="174"/>
        <v>0</v>
      </c>
      <c r="G185" s="61">
        <f t="shared" si="175"/>
        <v>0</v>
      </c>
      <c r="H185" s="17"/>
      <c r="I185" s="13"/>
      <c r="J185" s="60">
        <f t="shared" si="162"/>
        <v>0</v>
      </c>
      <c r="K185" s="60">
        <f t="shared" si="176"/>
        <v>0</v>
      </c>
      <c r="L185" s="61">
        <f t="shared" si="177"/>
        <v>0</v>
      </c>
      <c r="M185" s="17"/>
      <c r="N185" s="13"/>
      <c r="O185" s="60">
        <f t="shared" si="163"/>
        <v>0</v>
      </c>
      <c r="P185" s="80">
        <f t="shared" si="178"/>
        <v>0</v>
      </c>
      <c r="Q185" s="61">
        <f t="shared" si="179"/>
        <v>0</v>
      </c>
      <c r="R185" s="17"/>
      <c r="S185" s="13"/>
      <c r="T185" s="60">
        <f t="shared" si="164"/>
        <v>0</v>
      </c>
      <c r="U185" s="80">
        <f t="shared" si="180"/>
        <v>0</v>
      </c>
      <c r="V185" s="61">
        <f t="shared" si="181"/>
        <v>0</v>
      </c>
      <c r="W185" s="17"/>
      <c r="X185" s="13"/>
      <c r="Y185" s="60">
        <f t="shared" si="165"/>
        <v>0</v>
      </c>
      <c r="Z185" s="60">
        <f t="shared" si="182"/>
        <v>0</v>
      </c>
      <c r="AA185" s="61">
        <f t="shared" si="183"/>
        <v>0</v>
      </c>
      <c r="AB185" s="17"/>
      <c r="AC185" s="13"/>
      <c r="AD185" s="60">
        <f t="shared" si="166"/>
        <v>0</v>
      </c>
      <c r="AE185" s="80">
        <f t="shared" si="184"/>
        <v>0</v>
      </c>
      <c r="AF185" s="61">
        <f t="shared" si="185"/>
        <v>0</v>
      </c>
      <c r="AG185" s="17"/>
      <c r="AH185" s="13"/>
      <c r="AI185" s="60">
        <f t="shared" si="167"/>
        <v>0</v>
      </c>
      <c r="AJ185" s="80">
        <f t="shared" si="186"/>
        <v>0</v>
      </c>
      <c r="AK185" s="61">
        <f t="shared" si="187"/>
        <v>0</v>
      </c>
      <c r="AL185" s="17"/>
      <c r="AM185" s="13"/>
      <c r="AN185" s="60">
        <f t="shared" si="168"/>
        <v>0</v>
      </c>
      <c r="AO185" s="80">
        <f t="shared" si="188"/>
        <v>0</v>
      </c>
      <c r="AP185" s="61">
        <f t="shared" si="189"/>
        <v>0</v>
      </c>
      <c r="AQ185" s="17"/>
      <c r="AR185" s="13"/>
      <c r="AS185" s="60">
        <f t="shared" si="169"/>
        <v>0</v>
      </c>
      <c r="AT185" s="60">
        <f t="shared" si="190"/>
        <v>0</v>
      </c>
      <c r="AU185" s="61">
        <f t="shared" si="191"/>
        <v>0</v>
      </c>
      <c r="AV185" s="17"/>
      <c r="AW185" s="13"/>
      <c r="AX185" s="60">
        <f t="shared" si="170"/>
        <v>0</v>
      </c>
      <c r="AY185" s="80">
        <f t="shared" si="192"/>
        <v>0</v>
      </c>
      <c r="AZ185" s="61">
        <f t="shared" si="193"/>
        <v>0</v>
      </c>
      <c r="BA185" s="17"/>
      <c r="BB185" s="13"/>
      <c r="BC185" s="60">
        <f t="shared" si="171"/>
        <v>0</v>
      </c>
      <c r="BD185" s="80">
        <f t="shared" si="194"/>
        <v>0</v>
      </c>
      <c r="BE185" s="61">
        <f t="shared" si="195"/>
        <v>0</v>
      </c>
      <c r="BF185" s="17"/>
      <c r="BG185" s="13"/>
      <c r="BH185" s="60">
        <f t="shared" si="172"/>
        <v>0</v>
      </c>
      <c r="BI185" s="60">
        <f t="shared" si="196"/>
        <v>0</v>
      </c>
      <c r="BJ185" s="80">
        <f t="shared" si="197"/>
        <v>0</v>
      </c>
      <c r="BK185" s="82">
        <f t="shared" si="198"/>
        <v>0</v>
      </c>
      <c r="BL185" s="82">
        <f t="shared" si="199"/>
        <v>0</v>
      </c>
      <c r="BM185" s="82">
        <f t="shared" si="173"/>
        <v>0</v>
      </c>
      <c r="BN185" s="82">
        <f t="shared" si="200"/>
        <v>0</v>
      </c>
      <c r="BO185" s="142"/>
      <c r="BP185" s="142"/>
      <c r="BQ185" s="142"/>
      <c r="BR185" s="142"/>
      <c r="BS185" s="142"/>
    </row>
    <row r="186" spans="1:71" ht="15" x14ac:dyDescent="0.2">
      <c r="A186" s="87">
        <f>'Innrapportering EKOM-tenester '!A186</f>
        <v>0</v>
      </c>
      <c r="B186" s="87">
        <f>'Innrapportering EKOM-tenester '!B186</f>
        <v>0</v>
      </c>
      <c r="C186" s="75"/>
      <c r="D186" s="13"/>
      <c r="E186" s="60">
        <f t="shared" si="161"/>
        <v>0</v>
      </c>
      <c r="F186" s="80">
        <f t="shared" si="174"/>
        <v>0</v>
      </c>
      <c r="G186" s="61">
        <f t="shared" si="175"/>
        <v>0</v>
      </c>
      <c r="H186" s="17"/>
      <c r="I186" s="13"/>
      <c r="J186" s="60">
        <f t="shared" si="162"/>
        <v>0</v>
      </c>
      <c r="K186" s="60">
        <f t="shared" si="176"/>
        <v>0</v>
      </c>
      <c r="L186" s="61">
        <f t="shared" si="177"/>
        <v>0</v>
      </c>
      <c r="M186" s="17"/>
      <c r="N186" s="13"/>
      <c r="O186" s="60">
        <f t="shared" si="163"/>
        <v>0</v>
      </c>
      <c r="P186" s="80">
        <f t="shared" si="178"/>
        <v>0</v>
      </c>
      <c r="Q186" s="61">
        <f t="shared" si="179"/>
        <v>0</v>
      </c>
      <c r="R186" s="17"/>
      <c r="S186" s="13"/>
      <c r="T186" s="60">
        <f t="shared" si="164"/>
        <v>0</v>
      </c>
      <c r="U186" s="80">
        <f t="shared" si="180"/>
        <v>0</v>
      </c>
      <c r="V186" s="61">
        <f t="shared" si="181"/>
        <v>0</v>
      </c>
      <c r="W186" s="17"/>
      <c r="X186" s="13"/>
      <c r="Y186" s="60">
        <f t="shared" si="165"/>
        <v>0</v>
      </c>
      <c r="Z186" s="60">
        <f t="shared" si="182"/>
        <v>0</v>
      </c>
      <c r="AA186" s="61">
        <f t="shared" si="183"/>
        <v>0</v>
      </c>
      <c r="AB186" s="17"/>
      <c r="AC186" s="13"/>
      <c r="AD186" s="60">
        <f t="shared" si="166"/>
        <v>0</v>
      </c>
      <c r="AE186" s="80">
        <f t="shared" si="184"/>
        <v>0</v>
      </c>
      <c r="AF186" s="61">
        <f t="shared" si="185"/>
        <v>0</v>
      </c>
      <c r="AG186" s="17"/>
      <c r="AH186" s="13"/>
      <c r="AI186" s="60">
        <f t="shared" si="167"/>
        <v>0</v>
      </c>
      <c r="AJ186" s="80">
        <f t="shared" si="186"/>
        <v>0</v>
      </c>
      <c r="AK186" s="61">
        <f t="shared" si="187"/>
        <v>0</v>
      </c>
      <c r="AL186" s="17"/>
      <c r="AM186" s="13"/>
      <c r="AN186" s="60">
        <f t="shared" si="168"/>
        <v>0</v>
      </c>
      <c r="AO186" s="80">
        <f t="shared" si="188"/>
        <v>0</v>
      </c>
      <c r="AP186" s="61">
        <f t="shared" si="189"/>
        <v>0</v>
      </c>
      <c r="AQ186" s="17"/>
      <c r="AR186" s="13"/>
      <c r="AS186" s="60">
        <f t="shared" si="169"/>
        <v>0</v>
      </c>
      <c r="AT186" s="60">
        <f t="shared" si="190"/>
        <v>0</v>
      </c>
      <c r="AU186" s="61">
        <f t="shared" si="191"/>
        <v>0</v>
      </c>
      <c r="AV186" s="17"/>
      <c r="AW186" s="13"/>
      <c r="AX186" s="60">
        <f t="shared" si="170"/>
        <v>0</v>
      </c>
      <c r="AY186" s="80">
        <f t="shared" si="192"/>
        <v>0</v>
      </c>
      <c r="AZ186" s="61">
        <f t="shared" si="193"/>
        <v>0</v>
      </c>
      <c r="BA186" s="17"/>
      <c r="BB186" s="13"/>
      <c r="BC186" s="60">
        <f t="shared" si="171"/>
        <v>0</v>
      </c>
      <c r="BD186" s="80">
        <f t="shared" si="194"/>
        <v>0</v>
      </c>
      <c r="BE186" s="61">
        <f t="shared" si="195"/>
        <v>0</v>
      </c>
      <c r="BF186" s="17"/>
      <c r="BG186" s="13"/>
      <c r="BH186" s="60">
        <f t="shared" si="172"/>
        <v>0</v>
      </c>
      <c r="BI186" s="60">
        <f t="shared" si="196"/>
        <v>0</v>
      </c>
      <c r="BJ186" s="80">
        <f t="shared" si="197"/>
        <v>0</v>
      </c>
      <c r="BK186" s="82">
        <f t="shared" si="198"/>
        <v>0</v>
      </c>
      <c r="BL186" s="82">
        <f t="shared" si="199"/>
        <v>0</v>
      </c>
      <c r="BM186" s="82">
        <f t="shared" si="173"/>
        <v>0</v>
      </c>
      <c r="BN186" s="82">
        <f t="shared" si="200"/>
        <v>0</v>
      </c>
      <c r="BO186" s="142"/>
      <c r="BP186" s="142"/>
      <c r="BQ186" s="142"/>
      <c r="BR186" s="142"/>
      <c r="BS186" s="142"/>
    </row>
    <row r="187" spans="1:71" ht="15" x14ac:dyDescent="0.2">
      <c r="A187" s="87">
        <f>'Innrapportering EKOM-tenester '!A187</f>
        <v>0</v>
      </c>
      <c r="B187" s="87">
        <f>'Innrapportering EKOM-tenester '!B187</f>
        <v>0</v>
      </c>
      <c r="C187" s="75"/>
      <c r="D187" s="13"/>
      <c r="E187" s="60">
        <f t="shared" si="161"/>
        <v>0</v>
      </c>
      <c r="F187" s="80">
        <f t="shared" si="174"/>
        <v>0</v>
      </c>
      <c r="G187" s="61">
        <f t="shared" si="175"/>
        <v>0</v>
      </c>
      <c r="H187" s="17"/>
      <c r="I187" s="13"/>
      <c r="J187" s="60">
        <f t="shared" si="162"/>
        <v>0</v>
      </c>
      <c r="K187" s="60">
        <f t="shared" si="176"/>
        <v>0</v>
      </c>
      <c r="L187" s="61">
        <f t="shared" si="177"/>
        <v>0</v>
      </c>
      <c r="M187" s="17"/>
      <c r="N187" s="13"/>
      <c r="O187" s="60">
        <f t="shared" si="163"/>
        <v>0</v>
      </c>
      <c r="P187" s="80">
        <f t="shared" si="178"/>
        <v>0</v>
      </c>
      <c r="Q187" s="61">
        <f t="shared" si="179"/>
        <v>0</v>
      </c>
      <c r="R187" s="17"/>
      <c r="S187" s="13"/>
      <c r="T187" s="60">
        <f t="shared" si="164"/>
        <v>0</v>
      </c>
      <c r="U187" s="80">
        <f t="shared" si="180"/>
        <v>0</v>
      </c>
      <c r="V187" s="61">
        <f t="shared" si="181"/>
        <v>0</v>
      </c>
      <c r="W187" s="17"/>
      <c r="X187" s="13"/>
      <c r="Y187" s="60">
        <f t="shared" si="165"/>
        <v>0</v>
      </c>
      <c r="Z187" s="60">
        <f t="shared" si="182"/>
        <v>0</v>
      </c>
      <c r="AA187" s="61">
        <f t="shared" si="183"/>
        <v>0</v>
      </c>
      <c r="AB187" s="17"/>
      <c r="AC187" s="13"/>
      <c r="AD187" s="60">
        <f t="shared" si="166"/>
        <v>0</v>
      </c>
      <c r="AE187" s="80">
        <f t="shared" si="184"/>
        <v>0</v>
      </c>
      <c r="AF187" s="61">
        <f t="shared" si="185"/>
        <v>0</v>
      </c>
      <c r="AG187" s="17"/>
      <c r="AH187" s="13"/>
      <c r="AI187" s="60">
        <f t="shared" si="167"/>
        <v>0</v>
      </c>
      <c r="AJ187" s="80">
        <f t="shared" si="186"/>
        <v>0</v>
      </c>
      <c r="AK187" s="61">
        <f t="shared" si="187"/>
        <v>0</v>
      </c>
      <c r="AL187" s="17"/>
      <c r="AM187" s="13"/>
      <c r="AN187" s="60">
        <f t="shared" si="168"/>
        <v>0</v>
      </c>
      <c r="AO187" s="80">
        <f t="shared" si="188"/>
        <v>0</v>
      </c>
      <c r="AP187" s="61">
        <f t="shared" si="189"/>
        <v>0</v>
      </c>
      <c r="AQ187" s="17"/>
      <c r="AR187" s="13"/>
      <c r="AS187" s="60">
        <f t="shared" si="169"/>
        <v>0</v>
      </c>
      <c r="AT187" s="60">
        <f t="shared" si="190"/>
        <v>0</v>
      </c>
      <c r="AU187" s="61">
        <f t="shared" si="191"/>
        <v>0</v>
      </c>
      <c r="AV187" s="17"/>
      <c r="AW187" s="13"/>
      <c r="AX187" s="60">
        <f t="shared" si="170"/>
        <v>0</v>
      </c>
      <c r="AY187" s="80">
        <f t="shared" si="192"/>
        <v>0</v>
      </c>
      <c r="AZ187" s="61">
        <f t="shared" si="193"/>
        <v>0</v>
      </c>
      <c r="BA187" s="17"/>
      <c r="BB187" s="13"/>
      <c r="BC187" s="60">
        <f t="shared" si="171"/>
        <v>0</v>
      </c>
      <c r="BD187" s="80">
        <f t="shared" si="194"/>
        <v>0</v>
      </c>
      <c r="BE187" s="61">
        <f t="shared" si="195"/>
        <v>0</v>
      </c>
      <c r="BF187" s="17"/>
      <c r="BG187" s="13"/>
      <c r="BH187" s="60">
        <f t="shared" si="172"/>
        <v>0</v>
      </c>
      <c r="BI187" s="60">
        <f t="shared" si="196"/>
        <v>0</v>
      </c>
      <c r="BJ187" s="80">
        <f t="shared" si="197"/>
        <v>0</v>
      </c>
      <c r="BK187" s="82">
        <f t="shared" si="198"/>
        <v>0</v>
      </c>
      <c r="BL187" s="82">
        <f t="shared" si="199"/>
        <v>0</v>
      </c>
      <c r="BM187" s="82">
        <f t="shared" si="173"/>
        <v>0</v>
      </c>
      <c r="BN187" s="82">
        <f t="shared" si="200"/>
        <v>0</v>
      </c>
      <c r="BO187" s="142"/>
      <c r="BP187" s="142"/>
      <c r="BQ187" s="142"/>
      <c r="BR187" s="142"/>
      <c r="BS187" s="142"/>
    </row>
    <row r="188" spans="1:71" ht="15" x14ac:dyDescent="0.2">
      <c r="A188" s="87">
        <f>'Innrapportering EKOM-tenester '!A188</f>
        <v>0</v>
      </c>
      <c r="B188" s="87">
        <f>'Innrapportering EKOM-tenester '!B188</f>
        <v>0</v>
      </c>
      <c r="C188" s="75"/>
      <c r="D188" s="13"/>
      <c r="E188" s="60">
        <f t="shared" si="161"/>
        <v>0</v>
      </c>
      <c r="F188" s="80">
        <f t="shared" si="174"/>
        <v>0</v>
      </c>
      <c r="G188" s="61">
        <f t="shared" si="175"/>
        <v>0</v>
      </c>
      <c r="H188" s="17"/>
      <c r="I188" s="13"/>
      <c r="J188" s="60">
        <f t="shared" si="162"/>
        <v>0</v>
      </c>
      <c r="K188" s="60">
        <f t="shared" si="176"/>
        <v>0</v>
      </c>
      <c r="L188" s="61">
        <f t="shared" si="177"/>
        <v>0</v>
      </c>
      <c r="M188" s="17"/>
      <c r="N188" s="13"/>
      <c r="O188" s="60">
        <f t="shared" si="163"/>
        <v>0</v>
      </c>
      <c r="P188" s="80">
        <f t="shared" si="178"/>
        <v>0</v>
      </c>
      <c r="Q188" s="61">
        <f t="shared" si="179"/>
        <v>0</v>
      </c>
      <c r="R188" s="17"/>
      <c r="S188" s="13"/>
      <c r="T188" s="60">
        <f t="shared" si="164"/>
        <v>0</v>
      </c>
      <c r="U188" s="80">
        <f t="shared" si="180"/>
        <v>0</v>
      </c>
      <c r="V188" s="61">
        <f t="shared" si="181"/>
        <v>0</v>
      </c>
      <c r="W188" s="17"/>
      <c r="X188" s="13"/>
      <c r="Y188" s="60">
        <f t="shared" si="165"/>
        <v>0</v>
      </c>
      <c r="Z188" s="60">
        <f t="shared" si="182"/>
        <v>0</v>
      </c>
      <c r="AA188" s="61">
        <f t="shared" si="183"/>
        <v>0</v>
      </c>
      <c r="AB188" s="17"/>
      <c r="AC188" s="13"/>
      <c r="AD188" s="60">
        <f t="shared" si="166"/>
        <v>0</v>
      </c>
      <c r="AE188" s="80">
        <f t="shared" si="184"/>
        <v>0</v>
      </c>
      <c r="AF188" s="61">
        <f t="shared" si="185"/>
        <v>0</v>
      </c>
      <c r="AG188" s="17"/>
      <c r="AH188" s="13"/>
      <c r="AI188" s="60">
        <f t="shared" si="167"/>
        <v>0</v>
      </c>
      <c r="AJ188" s="80">
        <f t="shared" si="186"/>
        <v>0</v>
      </c>
      <c r="AK188" s="61">
        <f t="shared" si="187"/>
        <v>0</v>
      </c>
      <c r="AL188" s="17"/>
      <c r="AM188" s="13"/>
      <c r="AN188" s="60">
        <f t="shared" si="168"/>
        <v>0</v>
      </c>
      <c r="AO188" s="80">
        <f t="shared" si="188"/>
        <v>0</v>
      </c>
      <c r="AP188" s="61">
        <f t="shared" si="189"/>
        <v>0</v>
      </c>
      <c r="AQ188" s="17"/>
      <c r="AR188" s="13"/>
      <c r="AS188" s="60">
        <f t="shared" si="169"/>
        <v>0</v>
      </c>
      <c r="AT188" s="60">
        <f t="shared" si="190"/>
        <v>0</v>
      </c>
      <c r="AU188" s="61">
        <f t="shared" si="191"/>
        <v>0</v>
      </c>
      <c r="AV188" s="17"/>
      <c r="AW188" s="13"/>
      <c r="AX188" s="60">
        <f t="shared" si="170"/>
        <v>0</v>
      </c>
      <c r="AY188" s="80">
        <f t="shared" si="192"/>
        <v>0</v>
      </c>
      <c r="AZ188" s="61">
        <f t="shared" si="193"/>
        <v>0</v>
      </c>
      <c r="BA188" s="17"/>
      <c r="BB188" s="13"/>
      <c r="BC188" s="60">
        <f t="shared" si="171"/>
        <v>0</v>
      </c>
      <c r="BD188" s="80">
        <f t="shared" si="194"/>
        <v>0</v>
      </c>
      <c r="BE188" s="61">
        <f t="shared" si="195"/>
        <v>0</v>
      </c>
      <c r="BF188" s="17"/>
      <c r="BG188" s="13"/>
      <c r="BH188" s="60">
        <f t="shared" si="172"/>
        <v>0</v>
      </c>
      <c r="BI188" s="60">
        <f t="shared" si="196"/>
        <v>0</v>
      </c>
      <c r="BJ188" s="80">
        <f t="shared" si="197"/>
        <v>0</v>
      </c>
      <c r="BK188" s="82">
        <f t="shared" si="198"/>
        <v>0</v>
      </c>
      <c r="BL188" s="82">
        <f t="shared" si="199"/>
        <v>0</v>
      </c>
      <c r="BM188" s="82">
        <f t="shared" si="173"/>
        <v>0</v>
      </c>
      <c r="BN188" s="82">
        <f t="shared" si="200"/>
        <v>0</v>
      </c>
      <c r="BO188" s="142"/>
      <c r="BP188" s="142"/>
      <c r="BQ188" s="142"/>
      <c r="BR188" s="142"/>
      <c r="BS188" s="142"/>
    </row>
    <row r="189" spans="1:71" ht="15" x14ac:dyDescent="0.2">
      <c r="A189" s="87">
        <f>'Innrapportering EKOM-tenester '!A189</f>
        <v>0</v>
      </c>
      <c r="B189" s="87">
        <f>'Innrapportering EKOM-tenester '!B189</f>
        <v>0</v>
      </c>
      <c r="C189" s="75"/>
      <c r="D189" s="13"/>
      <c r="E189" s="60">
        <f t="shared" si="161"/>
        <v>0</v>
      </c>
      <c r="F189" s="80">
        <f t="shared" si="174"/>
        <v>0</v>
      </c>
      <c r="G189" s="61">
        <f t="shared" si="175"/>
        <v>0</v>
      </c>
      <c r="H189" s="17"/>
      <c r="I189" s="13"/>
      <c r="J189" s="60">
        <f t="shared" si="162"/>
        <v>0</v>
      </c>
      <c r="K189" s="60">
        <f t="shared" si="176"/>
        <v>0</v>
      </c>
      <c r="L189" s="61">
        <f t="shared" si="177"/>
        <v>0</v>
      </c>
      <c r="M189" s="17"/>
      <c r="N189" s="13"/>
      <c r="O189" s="60">
        <f t="shared" si="163"/>
        <v>0</v>
      </c>
      <c r="P189" s="80">
        <f t="shared" si="178"/>
        <v>0</v>
      </c>
      <c r="Q189" s="61">
        <f t="shared" si="179"/>
        <v>0</v>
      </c>
      <c r="R189" s="17"/>
      <c r="S189" s="13"/>
      <c r="T189" s="60">
        <f t="shared" si="164"/>
        <v>0</v>
      </c>
      <c r="U189" s="80">
        <f t="shared" si="180"/>
        <v>0</v>
      </c>
      <c r="V189" s="61">
        <f t="shared" si="181"/>
        <v>0</v>
      </c>
      <c r="W189" s="17"/>
      <c r="X189" s="13"/>
      <c r="Y189" s="60">
        <f t="shared" si="165"/>
        <v>0</v>
      </c>
      <c r="Z189" s="60">
        <f t="shared" si="182"/>
        <v>0</v>
      </c>
      <c r="AA189" s="61">
        <f t="shared" si="183"/>
        <v>0</v>
      </c>
      <c r="AB189" s="17"/>
      <c r="AC189" s="13"/>
      <c r="AD189" s="60">
        <f t="shared" si="166"/>
        <v>0</v>
      </c>
      <c r="AE189" s="80">
        <f t="shared" si="184"/>
        <v>0</v>
      </c>
      <c r="AF189" s="61">
        <f t="shared" si="185"/>
        <v>0</v>
      </c>
      <c r="AG189" s="17"/>
      <c r="AH189" s="13"/>
      <c r="AI189" s="60">
        <f t="shared" si="167"/>
        <v>0</v>
      </c>
      <c r="AJ189" s="80">
        <f t="shared" si="186"/>
        <v>0</v>
      </c>
      <c r="AK189" s="61">
        <f t="shared" si="187"/>
        <v>0</v>
      </c>
      <c r="AL189" s="17"/>
      <c r="AM189" s="13"/>
      <c r="AN189" s="60">
        <f t="shared" si="168"/>
        <v>0</v>
      </c>
      <c r="AO189" s="80">
        <f t="shared" si="188"/>
        <v>0</v>
      </c>
      <c r="AP189" s="61">
        <f t="shared" si="189"/>
        <v>0</v>
      </c>
      <c r="AQ189" s="17"/>
      <c r="AR189" s="13"/>
      <c r="AS189" s="60">
        <f t="shared" si="169"/>
        <v>0</v>
      </c>
      <c r="AT189" s="60">
        <f t="shared" si="190"/>
        <v>0</v>
      </c>
      <c r="AU189" s="61">
        <f t="shared" si="191"/>
        <v>0</v>
      </c>
      <c r="AV189" s="17"/>
      <c r="AW189" s="13"/>
      <c r="AX189" s="60">
        <f t="shared" si="170"/>
        <v>0</v>
      </c>
      <c r="AY189" s="80">
        <f t="shared" si="192"/>
        <v>0</v>
      </c>
      <c r="AZ189" s="61">
        <f t="shared" si="193"/>
        <v>0</v>
      </c>
      <c r="BA189" s="17"/>
      <c r="BB189" s="13"/>
      <c r="BC189" s="60">
        <f t="shared" si="171"/>
        <v>0</v>
      </c>
      <c r="BD189" s="80">
        <f t="shared" si="194"/>
        <v>0</v>
      </c>
      <c r="BE189" s="61">
        <f t="shared" si="195"/>
        <v>0</v>
      </c>
      <c r="BF189" s="17"/>
      <c r="BG189" s="13"/>
      <c r="BH189" s="60">
        <f t="shared" si="172"/>
        <v>0</v>
      </c>
      <c r="BI189" s="60">
        <f t="shared" si="196"/>
        <v>0</v>
      </c>
      <c r="BJ189" s="80">
        <f t="shared" si="197"/>
        <v>0</v>
      </c>
      <c r="BK189" s="82">
        <f t="shared" si="198"/>
        <v>0</v>
      </c>
      <c r="BL189" s="82">
        <f t="shared" si="199"/>
        <v>0</v>
      </c>
      <c r="BM189" s="82">
        <f t="shared" si="173"/>
        <v>0</v>
      </c>
      <c r="BN189" s="82">
        <f t="shared" si="200"/>
        <v>0</v>
      </c>
      <c r="BO189" s="142"/>
      <c r="BP189" s="142"/>
      <c r="BQ189" s="142"/>
      <c r="BR189" s="142"/>
      <c r="BS189" s="142"/>
    </row>
    <row r="190" spans="1:71" ht="15" x14ac:dyDescent="0.2">
      <c r="A190" s="87">
        <f>'Innrapportering EKOM-tenester '!A190</f>
        <v>0</v>
      </c>
      <c r="B190" s="87">
        <f>'Innrapportering EKOM-tenester '!B190</f>
        <v>0</v>
      </c>
      <c r="C190" s="75"/>
      <c r="D190" s="13"/>
      <c r="E190" s="60">
        <f t="shared" si="161"/>
        <v>0</v>
      </c>
      <c r="F190" s="80">
        <f t="shared" si="174"/>
        <v>0</v>
      </c>
      <c r="G190" s="61">
        <f t="shared" si="175"/>
        <v>0</v>
      </c>
      <c r="H190" s="17"/>
      <c r="I190" s="13"/>
      <c r="J190" s="60">
        <f t="shared" si="162"/>
        <v>0</v>
      </c>
      <c r="K190" s="60">
        <f t="shared" si="176"/>
        <v>0</v>
      </c>
      <c r="L190" s="61">
        <f t="shared" si="177"/>
        <v>0</v>
      </c>
      <c r="M190" s="17"/>
      <c r="N190" s="13"/>
      <c r="O190" s="60">
        <f t="shared" si="163"/>
        <v>0</v>
      </c>
      <c r="P190" s="80">
        <f t="shared" si="178"/>
        <v>0</v>
      </c>
      <c r="Q190" s="61">
        <f t="shared" si="179"/>
        <v>0</v>
      </c>
      <c r="R190" s="17"/>
      <c r="S190" s="13"/>
      <c r="T190" s="60">
        <f t="shared" si="164"/>
        <v>0</v>
      </c>
      <c r="U190" s="80">
        <f t="shared" si="180"/>
        <v>0</v>
      </c>
      <c r="V190" s="61">
        <f t="shared" si="181"/>
        <v>0</v>
      </c>
      <c r="W190" s="17"/>
      <c r="X190" s="13"/>
      <c r="Y190" s="60">
        <f t="shared" si="165"/>
        <v>0</v>
      </c>
      <c r="Z190" s="60">
        <f t="shared" si="182"/>
        <v>0</v>
      </c>
      <c r="AA190" s="61">
        <f t="shared" si="183"/>
        <v>0</v>
      </c>
      <c r="AB190" s="17"/>
      <c r="AC190" s="13"/>
      <c r="AD190" s="60">
        <f t="shared" si="166"/>
        <v>0</v>
      </c>
      <c r="AE190" s="80">
        <f t="shared" si="184"/>
        <v>0</v>
      </c>
      <c r="AF190" s="61">
        <f t="shared" si="185"/>
        <v>0</v>
      </c>
      <c r="AG190" s="17"/>
      <c r="AH190" s="13"/>
      <c r="AI190" s="60">
        <f t="shared" si="167"/>
        <v>0</v>
      </c>
      <c r="AJ190" s="80">
        <f t="shared" si="186"/>
        <v>0</v>
      </c>
      <c r="AK190" s="61">
        <f t="shared" si="187"/>
        <v>0</v>
      </c>
      <c r="AL190" s="17"/>
      <c r="AM190" s="13"/>
      <c r="AN190" s="60">
        <f t="shared" si="168"/>
        <v>0</v>
      </c>
      <c r="AO190" s="80">
        <f t="shared" si="188"/>
        <v>0</v>
      </c>
      <c r="AP190" s="61">
        <f t="shared" si="189"/>
        <v>0</v>
      </c>
      <c r="AQ190" s="17"/>
      <c r="AR190" s="13"/>
      <c r="AS190" s="60">
        <f t="shared" si="169"/>
        <v>0</v>
      </c>
      <c r="AT190" s="60">
        <f t="shared" si="190"/>
        <v>0</v>
      </c>
      <c r="AU190" s="61">
        <f t="shared" si="191"/>
        <v>0</v>
      </c>
      <c r="AV190" s="17"/>
      <c r="AW190" s="13"/>
      <c r="AX190" s="60">
        <f t="shared" si="170"/>
        <v>0</v>
      </c>
      <c r="AY190" s="80">
        <f t="shared" si="192"/>
        <v>0</v>
      </c>
      <c r="AZ190" s="61">
        <f t="shared" si="193"/>
        <v>0</v>
      </c>
      <c r="BA190" s="17"/>
      <c r="BB190" s="13"/>
      <c r="BC190" s="60">
        <f t="shared" si="171"/>
        <v>0</v>
      </c>
      <c r="BD190" s="80">
        <f t="shared" si="194"/>
        <v>0</v>
      </c>
      <c r="BE190" s="61">
        <f t="shared" si="195"/>
        <v>0</v>
      </c>
      <c r="BF190" s="17"/>
      <c r="BG190" s="13"/>
      <c r="BH190" s="60">
        <f t="shared" si="172"/>
        <v>0</v>
      </c>
      <c r="BI190" s="60">
        <f t="shared" si="196"/>
        <v>0</v>
      </c>
      <c r="BJ190" s="80">
        <f t="shared" si="197"/>
        <v>0</v>
      </c>
      <c r="BK190" s="82">
        <f t="shared" si="198"/>
        <v>0</v>
      </c>
      <c r="BL190" s="82">
        <f t="shared" si="199"/>
        <v>0</v>
      </c>
      <c r="BM190" s="82">
        <f t="shared" si="173"/>
        <v>0</v>
      </c>
      <c r="BN190" s="82">
        <f t="shared" si="200"/>
        <v>0</v>
      </c>
      <c r="BO190" s="142"/>
      <c r="BP190" s="142"/>
      <c r="BQ190" s="142"/>
      <c r="BR190" s="142"/>
      <c r="BS190" s="142"/>
    </row>
    <row r="191" spans="1:71" ht="15" x14ac:dyDescent="0.2">
      <c r="A191" s="87">
        <f>'Innrapportering EKOM-tenester '!A191</f>
        <v>0</v>
      </c>
      <c r="B191" s="87">
        <f>'Innrapportering EKOM-tenester '!B191</f>
        <v>0</v>
      </c>
      <c r="C191" s="75"/>
      <c r="D191" s="13"/>
      <c r="E191" s="60">
        <f t="shared" si="161"/>
        <v>0</v>
      </c>
      <c r="F191" s="80">
        <f t="shared" si="174"/>
        <v>0</v>
      </c>
      <c r="G191" s="61">
        <f t="shared" si="175"/>
        <v>0</v>
      </c>
      <c r="H191" s="17"/>
      <c r="I191" s="13"/>
      <c r="J191" s="60">
        <f t="shared" si="162"/>
        <v>0</v>
      </c>
      <c r="K191" s="60">
        <f t="shared" si="176"/>
        <v>0</v>
      </c>
      <c r="L191" s="61">
        <f t="shared" si="177"/>
        <v>0</v>
      </c>
      <c r="M191" s="17"/>
      <c r="N191" s="13"/>
      <c r="O191" s="60">
        <f t="shared" si="163"/>
        <v>0</v>
      </c>
      <c r="P191" s="80">
        <f t="shared" si="178"/>
        <v>0</v>
      </c>
      <c r="Q191" s="61">
        <f t="shared" si="179"/>
        <v>0</v>
      </c>
      <c r="R191" s="17"/>
      <c r="S191" s="13"/>
      <c r="T191" s="60">
        <f t="shared" si="164"/>
        <v>0</v>
      </c>
      <c r="U191" s="80">
        <f t="shared" si="180"/>
        <v>0</v>
      </c>
      <c r="V191" s="61">
        <f t="shared" si="181"/>
        <v>0</v>
      </c>
      <c r="W191" s="17"/>
      <c r="X191" s="13"/>
      <c r="Y191" s="60">
        <f t="shared" si="165"/>
        <v>0</v>
      </c>
      <c r="Z191" s="60">
        <f t="shared" si="182"/>
        <v>0</v>
      </c>
      <c r="AA191" s="61">
        <f t="shared" si="183"/>
        <v>0</v>
      </c>
      <c r="AB191" s="17"/>
      <c r="AC191" s="13"/>
      <c r="AD191" s="60">
        <f t="shared" si="166"/>
        <v>0</v>
      </c>
      <c r="AE191" s="80">
        <f t="shared" si="184"/>
        <v>0</v>
      </c>
      <c r="AF191" s="61">
        <f t="shared" si="185"/>
        <v>0</v>
      </c>
      <c r="AG191" s="17"/>
      <c r="AH191" s="13"/>
      <c r="AI191" s="60">
        <f t="shared" si="167"/>
        <v>0</v>
      </c>
      <c r="AJ191" s="80">
        <f t="shared" si="186"/>
        <v>0</v>
      </c>
      <c r="AK191" s="61">
        <f t="shared" si="187"/>
        <v>0</v>
      </c>
      <c r="AL191" s="17"/>
      <c r="AM191" s="13"/>
      <c r="AN191" s="60">
        <f t="shared" si="168"/>
        <v>0</v>
      </c>
      <c r="AO191" s="80">
        <f t="shared" si="188"/>
        <v>0</v>
      </c>
      <c r="AP191" s="61">
        <f t="shared" si="189"/>
        <v>0</v>
      </c>
      <c r="AQ191" s="17"/>
      <c r="AR191" s="13"/>
      <c r="AS191" s="60">
        <f t="shared" si="169"/>
        <v>0</v>
      </c>
      <c r="AT191" s="60">
        <f t="shared" si="190"/>
        <v>0</v>
      </c>
      <c r="AU191" s="61">
        <f t="shared" si="191"/>
        <v>0</v>
      </c>
      <c r="AV191" s="17"/>
      <c r="AW191" s="13"/>
      <c r="AX191" s="60">
        <f t="shared" si="170"/>
        <v>0</v>
      </c>
      <c r="AY191" s="80">
        <f t="shared" si="192"/>
        <v>0</v>
      </c>
      <c r="AZ191" s="61">
        <f t="shared" si="193"/>
        <v>0</v>
      </c>
      <c r="BA191" s="17"/>
      <c r="BB191" s="13"/>
      <c r="BC191" s="60">
        <f t="shared" si="171"/>
        <v>0</v>
      </c>
      <c r="BD191" s="80">
        <f t="shared" si="194"/>
        <v>0</v>
      </c>
      <c r="BE191" s="61">
        <f t="shared" si="195"/>
        <v>0</v>
      </c>
      <c r="BF191" s="17"/>
      <c r="BG191" s="13"/>
      <c r="BH191" s="60">
        <f t="shared" si="172"/>
        <v>0</v>
      </c>
      <c r="BI191" s="60">
        <f t="shared" si="196"/>
        <v>0</v>
      </c>
      <c r="BJ191" s="80">
        <f t="shared" si="197"/>
        <v>0</v>
      </c>
      <c r="BK191" s="82">
        <f t="shared" si="198"/>
        <v>0</v>
      </c>
      <c r="BL191" s="82">
        <f t="shared" si="199"/>
        <v>0</v>
      </c>
      <c r="BM191" s="82">
        <f t="shared" si="173"/>
        <v>0</v>
      </c>
      <c r="BN191" s="82">
        <f t="shared" si="200"/>
        <v>0</v>
      </c>
      <c r="BO191" s="142"/>
      <c r="BP191" s="142"/>
      <c r="BQ191" s="142"/>
      <c r="BR191" s="142"/>
      <c r="BS191" s="142"/>
    </row>
    <row r="192" spans="1:71" ht="15" x14ac:dyDescent="0.2">
      <c r="A192" s="87">
        <f>'Innrapportering EKOM-tenester '!A192</f>
        <v>0</v>
      </c>
      <c r="B192" s="87">
        <f>'Innrapportering EKOM-tenester '!B192</f>
        <v>0</v>
      </c>
      <c r="C192" s="75"/>
      <c r="D192" s="13"/>
      <c r="E192" s="60">
        <f t="shared" si="161"/>
        <v>0</v>
      </c>
      <c r="F192" s="80">
        <f t="shared" si="174"/>
        <v>0</v>
      </c>
      <c r="G192" s="61">
        <f t="shared" si="175"/>
        <v>0</v>
      </c>
      <c r="H192" s="17"/>
      <c r="I192" s="13"/>
      <c r="J192" s="60">
        <f t="shared" si="162"/>
        <v>0</v>
      </c>
      <c r="K192" s="60">
        <f t="shared" si="176"/>
        <v>0</v>
      </c>
      <c r="L192" s="61">
        <f t="shared" si="177"/>
        <v>0</v>
      </c>
      <c r="M192" s="17"/>
      <c r="N192" s="13"/>
      <c r="O192" s="60">
        <f t="shared" si="163"/>
        <v>0</v>
      </c>
      <c r="P192" s="80">
        <f t="shared" si="178"/>
        <v>0</v>
      </c>
      <c r="Q192" s="61">
        <f t="shared" si="179"/>
        <v>0</v>
      </c>
      <c r="R192" s="17"/>
      <c r="S192" s="13"/>
      <c r="T192" s="60">
        <f t="shared" si="164"/>
        <v>0</v>
      </c>
      <c r="U192" s="80">
        <f t="shared" si="180"/>
        <v>0</v>
      </c>
      <c r="V192" s="61">
        <f t="shared" si="181"/>
        <v>0</v>
      </c>
      <c r="W192" s="17"/>
      <c r="X192" s="13"/>
      <c r="Y192" s="60">
        <f t="shared" si="165"/>
        <v>0</v>
      </c>
      <c r="Z192" s="60">
        <f t="shared" si="182"/>
        <v>0</v>
      </c>
      <c r="AA192" s="61">
        <f t="shared" si="183"/>
        <v>0</v>
      </c>
      <c r="AB192" s="17"/>
      <c r="AC192" s="13"/>
      <c r="AD192" s="60">
        <f t="shared" si="166"/>
        <v>0</v>
      </c>
      <c r="AE192" s="80">
        <f t="shared" si="184"/>
        <v>0</v>
      </c>
      <c r="AF192" s="61">
        <f t="shared" si="185"/>
        <v>0</v>
      </c>
      <c r="AG192" s="17"/>
      <c r="AH192" s="13"/>
      <c r="AI192" s="60">
        <f t="shared" si="167"/>
        <v>0</v>
      </c>
      <c r="AJ192" s="80">
        <f t="shared" si="186"/>
        <v>0</v>
      </c>
      <c r="AK192" s="61">
        <f t="shared" si="187"/>
        <v>0</v>
      </c>
      <c r="AL192" s="17"/>
      <c r="AM192" s="13"/>
      <c r="AN192" s="60">
        <f t="shared" si="168"/>
        <v>0</v>
      </c>
      <c r="AO192" s="80">
        <f t="shared" si="188"/>
        <v>0</v>
      </c>
      <c r="AP192" s="61">
        <f t="shared" si="189"/>
        <v>0</v>
      </c>
      <c r="AQ192" s="17"/>
      <c r="AR192" s="13"/>
      <c r="AS192" s="60">
        <f t="shared" si="169"/>
        <v>0</v>
      </c>
      <c r="AT192" s="60">
        <f t="shared" si="190"/>
        <v>0</v>
      </c>
      <c r="AU192" s="61">
        <f t="shared" si="191"/>
        <v>0</v>
      </c>
      <c r="AV192" s="17"/>
      <c r="AW192" s="13"/>
      <c r="AX192" s="60">
        <f t="shared" si="170"/>
        <v>0</v>
      </c>
      <c r="AY192" s="80">
        <f t="shared" si="192"/>
        <v>0</v>
      </c>
      <c r="AZ192" s="61">
        <f t="shared" si="193"/>
        <v>0</v>
      </c>
      <c r="BA192" s="17"/>
      <c r="BB192" s="13"/>
      <c r="BC192" s="60">
        <f t="shared" si="171"/>
        <v>0</v>
      </c>
      <c r="BD192" s="80">
        <f t="shared" si="194"/>
        <v>0</v>
      </c>
      <c r="BE192" s="61">
        <f t="shared" si="195"/>
        <v>0</v>
      </c>
      <c r="BF192" s="17"/>
      <c r="BG192" s="13"/>
      <c r="BH192" s="60">
        <f t="shared" si="172"/>
        <v>0</v>
      </c>
      <c r="BI192" s="60">
        <f t="shared" si="196"/>
        <v>0</v>
      </c>
      <c r="BJ192" s="80">
        <f t="shared" si="197"/>
        <v>0</v>
      </c>
      <c r="BK192" s="82">
        <f t="shared" si="198"/>
        <v>0</v>
      </c>
      <c r="BL192" s="82">
        <f t="shared" si="199"/>
        <v>0</v>
      </c>
      <c r="BM192" s="82">
        <f t="shared" si="173"/>
        <v>0</v>
      </c>
      <c r="BN192" s="82">
        <f t="shared" si="200"/>
        <v>0</v>
      </c>
      <c r="BO192" s="142"/>
      <c r="BP192" s="142"/>
      <c r="BQ192" s="142"/>
      <c r="BR192" s="142"/>
      <c r="BS192" s="142"/>
    </row>
    <row r="193" spans="1:71" ht="15" x14ac:dyDescent="0.2">
      <c r="A193" s="87">
        <f>'Innrapportering EKOM-tenester '!A193</f>
        <v>0</v>
      </c>
      <c r="B193" s="87">
        <f>'Innrapportering EKOM-tenester '!B193</f>
        <v>0</v>
      </c>
      <c r="C193" s="75"/>
      <c r="D193" s="13"/>
      <c r="E193" s="60">
        <f t="shared" si="161"/>
        <v>0</v>
      </c>
      <c r="F193" s="80">
        <f t="shared" si="174"/>
        <v>0</v>
      </c>
      <c r="G193" s="61">
        <f t="shared" si="175"/>
        <v>0</v>
      </c>
      <c r="H193" s="17"/>
      <c r="I193" s="13"/>
      <c r="J193" s="60">
        <f t="shared" si="162"/>
        <v>0</v>
      </c>
      <c r="K193" s="60">
        <f t="shared" si="176"/>
        <v>0</v>
      </c>
      <c r="L193" s="61">
        <f t="shared" si="177"/>
        <v>0</v>
      </c>
      <c r="M193" s="17"/>
      <c r="N193" s="13"/>
      <c r="O193" s="60">
        <f t="shared" si="163"/>
        <v>0</v>
      </c>
      <c r="P193" s="80">
        <f t="shared" si="178"/>
        <v>0</v>
      </c>
      <c r="Q193" s="61">
        <f t="shared" si="179"/>
        <v>0</v>
      </c>
      <c r="R193" s="17"/>
      <c r="S193" s="13"/>
      <c r="T193" s="60">
        <f t="shared" si="164"/>
        <v>0</v>
      </c>
      <c r="U193" s="80">
        <f t="shared" si="180"/>
        <v>0</v>
      </c>
      <c r="V193" s="61">
        <f t="shared" si="181"/>
        <v>0</v>
      </c>
      <c r="W193" s="17"/>
      <c r="X193" s="13"/>
      <c r="Y193" s="60">
        <f t="shared" si="165"/>
        <v>0</v>
      </c>
      <c r="Z193" s="60">
        <f t="shared" si="182"/>
        <v>0</v>
      </c>
      <c r="AA193" s="61">
        <f t="shared" si="183"/>
        <v>0</v>
      </c>
      <c r="AB193" s="17"/>
      <c r="AC193" s="13"/>
      <c r="AD193" s="60">
        <f t="shared" si="166"/>
        <v>0</v>
      </c>
      <c r="AE193" s="80">
        <f t="shared" si="184"/>
        <v>0</v>
      </c>
      <c r="AF193" s="61">
        <f t="shared" si="185"/>
        <v>0</v>
      </c>
      <c r="AG193" s="17"/>
      <c r="AH193" s="13"/>
      <c r="AI193" s="60">
        <f t="shared" si="167"/>
        <v>0</v>
      </c>
      <c r="AJ193" s="80">
        <f t="shared" si="186"/>
        <v>0</v>
      </c>
      <c r="AK193" s="61">
        <f t="shared" si="187"/>
        <v>0</v>
      </c>
      <c r="AL193" s="17"/>
      <c r="AM193" s="13"/>
      <c r="AN193" s="60">
        <f t="shared" si="168"/>
        <v>0</v>
      </c>
      <c r="AO193" s="80">
        <f t="shared" si="188"/>
        <v>0</v>
      </c>
      <c r="AP193" s="61">
        <f t="shared" si="189"/>
        <v>0</v>
      </c>
      <c r="AQ193" s="17"/>
      <c r="AR193" s="13"/>
      <c r="AS193" s="60">
        <f t="shared" si="169"/>
        <v>0</v>
      </c>
      <c r="AT193" s="60">
        <f t="shared" si="190"/>
        <v>0</v>
      </c>
      <c r="AU193" s="61">
        <f t="shared" si="191"/>
        <v>0</v>
      </c>
      <c r="AV193" s="17"/>
      <c r="AW193" s="13"/>
      <c r="AX193" s="60">
        <f t="shared" si="170"/>
        <v>0</v>
      </c>
      <c r="AY193" s="80">
        <f t="shared" si="192"/>
        <v>0</v>
      </c>
      <c r="AZ193" s="61">
        <f t="shared" si="193"/>
        <v>0</v>
      </c>
      <c r="BA193" s="17"/>
      <c r="BB193" s="13"/>
      <c r="BC193" s="60">
        <f t="shared" si="171"/>
        <v>0</v>
      </c>
      <c r="BD193" s="80">
        <f t="shared" si="194"/>
        <v>0</v>
      </c>
      <c r="BE193" s="61">
        <f t="shared" si="195"/>
        <v>0</v>
      </c>
      <c r="BF193" s="17"/>
      <c r="BG193" s="13"/>
      <c r="BH193" s="60">
        <f t="shared" si="172"/>
        <v>0</v>
      </c>
      <c r="BI193" s="60">
        <f t="shared" si="196"/>
        <v>0</v>
      </c>
      <c r="BJ193" s="80">
        <f t="shared" si="197"/>
        <v>0</v>
      </c>
      <c r="BK193" s="82">
        <f t="shared" si="198"/>
        <v>0</v>
      </c>
      <c r="BL193" s="82">
        <f t="shared" si="199"/>
        <v>0</v>
      </c>
      <c r="BM193" s="82">
        <f t="shared" si="173"/>
        <v>0</v>
      </c>
      <c r="BN193" s="82">
        <f t="shared" si="200"/>
        <v>0</v>
      </c>
      <c r="BO193" s="142"/>
      <c r="BP193" s="142"/>
      <c r="BQ193" s="142"/>
      <c r="BR193" s="142"/>
      <c r="BS193" s="142"/>
    </row>
    <row r="194" spans="1:71" ht="15" x14ac:dyDescent="0.2">
      <c r="A194" s="87">
        <f>'Innrapportering EKOM-tenester '!A194</f>
        <v>0</v>
      </c>
      <c r="B194" s="87">
        <f>'Innrapportering EKOM-tenester '!B194</f>
        <v>0</v>
      </c>
      <c r="C194" s="75"/>
      <c r="D194" s="13"/>
      <c r="E194" s="60">
        <f t="shared" si="161"/>
        <v>0</v>
      </c>
      <c r="F194" s="80">
        <f t="shared" si="174"/>
        <v>0</v>
      </c>
      <c r="G194" s="61">
        <f t="shared" si="175"/>
        <v>0</v>
      </c>
      <c r="H194" s="17"/>
      <c r="I194" s="13"/>
      <c r="J194" s="60">
        <f t="shared" si="162"/>
        <v>0</v>
      </c>
      <c r="K194" s="60">
        <f t="shared" si="176"/>
        <v>0</v>
      </c>
      <c r="L194" s="61">
        <f t="shared" si="177"/>
        <v>0</v>
      </c>
      <c r="M194" s="17"/>
      <c r="N194" s="13"/>
      <c r="O194" s="60">
        <f t="shared" si="163"/>
        <v>0</v>
      </c>
      <c r="P194" s="80">
        <f t="shared" si="178"/>
        <v>0</v>
      </c>
      <c r="Q194" s="61">
        <f t="shared" si="179"/>
        <v>0</v>
      </c>
      <c r="R194" s="17"/>
      <c r="S194" s="13"/>
      <c r="T194" s="60">
        <f t="shared" si="164"/>
        <v>0</v>
      </c>
      <c r="U194" s="80">
        <f t="shared" si="180"/>
        <v>0</v>
      </c>
      <c r="V194" s="61">
        <f t="shared" si="181"/>
        <v>0</v>
      </c>
      <c r="W194" s="17"/>
      <c r="X194" s="13"/>
      <c r="Y194" s="60">
        <f t="shared" si="165"/>
        <v>0</v>
      </c>
      <c r="Z194" s="60">
        <f t="shared" si="182"/>
        <v>0</v>
      </c>
      <c r="AA194" s="61">
        <f t="shared" si="183"/>
        <v>0</v>
      </c>
      <c r="AB194" s="17"/>
      <c r="AC194" s="13"/>
      <c r="AD194" s="60">
        <f t="shared" si="166"/>
        <v>0</v>
      </c>
      <c r="AE194" s="80">
        <f t="shared" si="184"/>
        <v>0</v>
      </c>
      <c r="AF194" s="61">
        <f t="shared" si="185"/>
        <v>0</v>
      </c>
      <c r="AG194" s="17"/>
      <c r="AH194" s="13"/>
      <c r="AI194" s="60">
        <f t="shared" si="167"/>
        <v>0</v>
      </c>
      <c r="AJ194" s="80">
        <f t="shared" si="186"/>
        <v>0</v>
      </c>
      <c r="AK194" s="61">
        <f t="shared" si="187"/>
        <v>0</v>
      </c>
      <c r="AL194" s="17"/>
      <c r="AM194" s="13"/>
      <c r="AN194" s="60">
        <f t="shared" si="168"/>
        <v>0</v>
      </c>
      <c r="AO194" s="80">
        <f t="shared" si="188"/>
        <v>0</v>
      </c>
      <c r="AP194" s="61">
        <f t="shared" si="189"/>
        <v>0</v>
      </c>
      <c r="AQ194" s="17"/>
      <c r="AR194" s="13"/>
      <c r="AS194" s="60">
        <f t="shared" si="169"/>
        <v>0</v>
      </c>
      <c r="AT194" s="60">
        <f t="shared" si="190"/>
        <v>0</v>
      </c>
      <c r="AU194" s="61">
        <f t="shared" si="191"/>
        <v>0</v>
      </c>
      <c r="AV194" s="17"/>
      <c r="AW194" s="13"/>
      <c r="AX194" s="60">
        <f t="shared" si="170"/>
        <v>0</v>
      </c>
      <c r="AY194" s="80">
        <f t="shared" si="192"/>
        <v>0</v>
      </c>
      <c r="AZ194" s="61">
        <f t="shared" si="193"/>
        <v>0</v>
      </c>
      <c r="BA194" s="17"/>
      <c r="BB194" s="13"/>
      <c r="BC194" s="60">
        <f t="shared" si="171"/>
        <v>0</v>
      </c>
      <c r="BD194" s="80">
        <f t="shared" si="194"/>
        <v>0</v>
      </c>
      <c r="BE194" s="61">
        <f t="shared" si="195"/>
        <v>0</v>
      </c>
      <c r="BF194" s="17"/>
      <c r="BG194" s="13"/>
      <c r="BH194" s="60">
        <f t="shared" si="172"/>
        <v>0</v>
      </c>
      <c r="BI194" s="60">
        <f t="shared" si="196"/>
        <v>0</v>
      </c>
      <c r="BJ194" s="80">
        <f t="shared" si="197"/>
        <v>0</v>
      </c>
      <c r="BK194" s="82">
        <f t="shared" si="198"/>
        <v>0</v>
      </c>
      <c r="BL194" s="82">
        <f t="shared" si="199"/>
        <v>0</v>
      </c>
      <c r="BM194" s="82">
        <f t="shared" si="173"/>
        <v>0</v>
      </c>
      <c r="BN194" s="82">
        <f t="shared" si="200"/>
        <v>0</v>
      </c>
      <c r="BO194" s="142"/>
      <c r="BP194" s="142"/>
      <c r="BQ194" s="142"/>
      <c r="BR194" s="142"/>
      <c r="BS194" s="142"/>
    </row>
    <row r="195" spans="1:71" ht="15" x14ac:dyDescent="0.2">
      <c r="A195" s="87">
        <f>'Innrapportering EKOM-tenester '!A195</f>
        <v>0</v>
      </c>
      <c r="B195" s="87">
        <f>'Innrapportering EKOM-tenester '!B195</f>
        <v>0</v>
      </c>
      <c r="C195" s="75"/>
      <c r="D195" s="13"/>
      <c r="E195" s="60">
        <f t="shared" si="161"/>
        <v>0</v>
      </c>
      <c r="F195" s="80">
        <f t="shared" si="174"/>
        <v>0</v>
      </c>
      <c r="G195" s="61">
        <f t="shared" si="175"/>
        <v>0</v>
      </c>
      <c r="H195" s="17"/>
      <c r="I195" s="13"/>
      <c r="J195" s="60">
        <f t="shared" si="162"/>
        <v>0</v>
      </c>
      <c r="K195" s="60">
        <f t="shared" si="176"/>
        <v>0</v>
      </c>
      <c r="L195" s="61">
        <f t="shared" si="177"/>
        <v>0</v>
      </c>
      <c r="M195" s="17"/>
      <c r="N195" s="13"/>
      <c r="O195" s="60">
        <f t="shared" si="163"/>
        <v>0</v>
      </c>
      <c r="P195" s="80">
        <f t="shared" si="178"/>
        <v>0</v>
      </c>
      <c r="Q195" s="61">
        <f t="shared" si="179"/>
        <v>0</v>
      </c>
      <c r="R195" s="17"/>
      <c r="S195" s="13"/>
      <c r="T195" s="60">
        <f t="shared" si="164"/>
        <v>0</v>
      </c>
      <c r="U195" s="80">
        <f t="shared" si="180"/>
        <v>0</v>
      </c>
      <c r="V195" s="61">
        <f t="shared" si="181"/>
        <v>0</v>
      </c>
      <c r="W195" s="17"/>
      <c r="X195" s="13"/>
      <c r="Y195" s="60">
        <f t="shared" si="165"/>
        <v>0</v>
      </c>
      <c r="Z195" s="60">
        <f t="shared" si="182"/>
        <v>0</v>
      </c>
      <c r="AA195" s="61">
        <f t="shared" si="183"/>
        <v>0</v>
      </c>
      <c r="AB195" s="17"/>
      <c r="AC195" s="13"/>
      <c r="AD195" s="60">
        <f t="shared" si="166"/>
        <v>0</v>
      </c>
      <c r="AE195" s="80">
        <f t="shared" si="184"/>
        <v>0</v>
      </c>
      <c r="AF195" s="61">
        <f t="shared" si="185"/>
        <v>0</v>
      </c>
      <c r="AG195" s="17"/>
      <c r="AH195" s="13"/>
      <c r="AI195" s="60">
        <f t="shared" si="167"/>
        <v>0</v>
      </c>
      <c r="AJ195" s="80">
        <f t="shared" si="186"/>
        <v>0</v>
      </c>
      <c r="AK195" s="61">
        <f t="shared" si="187"/>
        <v>0</v>
      </c>
      <c r="AL195" s="17"/>
      <c r="AM195" s="13"/>
      <c r="AN195" s="60">
        <f t="shared" si="168"/>
        <v>0</v>
      </c>
      <c r="AO195" s="80">
        <f t="shared" si="188"/>
        <v>0</v>
      </c>
      <c r="AP195" s="61">
        <f t="shared" si="189"/>
        <v>0</v>
      </c>
      <c r="AQ195" s="17"/>
      <c r="AR195" s="13"/>
      <c r="AS195" s="60">
        <f t="shared" si="169"/>
        <v>0</v>
      </c>
      <c r="AT195" s="60">
        <f t="shared" si="190"/>
        <v>0</v>
      </c>
      <c r="AU195" s="61">
        <f t="shared" si="191"/>
        <v>0</v>
      </c>
      <c r="AV195" s="17"/>
      <c r="AW195" s="13"/>
      <c r="AX195" s="60">
        <f t="shared" si="170"/>
        <v>0</v>
      </c>
      <c r="AY195" s="80">
        <f t="shared" si="192"/>
        <v>0</v>
      </c>
      <c r="AZ195" s="61">
        <f t="shared" si="193"/>
        <v>0</v>
      </c>
      <c r="BA195" s="17"/>
      <c r="BB195" s="13"/>
      <c r="BC195" s="60">
        <f t="shared" si="171"/>
        <v>0</v>
      </c>
      <c r="BD195" s="80">
        <f t="shared" si="194"/>
        <v>0</v>
      </c>
      <c r="BE195" s="61">
        <f t="shared" si="195"/>
        <v>0</v>
      </c>
      <c r="BF195" s="17"/>
      <c r="BG195" s="13"/>
      <c r="BH195" s="60">
        <f t="shared" si="172"/>
        <v>0</v>
      </c>
      <c r="BI195" s="60">
        <f t="shared" si="196"/>
        <v>0</v>
      </c>
      <c r="BJ195" s="80">
        <f t="shared" si="197"/>
        <v>0</v>
      </c>
      <c r="BK195" s="82">
        <f t="shared" si="198"/>
        <v>0</v>
      </c>
      <c r="BL195" s="82">
        <f t="shared" si="199"/>
        <v>0</v>
      </c>
      <c r="BM195" s="82">
        <f t="shared" si="173"/>
        <v>0</v>
      </c>
      <c r="BN195" s="82">
        <f t="shared" si="200"/>
        <v>0</v>
      </c>
      <c r="BO195" s="142"/>
      <c r="BP195" s="142"/>
      <c r="BQ195" s="142"/>
      <c r="BR195" s="142"/>
      <c r="BS195" s="142"/>
    </row>
    <row r="196" spans="1:71" ht="15" x14ac:dyDescent="0.2">
      <c r="A196" s="87">
        <f>'Innrapportering EKOM-tenester '!A196</f>
        <v>0</v>
      </c>
      <c r="B196" s="87">
        <f>'Innrapportering EKOM-tenester '!B196</f>
        <v>0</v>
      </c>
      <c r="C196" s="75"/>
      <c r="D196" s="13"/>
      <c r="E196" s="60">
        <f t="shared" si="161"/>
        <v>0</v>
      </c>
      <c r="F196" s="80">
        <f t="shared" si="174"/>
        <v>0</v>
      </c>
      <c r="G196" s="61">
        <f t="shared" si="175"/>
        <v>0</v>
      </c>
      <c r="H196" s="17"/>
      <c r="I196" s="13"/>
      <c r="J196" s="60">
        <f t="shared" si="162"/>
        <v>0</v>
      </c>
      <c r="K196" s="60">
        <f t="shared" si="176"/>
        <v>0</v>
      </c>
      <c r="L196" s="61">
        <f t="shared" si="177"/>
        <v>0</v>
      </c>
      <c r="M196" s="17"/>
      <c r="N196" s="13"/>
      <c r="O196" s="60">
        <f t="shared" si="163"/>
        <v>0</v>
      </c>
      <c r="P196" s="80">
        <f t="shared" si="178"/>
        <v>0</v>
      </c>
      <c r="Q196" s="61">
        <f t="shared" si="179"/>
        <v>0</v>
      </c>
      <c r="R196" s="17"/>
      <c r="S196" s="13"/>
      <c r="T196" s="60">
        <f t="shared" si="164"/>
        <v>0</v>
      </c>
      <c r="U196" s="80">
        <f t="shared" si="180"/>
        <v>0</v>
      </c>
      <c r="V196" s="61">
        <f t="shared" si="181"/>
        <v>0</v>
      </c>
      <c r="W196" s="17"/>
      <c r="X196" s="13"/>
      <c r="Y196" s="60">
        <f t="shared" si="165"/>
        <v>0</v>
      </c>
      <c r="Z196" s="60">
        <f t="shared" si="182"/>
        <v>0</v>
      </c>
      <c r="AA196" s="61">
        <f t="shared" si="183"/>
        <v>0</v>
      </c>
      <c r="AB196" s="17"/>
      <c r="AC196" s="13"/>
      <c r="AD196" s="60">
        <f t="shared" si="166"/>
        <v>0</v>
      </c>
      <c r="AE196" s="80">
        <f t="shared" si="184"/>
        <v>0</v>
      </c>
      <c r="AF196" s="61">
        <f t="shared" si="185"/>
        <v>0</v>
      </c>
      <c r="AG196" s="17"/>
      <c r="AH196" s="13"/>
      <c r="AI196" s="60">
        <f t="shared" si="167"/>
        <v>0</v>
      </c>
      <c r="AJ196" s="80">
        <f t="shared" si="186"/>
        <v>0</v>
      </c>
      <c r="AK196" s="61">
        <f t="shared" si="187"/>
        <v>0</v>
      </c>
      <c r="AL196" s="17"/>
      <c r="AM196" s="13"/>
      <c r="AN196" s="60">
        <f t="shared" si="168"/>
        <v>0</v>
      </c>
      <c r="AO196" s="80">
        <f t="shared" si="188"/>
        <v>0</v>
      </c>
      <c r="AP196" s="61">
        <f t="shared" si="189"/>
        <v>0</v>
      </c>
      <c r="AQ196" s="17"/>
      <c r="AR196" s="13"/>
      <c r="AS196" s="60">
        <f t="shared" si="169"/>
        <v>0</v>
      </c>
      <c r="AT196" s="60">
        <f t="shared" si="190"/>
        <v>0</v>
      </c>
      <c r="AU196" s="61">
        <f t="shared" si="191"/>
        <v>0</v>
      </c>
      <c r="AV196" s="17"/>
      <c r="AW196" s="13"/>
      <c r="AX196" s="60">
        <f t="shared" si="170"/>
        <v>0</v>
      </c>
      <c r="AY196" s="80">
        <f t="shared" si="192"/>
        <v>0</v>
      </c>
      <c r="AZ196" s="61">
        <f t="shared" si="193"/>
        <v>0</v>
      </c>
      <c r="BA196" s="17"/>
      <c r="BB196" s="13"/>
      <c r="BC196" s="60">
        <f t="shared" si="171"/>
        <v>0</v>
      </c>
      <c r="BD196" s="80">
        <f t="shared" si="194"/>
        <v>0</v>
      </c>
      <c r="BE196" s="61">
        <f t="shared" si="195"/>
        <v>0</v>
      </c>
      <c r="BF196" s="17"/>
      <c r="BG196" s="13"/>
      <c r="BH196" s="60">
        <f t="shared" si="172"/>
        <v>0</v>
      </c>
      <c r="BI196" s="60">
        <f t="shared" si="196"/>
        <v>0</v>
      </c>
      <c r="BJ196" s="80">
        <f t="shared" si="197"/>
        <v>0</v>
      </c>
      <c r="BK196" s="82">
        <f t="shared" si="198"/>
        <v>0</v>
      </c>
      <c r="BL196" s="82">
        <f t="shared" si="199"/>
        <v>0</v>
      </c>
      <c r="BM196" s="82">
        <f t="shared" si="173"/>
        <v>0</v>
      </c>
      <c r="BN196" s="82">
        <f t="shared" si="200"/>
        <v>0</v>
      </c>
      <c r="BO196" s="142"/>
      <c r="BP196" s="142"/>
      <c r="BQ196" s="142"/>
      <c r="BR196" s="142"/>
      <c r="BS196" s="142"/>
    </row>
    <row r="197" spans="1:71" ht="15" x14ac:dyDescent="0.2">
      <c r="A197" s="87">
        <f>'Innrapportering EKOM-tenester '!A197</f>
        <v>0</v>
      </c>
      <c r="B197" s="87">
        <f>'Innrapportering EKOM-tenester '!B197</f>
        <v>0</v>
      </c>
      <c r="C197" s="75"/>
      <c r="D197" s="13"/>
      <c r="E197" s="60">
        <f t="shared" si="161"/>
        <v>0</v>
      </c>
      <c r="F197" s="80">
        <f t="shared" si="174"/>
        <v>0</v>
      </c>
      <c r="G197" s="61">
        <f t="shared" si="175"/>
        <v>0</v>
      </c>
      <c r="H197" s="17"/>
      <c r="I197" s="13"/>
      <c r="J197" s="60">
        <f t="shared" si="162"/>
        <v>0</v>
      </c>
      <c r="K197" s="60">
        <f t="shared" si="176"/>
        <v>0</v>
      </c>
      <c r="L197" s="61">
        <f t="shared" si="177"/>
        <v>0</v>
      </c>
      <c r="M197" s="17"/>
      <c r="N197" s="13"/>
      <c r="O197" s="60">
        <f t="shared" si="163"/>
        <v>0</v>
      </c>
      <c r="P197" s="80">
        <f t="shared" si="178"/>
        <v>0</v>
      </c>
      <c r="Q197" s="61">
        <f t="shared" si="179"/>
        <v>0</v>
      </c>
      <c r="R197" s="17"/>
      <c r="S197" s="13"/>
      <c r="T197" s="60">
        <f t="shared" si="164"/>
        <v>0</v>
      </c>
      <c r="U197" s="80">
        <f t="shared" si="180"/>
        <v>0</v>
      </c>
      <c r="V197" s="61">
        <f t="shared" si="181"/>
        <v>0</v>
      </c>
      <c r="W197" s="17"/>
      <c r="X197" s="13"/>
      <c r="Y197" s="60">
        <f t="shared" si="165"/>
        <v>0</v>
      </c>
      <c r="Z197" s="60">
        <f t="shared" si="182"/>
        <v>0</v>
      </c>
      <c r="AA197" s="61">
        <f t="shared" si="183"/>
        <v>0</v>
      </c>
      <c r="AB197" s="17"/>
      <c r="AC197" s="13"/>
      <c r="AD197" s="60">
        <f t="shared" si="166"/>
        <v>0</v>
      </c>
      <c r="AE197" s="80">
        <f t="shared" si="184"/>
        <v>0</v>
      </c>
      <c r="AF197" s="61">
        <f t="shared" si="185"/>
        <v>0</v>
      </c>
      <c r="AG197" s="17"/>
      <c r="AH197" s="13"/>
      <c r="AI197" s="60">
        <f t="shared" si="167"/>
        <v>0</v>
      </c>
      <c r="AJ197" s="80">
        <f t="shared" si="186"/>
        <v>0</v>
      </c>
      <c r="AK197" s="61">
        <f t="shared" si="187"/>
        <v>0</v>
      </c>
      <c r="AL197" s="17"/>
      <c r="AM197" s="13"/>
      <c r="AN197" s="60">
        <f t="shared" si="168"/>
        <v>0</v>
      </c>
      <c r="AO197" s="80">
        <f t="shared" si="188"/>
        <v>0</v>
      </c>
      <c r="AP197" s="61">
        <f t="shared" si="189"/>
        <v>0</v>
      </c>
      <c r="AQ197" s="17"/>
      <c r="AR197" s="13"/>
      <c r="AS197" s="60">
        <f t="shared" si="169"/>
        <v>0</v>
      </c>
      <c r="AT197" s="60">
        <f t="shared" si="190"/>
        <v>0</v>
      </c>
      <c r="AU197" s="61">
        <f t="shared" si="191"/>
        <v>0</v>
      </c>
      <c r="AV197" s="17"/>
      <c r="AW197" s="13"/>
      <c r="AX197" s="60">
        <f t="shared" si="170"/>
        <v>0</v>
      </c>
      <c r="AY197" s="80">
        <f t="shared" si="192"/>
        <v>0</v>
      </c>
      <c r="AZ197" s="61">
        <f t="shared" si="193"/>
        <v>0</v>
      </c>
      <c r="BA197" s="17"/>
      <c r="BB197" s="13"/>
      <c r="BC197" s="60">
        <f t="shared" si="171"/>
        <v>0</v>
      </c>
      <c r="BD197" s="80">
        <f t="shared" si="194"/>
        <v>0</v>
      </c>
      <c r="BE197" s="61">
        <f t="shared" si="195"/>
        <v>0</v>
      </c>
      <c r="BF197" s="17"/>
      <c r="BG197" s="13"/>
      <c r="BH197" s="60">
        <f t="shared" si="172"/>
        <v>0</v>
      </c>
      <c r="BI197" s="60">
        <f t="shared" si="196"/>
        <v>0</v>
      </c>
      <c r="BJ197" s="80">
        <f t="shared" si="197"/>
        <v>0</v>
      </c>
      <c r="BK197" s="82">
        <f t="shared" si="198"/>
        <v>0</v>
      </c>
      <c r="BL197" s="82">
        <f t="shared" si="199"/>
        <v>0</v>
      </c>
      <c r="BM197" s="82">
        <f t="shared" si="173"/>
        <v>0</v>
      </c>
      <c r="BN197" s="82">
        <f t="shared" si="200"/>
        <v>0</v>
      </c>
      <c r="BO197" s="142"/>
      <c r="BP197" s="142"/>
      <c r="BQ197" s="142"/>
      <c r="BR197" s="142"/>
      <c r="BS197" s="142"/>
    </row>
    <row r="198" spans="1:71" ht="15" x14ac:dyDescent="0.2">
      <c r="A198" s="87">
        <f>'Innrapportering EKOM-tenester '!A198</f>
        <v>0</v>
      </c>
      <c r="B198" s="87">
        <f>'Innrapportering EKOM-tenester '!B198</f>
        <v>0</v>
      </c>
      <c r="C198" s="75"/>
      <c r="D198" s="13"/>
      <c r="E198" s="60">
        <f t="shared" si="161"/>
        <v>0</v>
      </c>
      <c r="F198" s="80">
        <f t="shared" si="174"/>
        <v>0</v>
      </c>
      <c r="G198" s="61">
        <f t="shared" si="175"/>
        <v>0</v>
      </c>
      <c r="H198" s="17"/>
      <c r="I198" s="13"/>
      <c r="J198" s="60">
        <f t="shared" si="162"/>
        <v>0</v>
      </c>
      <c r="K198" s="60">
        <f t="shared" si="176"/>
        <v>0</v>
      </c>
      <c r="L198" s="61">
        <f t="shared" si="177"/>
        <v>0</v>
      </c>
      <c r="M198" s="17"/>
      <c r="N198" s="13"/>
      <c r="O198" s="60">
        <f t="shared" si="163"/>
        <v>0</v>
      </c>
      <c r="P198" s="80">
        <f t="shared" si="178"/>
        <v>0</v>
      </c>
      <c r="Q198" s="61">
        <f t="shared" si="179"/>
        <v>0</v>
      </c>
      <c r="R198" s="17"/>
      <c r="S198" s="13"/>
      <c r="T198" s="60">
        <f t="shared" si="164"/>
        <v>0</v>
      </c>
      <c r="U198" s="80">
        <f t="shared" si="180"/>
        <v>0</v>
      </c>
      <c r="V198" s="61">
        <f t="shared" si="181"/>
        <v>0</v>
      </c>
      <c r="W198" s="17"/>
      <c r="X198" s="13"/>
      <c r="Y198" s="60">
        <f t="shared" si="165"/>
        <v>0</v>
      </c>
      <c r="Z198" s="60">
        <f t="shared" si="182"/>
        <v>0</v>
      </c>
      <c r="AA198" s="61">
        <f t="shared" si="183"/>
        <v>0</v>
      </c>
      <c r="AB198" s="17"/>
      <c r="AC198" s="13"/>
      <c r="AD198" s="60">
        <f t="shared" si="166"/>
        <v>0</v>
      </c>
      <c r="AE198" s="80">
        <f t="shared" si="184"/>
        <v>0</v>
      </c>
      <c r="AF198" s="61">
        <f t="shared" si="185"/>
        <v>0</v>
      </c>
      <c r="AG198" s="17"/>
      <c r="AH198" s="13"/>
      <c r="AI198" s="60">
        <f t="shared" si="167"/>
        <v>0</v>
      </c>
      <c r="AJ198" s="80">
        <f t="shared" si="186"/>
        <v>0</v>
      </c>
      <c r="AK198" s="61">
        <f t="shared" si="187"/>
        <v>0</v>
      </c>
      <c r="AL198" s="17"/>
      <c r="AM198" s="13"/>
      <c r="AN198" s="60">
        <f t="shared" si="168"/>
        <v>0</v>
      </c>
      <c r="AO198" s="80">
        <f t="shared" si="188"/>
        <v>0</v>
      </c>
      <c r="AP198" s="61">
        <f t="shared" si="189"/>
        <v>0</v>
      </c>
      <c r="AQ198" s="17"/>
      <c r="AR198" s="13"/>
      <c r="AS198" s="60">
        <f t="shared" si="169"/>
        <v>0</v>
      </c>
      <c r="AT198" s="60">
        <f t="shared" si="190"/>
        <v>0</v>
      </c>
      <c r="AU198" s="61">
        <f t="shared" si="191"/>
        <v>0</v>
      </c>
      <c r="AV198" s="17"/>
      <c r="AW198" s="13"/>
      <c r="AX198" s="60">
        <f t="shared" si="170"/>
        <v>0</v>
      </c>
      <c r="AY198" s="80">
        <f t="shared" si="192"/>
        <v>0</v>
      </c>
      <c r="AZ198" s="61">
        <f t="shared" si="193"/>
        <v>0</v>
      </c>
      <c r="BA198" s="17"/>
      <c r="BB198" s="13"/>
      <c r="BC198" s="60">
        <f t="shared" si="171"/>
        <v>0</v>
      </c>
      <c r="BD198" s="80">
        <f t="shared" si="194"/>
        <v>0</v>
      </c>
      <c r="BE198" s="61">
        <f t="shared" si="195"/>
        <v>0</v>
      </c>
      <c r="BF198" s="17"/>
      <c r="BG198" s="13"/>
      <c r="BH198" s="60">
        <f t="shared" si="172"/>
        <v>0</v>
      </c>
      <c r="BI198" s="60">
        <f t="shared" si="196"/>
        <v>0</v>
      </c>
      <c r="BJ198" s="80">
        <f t="shared" si="197"/>
        <v>0</v>
      </c>
      <c r="BK198" s="82">
        <f t="shared" si="198"/>
        <v>0</v>
      </c>
      <c r="BL198" s="82">
        <f t="shared" si="199"/>
        <v>0</v>
      </c>
      <c r="BM198" s="82">
        <f t="shared" si="173"/>
        <v>0</v>
      </c>
      <c r="BN198" s="82">
        <f t="shared" si="200"/>
        <v>0</v>
      </c>
      <c r="BO198" s="142"/>
      <c r="BP198" s="142"/>
      <c r="BQ198" s="142"/>
      <c r="BR198" s="142"/>
      <c r="BS198" s="142"/>
    </row>
    <row r="199" spans="1:71" ht="15" x14ac:dyDescent="0.2">
      <c r="A199" s="87">
        <f>'Innrapportering EKOM-tenester '!A199</f>
        <v>0</v>
      </c>
      <c r="B199" s="87">
        <f>'Innrapportering EKOM-tenester '!B199</f>
        <v>0</v>
      </c>
      <c r="C199" s="75"/>
      <c r="D199" s="13"/>
      <c r="E199" s="60">
        <f t="shared" si="161"/>
        <v>0</v>
      </c>
      <c r="F199" s="80">
        <f t="shared" si="174"/>
        <v>0</v>
      </c>
      <c r="G199" s="61">
        <f t="shared" si="175"/>
        <v>0</v>
      </c>
      <c r="H199" s="17"/>
      <c r="I199" s="13"/>
      <c r="J199" s="60">
        <f t="shared" si="162"/>
        <v>0</v>
      </c>
      <c r="K199" s="60">
        <f t="shared" si="176"/>
        <v>0</v>
      </c>
      <c r="L199" s="61">
        <f t="shared" si="177"/>
        <v>0</v>
      </c>
      <c r="M199" s="17"/>
      <c r="N199" s="13"/>
      <c r="O199" s="60">
        <f t="shared" si="163"/>
        <v>0</v>
      </c>
      <c r="P199" s="80">
        <f t="shared" si="178"/>
        <v>0</v>
      </c>
      <c r="Q199" s="61">
        <f t="shared" si="179"/>
        <v>0</v>
      </c>
      <c r="R199" s="17"/>
      <c r="S199" s="13"/>
      <c r="T199" s="60">
        <f t="shared" si="164"/>
        <v>0</v>
      </c>
      <c r="U199" s="80">
        <f t="shared" si="180"/>
        <v>0</v>
      </c>
      <c r="V199" s="61">
        <f t="shared" si="181"/>
        <v>0</v>
      </c>
      <c r="W199" s="17"/>
      <c r="X199" s="13"/>
      <c r="Y199" s="60">
        <f t="shared" si="165"/>
        <v>0</v>
      </c>
      <c r="Z199" s="60">
        <f t="shared" si="182"/>
        <v>0</v>
      </c>
      <c r="AA199" s="61">
        <f t="shared" si="183"/>
        <v>0</v>
      </c>
      <c r="AB199" s="17"/>
      <c r="AC199" s="13"/>
      <c r="AD199" s="60">
        <f t="shared" si="166"/>
        <v>0</v>
      </c>
      <c r="AE199" s="80">
        <f t="shared" si="184"/>
        <v>0</v>
      </c>
      <c r="AF199" s="61">
        <f t="shared" si="185"/>
        <v>0</v>
      </c>
      <c r="AG199" s="17"/>
      <c r="AH199" s="13"/>
      <c r="AI199" s="60">
        <f t="shared" si="167"/>
        <v>0</v>
      </c>
      <c r="AJ199" s="80">
        <f t="shared" si="186"/>
        <v>0</v>
      </c>
      <c r="AK199" s="61">
        <f t="shared" si="187"/>
        <v>0</v>
      </c>
      <c r="AL199" s="17"/>
      <c r="AM199" s="13"/>
      <c r="AN199" s="60">
        <f t="shared" si="168"/>
        <v>0</v>
      </c>
      <c r="AO199" s="80">
        <f t="shared" si="188"/>
        <v>0</v>
      </c>
      <c r="AP199" s="61">
        <f t="shared" si="189"/>
        <v>0</v>
      </c>
      <c r="AQ199" s="17"/>
      <c r="AR199" s="13"/>
      <c r="AS199" s="60">
        <f t="shared" si="169"/>
        <v>0</v>
      </c>
      <c r="AT199" s="60">
        <f t="shared" si="190"/>
        <v>0</v>
      </c>
      <c r="AU199" s="61">
        <f t="shared" si="191"/>
        <v>0</v>
      </c>
      <c r="AV199" s="17"/>
      <c r="AW199" s="13"/>
      <c r="AX199" s="60">
        <f t="shared" si="170"/>
        <v>0</v>
      </c>
      <c r="AY199" s="80">
        <f t="shared" si="192"/>
        <v>0</v>
      </c>
      <c r="AZ199" s="61">
        <f t="shared" si="193"/>
        <v>0</v>
      </c>
      <c r="BA199" s="17"/>
      <c r="BB199" s="13"/>
      <c r="BC199" s="60">
        <f t="shared" si="171"/>
        <v>0</v>
      </c>
      <c r="BD199" s="80">
        <f t="shared" si="194"/>
        <v>0</v>
      </c>
      <c r="BE199" s="61">
        <f t="shared" si="195"/>
        <v>0</v>
      </c>
      <c r="BF199" s="17"/>
      <c r="BG199" s="13"/>
      <c r="BH199" s="60">
        <f t="shared" si="172"/>
        <v>0</v>
      </c>
      <c r="BI199" s="60">
        <f t="shared" si="196"/>
        <v>0</v>
      </c>
      <c r="BJ199" s="80">
        <f t="shared" si="197"/>
        <v>0</v>
      </c>
      <c r="BK199" s="82">
        <f t="shared" si="198"/>
        <v>0</v>
      </c>
      <c r="BL199" s="82">
        <f t="shared" si="199"/>
        <v>0</v>
      </c>
      <c r="BM199" s="82">
        <f t="shared" si="173"/>
        <v>0</v>
      </c>
      <c r="BN199" s="82">
        <f t="shared" si="200"/>
        <v>0</v>
      </c>
      <c r="BO199" s="142"/>
      <c r="BP199" s="142"/>
      <c r="BQ199" s="142"/>
      <c r="BR199" s="142"/>
      <c r="BS199" s="142"/>
    </row>
    <row r="200" spans="1:71" ht="15" x14ac:dyDescent="0.2">
      <c r="A200" s="87">
        <f>'Innrapportering EKOM-tenester '!A200</f>
        <v>0</v>
      </c>
      <c r="B200" s="87">
        <f>'Innrapportering EKOM-tenester '!B200</f>
        <v>0</v>
      </c>
      <c r="C200" s="75"/>
      <c r="D200" s="13"/>
      <c r="E200" s="60">
        <f t="shared" si="161"/>
        <v>0</v>
      </c>
      <c r="F200" s="80">
        <f t="shared" si="174"/>
        <v>0</v>
      </c>
      <c r="G200" s="61">
        <f t="shared" si="175"/>
        <v>0</v>
      </c>
      <c r="H200" s="17"/>
      <c r="I200" s="13"/>
      <c r="J200" s="60">
        <f t="shared" si="162"/>
        <v>0</v>
      </c>
      <c r="K200" s="60">
        <f t="shared" si="176"/>
        <v>0</v>
      </c>
      <c r="L200" s="61">
        <f t="shared" si="177"/>
        <v>0</v>
      </c>
      <c r="M200" s="17"/>
      <c r="N200" s="13"/>
      <c r="O200" s="60">
        <f t="shared" si="163"/>
        <v>0</v>
      </c>
      <c r="P200" s="80">
        <f t="shared" si="178"/>
        <v>0</v>
      </c>
      <c r="Q200" s="61">
        <f t="shared" si="179"/>
        <v>0</v>
      </c>
      <c r="R200" s="17"/>
      <c r="S200" s="13"/>
      <c r="T200" s="60">
        <f t="shared" si="164"/>
        <v>0</v>
      </c>
      <c r="U200" s="80">
        <f t="shared" si="180"/>
        <v>0</v>
      </c>
      <c r="V200" s="61">
        <f t="shared" si="181"/>
        <v>0</v>
      </c>
      <c r="W200" s="17"/>
      <c r="X200" s="13"/>
      <c r="Y200" s="60">
        <f t="shared" si="165"/>
        <v>0</v>
      </c>
      <c r="Z200" s="60">
        <f t="shared" si="182"/>
        <v>0</v>
      </c>
      <c r="AA200" s="61">
        <f t="shared" si="183"/>
        <v>0</v>
      </c>
      <c r="AB200" s="17"/>
      <c r="AC200" s="13"/>
      <c r="AD200" s="60">
        <f t="shared" si="166"/>
        <v>0</v>
      </c>
      <c r="AE200" s="80">
        <f t="shared" si="184"/>
        <v>0</v>
      </c>
      <c r="AF200" s="61">
        <f t="shared" si="185"/>
        <v>0</v>
      </c>
      <c r="AG200" s="17"/>
      <c r="AH200" s="13"/>
      <c r="AI200" s="60">
        <f t="shared" si="167"/>
        <v>0</v>
      </c>
      <c r="AJ200" s="80">
        <f t="shared" si="186"/>
        <v>0</v>
      </c>
      <c r="AK200" s="61">
        <f t="shared" si="187"/>
        <v>0</v>
      </c>
      <c r="AL200" s="17"/>
      <c r="AM200" s="13"/>
      <c r="AN200" s="60">
        <f t="shared" si="168"/>
        <v>0</v>
      </c>
      <c r="AO200" s="80">
        <f t="shared" si="188"/>
        <v>0</v>
      </c>
      <c r="AP200" s="61">
        <f t="shared" si="189"/>
        <v>0</v>
      </c>
      <c r="AQ200" s="17"/>
      <c r="AR200" s="13"/>
      <c r="AS200" s="60">
        <f t="shared" si="169"/>
        <v>0</v>
      </c>
      <c r="AT200" s="60">
        <f t="shared" si="190"/>
        <v>0</v>
      </c>
      <c r="AU200" s="61">
        <f t="shared" si="191"/>
        <v>0</v>
      </c>
      <c r="AV200" s="17"/>
      <c r="AW200" s="13"/>
      <c r="AX200" s="60">
        <f t="shared" si="170"/>
        <v>0</v>
      </c>
      <c r="AY200" s="80">
        <f t="shared" si="192"/>
        <v>0</v>
      </c>
      <c r="AZ200" s="61">
        <f t="shared" si="193"/>
        <v>0</v>
      </c>
      <c r="BA200" s="17"/>
      <c r="BB200" s="13"/>
      <c r="BC200" s="60">
        <f t="shared" si="171"/>
        <v>0</v>
      </c>
      <c r="BD200" s="80">
        <f t="shared" si="194"/>
        <v>0</v>
      </c>
      <c r="BE200" s="61">
        <f t="shared" si="195"/>
        <v>0</v>
      </c>
      <c r="BF200" s="17"/>
      <c r="BG200" s="13"/>
      <c r="BH200" s="60">
        <f t="shared" si="172"/>
        <v>0</v>
      </c>
      <c r="BI200" s="60">
        <f t="shared" si="196"/>
        <v>0</v>
      </c>
      <c r="BJ200" s="80">
        <f t="shared" si="197"/>
        <v>0</v>
      </c>
      <c r="BK200" s="82">
        <f t="shared" si="198"/>
        <v>0</v>
      </c>
      <c r="BL200" s="82">
        <f t="shared" si="199"/>
        <v>0</v>
      </c>
      <c r="BM200" s="82">
        <f t="shared" si="173"/>
        <v>0</v>
      </c>
      <c r="BN200" s="82">
        <f t="shared" si="200"/>
        <v>0</v>
      </c>
      <c r="BO200" s="142"/>
      <c r="BP200" s="142"/>
      <c r="BQ200" s="142"/>
      <c r="BR200" s="142"/>
      <c r="BS200" s="142"/>
    </row>
    <row r="201" spans="1:71" ht="15.75" thickBot="1" x14ac:dyDescent="0.25">
      <c r="A201" s="87">
        <f>'Innrapportering EKOM-tenester '!A201</f>
        <v>0</v>
      </c>
      <c r="B201" s="89">
        <f>'Innrapportering EKOM-tenester '!B201</f>
        <v>0</v>
      </c>
      <c r="C201" s="76"/>
      <c r="D201" s="19"/>
      <c r="E201" s="72">
        <f t="shared" si="161"/>
        <v>0</v>
      </c>
      <c r="F201" s="81">
        <f t="shared" si="174"/>
        <v>0</v>
      </c>
      <c r="G201" s="73">
        <f t="shared" si="175"/>
        <v>0</v>
      </c>
      <c r="H201" s="18"/>
      <c r="I201" s="19"/>
      <c r="J201" s="72">
        <f t="shared" si="162"/>
        <v>0</v>
      </c>
      <c r="K201" s="72">
        <f t="shared" si="176"/>
        <v>0</v>
      </c>
      <c r="L201" s="73">
        <f t="shared" si="177"/>
        <v>0</v>
      </c>
      <c r="M201" s="18"/>
      <c r="N201" s="19"/>
      <c r="O201" s="72">
        <f t="shared" si="163"/>
        <v>0</v>
      </c>
      <c r="P201" s="81">
        <f t="shared" si="178"/>
        <v>0</v>
      </c>
      <c r="Q201" s="73">
        <f t="shared" si="179"/>
        <v>0</v>
      </c>
      <c r="R201" s="18"/>
      <c r="S201" s="19"/>
      <c r="T201" s="72">
        <f t="shared" si="164"/>
        <v>0</v>
      </c>
      <c r="U201" s="81">
        <f t="shared" si="180"/>
        <v>0</v>
      </c>
      <c r="V201" s="73">
        <f t="shared" si="181"/>
        <v>0</v>
      </c>
      <c r="W201" s="18"/>
      <c r="X201" s="19"/>
      <c r="Y201" s="72">
        <f t="shared" si="165"/>
        <v>0</v>
      </c>
      <c r="Z201" s="72">
        <f t="shared" si="182"/>
        <v>0</v>
      </c>
      <c r="AA201" s="73">
        <f t="shared" si="183"/>
        <v>0</v>
      </c>
      <c r="AB201" s="18"/>
      <c r="AC201" s="19"/>
      <c r="AD201" s="72">
        <f t="shared" si="166"/>
        <v>0</v>
      </c>
      <c r="AE201" s="81">
        <f t="shared" si="184"/>
        <v>0</v>
      </c>
      <c r="AF201" s="73">
        <f t="shared" si="185"/>
        <v>0</v>
      </c>
      <c r="AG201" s="18"/>
      <c r="AH201" s="19"/>
      <c r="AI201" s="72">
        <f t="shared" si="167"/>
        <v>0</v>
      </c>
      <c r="AJ201" s="81">
        <f t="shared" si="186"/>
        <v>0</v>
      </c>
      <c r="AK201" s="73">
        <f t="shared" si="187"/>
        <v>0</v>
      </c>
      <c r="AL201" s="18"/>
      <c r="AM201" s="19"/>
      <c r="AN201" s="72"/>
      <c r="AO201" s="81">
        <f t="shared" si="188"/>
        <v>0</v>
      </c>
      <c r="AP201" s="73">
        <f t="shared" si="189"/>
        <v>0</v>
      </c>
      <c r="AQ201" s="18"/>
      <c r="AR201" s="19"/>
      <c r="AS201" s="72">
        <f t="shared" si="169"/>
        <v>0</v>
      </c>
      <c r="AT201" s="72">
        <f t="shared" si="190"/>
        <v>0</v>
      </c>
      <c r="AU201" s="73">
        <f t="shared" si="191"/>
        <v>0</v>
      </c>
      <c r="AV201" s="18"/>
      <c r="AW201" s="19"/>
      <c r="AX201" s="72">
        <f t="shared" si="170"/>
        <v>0</v>
      </c>
      <c r="AY201" s="81">
        <f t="shared" si="192"/>
        <v>0</v>
      </c>
      <c r="AZ201" s="73">
        <f t="shared" si="193"/>
        <v>0</v>
      </c>
      <c r="BA201" s="18"/>
      <c r="BB201" s="19"/>
      <c r="BC201" s="72">
        <f t="shared" si="171"/>
        <v>0</v>
      </c>
      <c r="BD201" s="81">
        <f t="shared" si="194"/>
        <v>0</v>
      </c>
      <c r="BE201" s="73">
        <f t="shared" si="195"/>
        <v>0</v>
      </c>
      <c r="BF201" s="18"/>
      <c r="BG201" s="19"/>
      <c r="BH201" s="72">
        <f t="shared" si="172"/>
        <v>0</v>
      </c>
      <c r="BI201" s="72">
        <f t="shared" si="196"/>
        <v>0</v>
      </c>
      <c r="BJ201" s="81">
        <f t="shared" si="197"/>
        <v>0</v>
      </c>
      <c r="BK201" s="82">
        <f t="shared" si="198"/>
        <v>0</v>
      </c>
      <c r="BL201" s="83">
        <f t="shared" si="199"/>
        <v>0</v>
      </c>
      <c r="BM201" s="82">
        <f t="shared" si="173"/>
        <v>0</v>
      </c>
      <c r="BN201" s="83">
        <f t="shared" si="200"/>
        <v>0</v>
      </c>
      <c r="BO201" s="142"/>
      <c r="BP201" s="142"/>
      <c r="BQ201" s="142"/>
      <c r="BR201" s="142"/>
      <c r="BS201" s="142"/>
    </row>
    <row r="202" spans="1:71" ht="15.75" thickBot="1" x14ac:dyDescent="0.25">
      <c r="A202" s="85" t="s">
        <v>2</v>
      </c>
      <c r="B202" s="78"/>
      <c r="C202" s="67">
        <f t="shared" ref="C202:AC202" si="201">SUM(C11:C201)</f>
        <v>0</v>
      </c>
      <c r="D202" s="67">
        <f t="shared" si="201"/>
        <v>0</v>
      </c>
      <c r="E202" s="67">
        <f t="shared" si="201"/>
        <v>0</v>
      </c>
      <c r="F202" s="67">
        <f t="shared" si="201"/>
        <v>0</v>
      </c>
      <c r="G202" s="67">
        <f t="shared" si="201"/>
        <v>0</v>
      </c>
      <c r="H202" s="67">
        <f t="shared" si="201"/>
        <v>0</v>
      </c>
      <c r="I202" s="67">
        <f t="shared" si="201"/>
        <v>0</v>
      </c>
      <c r="J202" s="67">
        <f t="shared" si="201"/>
        <v>0</v>
      </c>
      <c r="K202" s="67">
        <f t="shared" si="201"/>
        <v>0</v>
      </c>
      <c r="L202" s="67">
        <f t="shared" si="201"/>
        <v>0</v>
      </c>
      <c r="M202" s="67">
        <f t="shared" si="201"/>
        <v>0</v>
      </c>
      <c r="N202" s="67">
        <f t="shared" si="201"/>
        <v>0</v>
      </c>
      <c r="O202" s="67">
        <f t="shared" si="201"/>
        <v>0</v>
      </c>
      <c r="P202" s="67">
        <f t="shared" si="201"/>
        <v>0</v>
      </c>
      <c r="Q202" s="67">
        <f t="shared" si="201"/>
        <v>0</v>
      </c>
      <c r="R202" s="67">
        <f t="shared" si="201"/>
        <v>0</v>
      </c>
      <c r="S202" s="67">
        <f t="shared" si="201"/>
        <v>0</v>
      </c>
      <c r="T202" s="67">
        <f t="shared" si="201"/>
        <v>0</v>
      </c>
      <c r="U202" s="67">
        <f t="shared" si="201"/>
        <v>0</v>
      </c>
      <c r="V202" s="67">
        <f t="shared" si="201"/>
        <v>0</v>
      </c>
      <c r="W202" s="67">
        <f t="shared" si="201"/>
        <v>0</v>
      </c>
      <c r="X202" s="67">
        <f t="shared" si="201"/>
        <v>0</v>
      </c>
      <c r="Y202" s="67">
        <f t="shared" si="201"/>
        <v>0</v>
      </c>
      <c r="Z202" s="67">
        <f t="shared" si="201"/>
        <v>0</v>
      </c>
      <c r="AA202" s="67">
        <f t="shared" si="201"/>
        <v>0</v>
      </c>
      <c r="AB202" s="67">
        <f t="shared" si="201"/>
        <v>0</v>
      </c>
      <c r="AC202" s="67">
        <f t="shared" si="201"/>
        <v>0</v>
      </c>
      <c r="AD202" s="67">
        <f t="shared" ref="AD202:BC202" si="202">SUM(AD11:AD201)</f>
        <v>0</v>
      </c>
      <c r="AE202" s="67">
        <f t="shared" si="202"/>
        <v>0</v>
      </c>
      <c r="AF202" s="67">
        <f t="shared" si="202"/>
        <v>0</v>
      </c>
      <c r="AG202" s="67">
        <f t="shared" si="202"/>
        <v>0</v>
      </c>
      <c r="AH202" s="67">
        <f t="shared" si="202"/>
        <v>0</v>
      </c>
      <c r="AI202" s="67">
        <f t="shared" si="202"/>
        <v>0</v>
      </c>
      <c r="AJ202" s="67">
        <f t="shared" si="202"/>
        <v>0</v>
      </c>
      <c r="AK202" s="67">
        <f t="shared" si="202"/>
        <v>0</v>
      </c>
      <c r="AL202" s="67">
        <f t="shared" si="202"/>
        <v>0</v>
      </c>
      <c r="AM202" s="67">
        <f t="shared" si="202"/>
        <v>0</v>
      </c>
      <c r="AN202" s="67">
        <f t="shared" si="202"/>
        <v>0</v>
      </c>
      <c r="AO202" s="67">
        <f t="shared" si="202"/>
        <v>0</v>
      </c>
      <c r="AP202" s="67">
        <f t="shared" si="202"/>
        <v>0</v>
      </c>
      <c r="AQ202" s="67">
        <f t="shared" si="202"/>
        <v>0</v>
      </c>
      <c r="AR202" s="67">
        <f t="shared" si="202"/>
        <v>0</v>
      </c>
      <c r="AS202" s="67">
        <f t="shared" si="202"/>
        <v>0</v>
      </c>
      <c r="AT202" s="67">
        <f t="shared" si="202"/>
        <v>0</v>
      </c>
      <c r="AU202" s="67">
        <f t="shared" si="202"/>
        <v>0</v>
      </c>
      <c r="AV202" s="67">
        <f t="shared" si="202"/>
        <v>0</v>
      </c>
      <c r="AW202" s="67">
        <f t="shared" si="202"/>
        <v>0</v>
      </c>
      <c r="AX202" s="67">
        <f t="shared" si="202"/>
        <v>0</v>
      </c>
      <c r="AY202" s="67">
        <f t="shared" si="202"/>
        <v>0</v>
      </c>
      <c r="AZ202" s="67">
        <f t="shared" si="202"/>
        <v>0</v>
      </c>
      <c r="BA202" s="67">
        <f t="shared" si="202"/>
        <v>0</v>
      </c>
      <c r="BB202" s="67">
        <f t="shared" si="202"/>
        <v>0</v>
      </c>
      <c r="BC202" s="67">
        <f t="shared" si="202"/>
        <v>0</v>
      </c>
      <c r="BD202" s="67">
        <f t="shared" ref="BD202:BN202" si="203">SUM(BD11:BD201)</f>
        <v>0</v>
      </c>
      <c r="BE202" s="67">
        <f t="shared" si="203"/>
        <v>0</v>
      </c>
      <c r="BF202" s="67">
        <f t="shared" si="203"/>
        <v>0</v>
      </c>
      <c r="BG202" s="67">
        <f t="shared" si="203"/>
        <v>0</v>
      </c>
      <c r="BH202" s="67">
        <f t="shared" si="203"/>
        <v>0</v>
      </c>
      <c r="BI202" s="67">
        <f t="shared" si="203"/>
        <v>0</v>
      </c>
      <c r="BJ202" s="67">
        <f t="shared" si="203"/>
        <v>0</v>
      </c>
      <c r="BK202" s="67">
        <f t="shared" si="203"/>
        <v>0</v>
      </c>
      <c r="BL202" s="67">
        <f t="shared" si="203"/>
        <v>0</v>
      </c>
      <c r="BM202" s="67">
        <f t="shared" si="203"/>
        <v>0</v>
      </c>
      <c r="BN202" s="67">
        <f t="shared" si="203"/>
        <v>0</v>
      </c>
      <c r="BO202" s="142"/>
      <c r="BP202" s="142"/>
      <c r="BQ202" s="142"/>
      <c r="BR202" s="142"/>
      <c r="BS202" s="142"/>
    </row>
    <row r="203" spans="1:71" x14ac:dyDescent="0.2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</row>
    <row r="204" spans="1:71" x14ac:dyDescent="0.2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</row>
    <row r="205" spans="1:71" x14ac:dyDescent="0.2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</row>
    <row r="206" spans="1:71" x14ac:dyDescent="0.2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</row>
    <row r="207" spans="1:71" x14ac:dyDescent="0.2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</row>
    <row r="208" spans="1:71" x14ac:dyDescent="0.2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</row>
    <row r="209" spans="1:71" x14ac:dyDescent="0.2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</row>
    <row r="210" spans="1:71" x14ac:dyDescent="0.2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</row>
    <row r="211" spans="1:71" x14ac:dyDescent="0.2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</row>
    <row r="212" spans="1:71" x14ac:dyDescent="0.2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</row>
    <row r="213" spans="1:71" x14ac:dyDescent="0.2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</row>
    <row r="214" spans="1:71" x14ac:dyDescent="0.2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</row>
    <row r="215" spans="1:71" x14ac:dyDescent="0.2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</row>
    <row r="216" spans="1:71" x14ac:dyDescent="0.2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</row>
    <row r="217" spans="1:71" x14ac:dyDescent="0.2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</row>
    <row r="218" spans="1:71" x14ac:dyDescent="0.2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</row>
    <row r="219" spans="1:71" x14ac:dyDescent="0.2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</row>
    <row r="220" spans="1:71" x14ac:dyDescent="0.2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</row>
    <row r="221" spans="1:71" x14ac:dyDescent="0.2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</row>
    <row r="222" spans="1:71" x14ac:dyDescent="0.2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</row>
    <row r="223" spans="1:71" x14ac:dyDescent="0.2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</row>
    <row r="224" spans="1:71" x14ac:dyDescent="0.2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</row>
    <row r="225" spans="1:71" x14ac:dyDescent="0.2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</row>
    <row r="226" spans="1:71" x14ac:dyDescent="0.2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</row>
    <row r="227" spans="1:71" x14ac:dyDescent="0.2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</row>
    <row r="228" spans="1:71" x14ac:dyDescent="0.2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</row>
    <row r="229" spans="1:71" x14ac:dyDescent="0.2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</row>
    <row r="230" spans="1:71" x14ac:dyDescent="0.2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</row>
    <row r="231" spans="1:71" x14ac:dyDescent="0.2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</row>
    <row r="232" spans="1:71" x14ac:dyDescent="0.2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</row>
    <row r="233" spans="1:71" x14ac:dyDescent="0.2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</row>
    <row r="234" spans="1:71" x14ac:dyDescent="0.2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</row>
    <row r="235" spans="1:71" x14ac:dyDescent="0.2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</row>
    <row r="236" spans="1:71" x14ac:dyDescent="0.2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</row>
    <row r="237" spans="1:71" x14ac:dyDescent="0.2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</row>
    <row r="238" spans="1:71" x14ac:dyDescent="0.2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</row>
    <row r="239" spans="1:71" x14ac:dyDescent="0.2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</row>
    <row r="240" spans="1:71" x14ac:dyDescent="0.2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</row>
    <row r="241" spans="1:71" x14ac:dyDescent="0.2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</row>
    <row r="242" spans="1:71" x14ac:dyDescent="0.2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</row>
    <row r="243" spans="1:71" x14ac:dyDescent="0.2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</row>
    <row r="244" spans="1:71" x14ac:dyDescent="0.2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</row>
    <row r="245" spans="1:71" x14ac:dyDescent="0.2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</row>
    <row r="246" spans="1:71" x14ac:dyDescent="0.2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</row>
    <row r="247" spans="1:71" x14ac:dyDescent="0.2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</row>
    <row r="248" spans="1:71" x14ac:dyDescent="0.2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</row>
    <row r="249" spans="1:71" x14ac:dyDescent="0.2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</row>
    <row r="250" spans="1:71" x14ac:dyDescent="0.2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</row>
    <row r="251" spans="1:71" x14ac:dyDescent="0.2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</row>
    <row r="252" spans="1:71" x14ac:dyDescent="0.2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</row>
    <row r="253" spans="1:71" x14ac:dyDescent="0.2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</row>
    <row r="254" spans="1:71" x14ac:dyDescent="0.2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</row>
    <row r="255" spans="1:71" x14ac:dyDescent="0.2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</row>
    <row r="256" spans="1:71" x14ac:dyDescent="0.2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</row>
    <row r="257" spans="1:71" x14ac:dyDescent="0.2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</row>
    <row r="258" spans="1:71" x14ac:dyDescent="0.2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</row>
    <row r="259" spans="1:71" x14ac:dyDescent="0.2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</row>
    <row r="260" spans="1:71" x14ac:dyDescent="0.2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</row>
    <row r="261" spans="1:71" x14ac:dyDescent="0.2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</row>
    <row r="262" spans="1:71" x14ac:dyDescent="0.2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</row>
    <row r="263" spans="1:71" x14ac:dyDescent="0.2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</row>
    <row r="264" spans="1:71" x14ac:dyDescent="0.2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</row>
    <row r="265" spans="1:71" x14ac:dyDescent="0.2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</row>
    <row r="266" spans="1:71" x14ac:dyDescent="0.2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</row>
    <row r="267" spans="1:71" x14ac:dyDescent="0.2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</row>
    <row r="268" spans="1:71" x14ac:dyDescent="0.2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</row>
    <row r="269" spans="1:71" x14ac:dyDescent="0.2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</row>
    <row r="270" spans="1:71" x14ac:dyDescent="0.2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</row>
    <row r="271" spans="1:71" x14ac:dyDescent="0.2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</row>
    <row r="272" spans="1:71" x14ac:dyDescent="0.2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</row>
    <row r="273" spans="1:71" x14ac:dyDescent="0.2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</row>
    <row r="274" spans="1:71" x14ac:dyDescent="0.2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</row>
    <row r="275" spans="1:71" x14ac:dyDescent="0.2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</row>
    <row r="276" spans="1:71" x14ac:dyDescent="0.2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</row>
    <row r="277" spans="1:71" x14ac:dyDescent="0.2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</row>
  </sheetData>
  <sheetProtection sheet="1" selectLockedCells="1"/>
  <mergeCells count="14">
    <mergeCell ref="AB9:AF9"/>
    <mergeCell ref="BK9:BN9"/>
    <mergeCell ref="AG9:AK9"/>
    <mergeCell ref="AL9:AP9"/>
    <mergeCell ref="AQ9:AU9"/>
    <mergeCell ref="AV9:AZ9"/>
    <mergeCell ref="BA9:BE9"/>
    <mergeCell ref="BF9:BJ9"/>
    <mergeCell ref="A1:B1"/>
    <mergeCell ref="C9:G9"/>
    <mergeCell ref="H9:L9"/>
    <mergeCell ref="M9:Q9"/>
    <mergeCell ref="R9:V9"/>
    <mergeCell ref="W9:AA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2" fitToHeight="2" orientation="landscape" r:id="rId1"/>
  <headerFooter alignWithMargins="0"/>
  <ignoredErrors>
    <ignoredError sqref="E11:E201 J11:J201 O11:O201 G11 T11:T201 Y11:Y201 AD11:AD201 AI11:AI201 AN11:AN200 BJ11:BJ201 AS11:AS201 G13:G201 F11:F201 K11:L201 P11:Q201 U11:V201 Z11:AA201 AE11:AF201 AJ11:AK201 AO11:AP201 AT11:AU201 AX11:AX201 AY11:AZ201 BC11:BC201 BD11:BE201 BH11:BH201 BI11:BI20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zoomScale="76" zoomScaleNormal="76" workbookViewId="0">
      <pane ySplit="9" topLeftCell="A10" activePane="bottomLeft" state="frozen"/>
      <selection pane="bottomLeft" activeCell="N16" sqref="N16"/>
    </sheetView>
  </sheetViews>
  <sheetFormatPr baseColWidth="10" defaultRowHeight="12.75" x14ac:dyDescent="0.2"/>
  <cols>
    <col min="1" max="1" width="17" style="4" customWidth="1"/>
    <col min="2" max="2" width="32.28515625" style="4" customWidth="1"/>
    <col min="3" max="4" width="18.5703125" style="4" customWidth="1"/>
    <col min="5" max="5" width="18.5703125" style="12" customWidth="1"/>
    <col min="6" max="6" width="18.5703125" style="49" customWidth="1"/>
    <col min="7" max="7" width="18.5703125" style="12" customWidth="1"/>
    <col min="8" max="8" width="20" style="12" customWidth="1"/>
    <col min="9" max="10" width="15.7109375" style="3" customWidth="1"/>
    <col min="11" max="16384" width="11.42578125" style="4"/>
  </cols>
  <sheetData>
    <row r="1" spans="1:23" ht="54" customHeight="1" x14ac:dyDescent="0.4">
      <c r="A1" s="224" t="s">
        <v>37</v>
      </c>
      <c r="B1" s="235"/>
      <c r="C1" s="152"/>
      <c r="D1" s="152"/>
      <c r="E1" s="153"/>
      <c r="F1" s="154"/>
      <c r="G1" s="155"/>
      <c r="H1" s="155"/>
      <c r="I1" s="157"/>
      <c r="J1" s="157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12.75" hidden="1" customHeight="1" x14ac:dyDescent="0.25">
      <c r="A2" s="156"/>
      <c r="B2" s="156"/>
      <c r="C2" s="156"/>
      <c r="D2" s="156"/>
      <c r="E2" s="153"/>
      <c r="F2" s="154"/>
      <c r="G2" s="155"/>
      <c r="H2" s="155"/>
      <c r="I2" s="157"/>
      <c r="J2" s="157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ht="16.5" customHeight="1" x14ac:dyDescent="0.25">
      <c r="A3" s="142"/>
      <c r="B3" s="156"/>
      <c r="C3" s="147"/>
      <c r="D3" s="156"/>
      <c r="E3" s="153"/>
      <c r="F3" s="154"/>
      <c r="G3" s="155"/>
      <c r="H3" s="155"/>
      <c r="I3" s="157"/>
      <c r="J3" s="157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3" ht="16.5" customHeight="1" x14ac:dyDescent="0.25">
      <c r="A4" s="142"/>
      <c r="B4" s="156"/>
      <c r="C4" s="148"/>
      <c r="D4" s="156"/>
      <c r="E4" s="153"/>
      <c r="F4" s="154"/>
      <c r="G4" s="155"/>
      <c r="H4" s="155"/>
      <c r="I4" s="157"/>
      <c r="J4" s="157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16.5" customHeight="1" x14ac:dyDescent="0.25">
      <c r="A5" s="142"/>
      <c r="B5" s="156"/>
      <c r="C5" s="149"/>
      <c r="D5" s="156"/>
      <c r="E5" s="153"/>
      <c r="F5" s="154"/>
      <c r="G5" s="155"/>
      <c r="H5" s="155"/>
      <c r="I5" s="157"/>
      <c r="J5" s="157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16.5" customHeight="1" thickBot="1" x14ac:dyDescent="0.3">
      <c r="A6" s="142"/>
      <c r="B6" s="156"/>
      <c r="C6" s="148"/>
      <c r="D6" s="156"/>
      <c r="E6" s="153"/>
      <c r="F6" s="154"/>
      <c r="G6" s="155"/>
      <c r="H6" s="155"/>
      <c r="I6" s="157"/>
      <c r="J6" s="157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3" ht="25.5" customHeight="1" thickBot="1" x14ac:dyDescent="0.3">
      <c r="A7" s="156"/>
      <c r="B7" s="156"/>
      <c r="C7" s="156"/>
      <c r="D7" s="156"/>
      <c r="E7" s="153"/>
      <c r="F7" s="154"/>
      <c r="G7" s="155"/>
      <c r="H7" s="97" t="s">
        <v>20</v>
      </c>
      <c r="I7" s="236" t="s">
        <v>40</v>
      </c>
      <c r="J7" s="237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15.75" x14ac:dyDescent="0.25">
      <c r="A8" s="26"/>
      <c r="B8" s="119"/>
      <c r="C8" s="123"/>
      <c r="D8" s="124"/>
      <c r="E8" s="130"/>
      <c r="F8" s="131"/>
      <c r="G8" s="91"/>
      <c r="H8" s="92"/>
      <c r="I8" s="173"/>
      <c r="J8" s="17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1:23" ht="71.25" customHeight="1" thickBot="1" x14ac:dyDescent="0.25">
      <c r="A9" s="187" t="s">
        <v>45</v>
      </c>
      <c r="B9" s="195" t="s">
        <v>46</v>
      </c>
      <c r="C9" s="190" t="s">
        <v>60</v>
      </c>
      <c r="D9" s="191" t="s">
        <v>61</v>
      </c>
      <c r="E9" s="192" t="s">
        <v>49</v>
      </c>
      <c r="F9" s="193" t="s">
        <v>62</v>
      </c>
      <c r="G9" s="188" t="s">
        <v>63</v>
      </c>
      <c r="H9" s="189" t="s">
        <v>41</v>
      </c>
      <c r="I9" s="194" t="s">
        <v>64</v>
      </c>
      <c r="J9" s="194" t="s">
        <v>42</v>
      </c>
      <c r="K9" s="158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" customFormat="1" ht="21" customHeight="1" x14ac:dyDescent="0.2">
      <c r="A10" s="55"/>
      <c r="B10" s="120"/>
      <c r="C10" s="127">
        <f>Innhaldstenester!BW10</f>
        <v>0</v>
      </c>
      <c r="D10" s="125">
        <f>Innhaldstenester!BX10</f>
        <v>0</v>
      </c>
      <c r="E10" s="127">
        <f>C10+D10</f>
        <v>0</v>
      </c>
      <c r="F10" s="125">
        <f t="shared" ref="F10:F73" si="0">IF((E10&gt;1000),(E10-1000),0)</f>
        <v>0</v>
      </c>
      <c r="G10" s="50">
        <f>Innhaldstenester!CA10</f>
        <v>0</v>
      </c>
      <c r="H10" s="48">
        <f>Innhaldstenester!CB10</f>
        <v>0</v>
      </c>
      <c r="I10" s="98">
        <f>IF(H10&gt;0,(H10)*(C10/E10),0)</f>
        <v>0</v>
      </c>
      <c r="J10" s="98">
        <f>IF((H10&gt;0),((H10)*(D10/E10)),0)</f>
        <v>0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3" s="2" customFormat="1" ht="21" customHeight="1" x14ac:dyDescent="0.2">
      <c r="A11" s="5"/>
      <c r="B11" s="121"/>
      <c r="C11" s="128">
        <f>Innhaldstenester!BW11</f>
        <v>0</v>
      </c>
      <c r="D11" s="125">
        <f>Innhaldstenester!BX11</f>
        <v>0</v>
      </c>
      <c r="E11" s="128">
        <f t="shared" ref="E11:E74" si="1">C11+D11</f>
        <v>0</v>
      </c>
      <c r="F11" s="125">
        <f t="shared" si="0"/>
        <v>0</v>
      </c>
      <c r="G11" s="50">
        <f>Innhaldstenester!CA11</f>
        <v>0</v>
      </c>
      <c r="H11" s="48">
        <f>Innhaldstenester!CB11</f>
        <v>0</v>
      </c>
      <c r="I11" s="98">
        <f t="shared" ref="I11:I74" si="2">IF(H11&gt;0,(H11)*(C11/E11),0)</f>
        <v>0</v>
      </c>
      <c r="J11" s="98">
        <f t="shared" ref="J11:J74" si="3">IF((H11&gt;0),((H11)*(D11/E11)),0)</f>
        <v>0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s="2" customFormat="1" ht="21" customHeight="1" x14ac:dyDescent="0.2">
      <c r="A12" s="5"/>
      <c r="B12" s="121"/>
      <c r="C12" s="128">
        <f>Innhaldstenester!BW12</f>
        <v>0</v>
      </c>
      <c r="D12" s="125">
        <f>Innhaldstenester!BX12</f>
        <v>0</v>
      </c>
      <c r="E12" s="128">
        <f t="shared" si="1"/>
        <v>0</v>
      </c>
      <c r="F12" s="125">
        <f t="shared" si="0"/>
        <v>0</v>
      </c>
      <c r="G12" s="50">
        <f>Innhaldstenester!CA12</f>
        <v>0</v>
      </c>
      <c r="H12" s="48">
        <f>Innhaldstenester!CB12</f>
        <v>0</v>
      </c>
      <c r="I12" s="98">
        <f t="shared" si="2"/>
        <v>0</v>
      </c>
      <c r="J12" s="98">
        <f t="shared" si="3"/>
        <v>0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s="2" customFormat="1" ht="21" customHeight="1" x14ac:dyDescent="0.2">
      <c r="A13" s="5"/>
      <c r="B13" s="121"/>
      <c r="C13" s="128">
        <f>Innhaldstenester!BW13</f>
        <v>0</v>
      </c>
      <c r="D13" s="125">
        <f>Innhaldstenester!BX13</f>
        <v>0</v>
      </c>
      <c r="E13" s="128">
        <f t="shared" si="1"/>
        <v>0</v>
      </c>
      <c r="F13" s="125">
        <f t="shared" si="0"/>
        <v>0</v>
      </c>
      <c r="G13" s="50">
        <f>Innhaldstenester!CA13</f>
        <v>0</v>
      </c>
      <c r="H13" s="48">
        <f>Innhaldstenester!CB13</f>
        <v>0</v>
      </c>
      <c r="I13" s="98">
        <f t="shared" si="2"/>
        <v>0</v>
      </c>
      <c r="J13" s="98">
        <f t="shared" si="3"/>
        <v>0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1:23" s="2" customFormat="1" ht="21" customHeight="1" x14ac:dyDescent="0.2">
      <c r="A14" s="5"/>
      <c r="B14" s="121"/>
      <c r="C14" s="128">
        <f>Innhaldstenester!BW14</f>
        <v>0</v>
      </c>
      <c r="D14" s="125">
        <f>Innhaldstenester!BX14</f>
        <v>0</v>
      </c>
      <c r="E14" s="128">
        <f t="shared" si="1"/>
        <v>0</v>
      </c>
      <c r="F14" s="125">
        <f t="shared" si="0"/>
        <v>0</v>
      </c>
      <c r="G14" s="50">
        <f>Innhaldstenester!CA14</f>
        <v>0</v>
      </c>
      <c r="H14" s="48">
        <f>Innhaldstenester!CB14</f>
        <v>0</v>
      </c>
      <c r="I14" s="98">
        <f t="shared" si="2"/>
        <v>0</v>
      </c>
      <c r="J14" s="98">
        <f t="shared" si="3"/>
        <v>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s="2" customFormat="1" ht="21" customHeight="1" x14ac:dyDescent="0.2">
      <c r="A15" s="5"/>
      <c r="B15" s="121"/>
      <c r="C15" s="128">
        <f>Innhaldstenester!BW15</f>
        <v>0</v>
      </c>
      <c r="D15" s="125">
        <f>Innhaldstenester!BX15</f>
        <v>0</v>
      </c>
      <c r="E15" s="128">
        <f t="shared" si="1"/>
        <v>0</v>
      </c>
      <c r="F15" s="125">
        <f t="shared" si="0"/>
        <v>0</v>
      </c>
      <c r="G15" s="50">
        <f>Innhaldstenester!CA15</f>
        <v>0</v>
      </c>
      <c r="H15" s="48">
        <f>Innhaldstenester!CB15</f>
        <v>0</v>
      </c>
      <c r="I15" s="98">
        <f t="shared" si="2"/>
        <v>0</v>
      </c>
      <c r="J15" s="98">
        <f t="shared" si="3"/>
        <v>0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s="2" customFormat="1" ht="21" customHeight="1" x14ac:dyDescent="0.2">
      <c r="A16" s="5"/>
      <c r="B16" s="121"/>
      <c r="C16" s="128">
        <f>Innhaldstenester!BW16</f>
        <v>0</v>
      </c>
      <c r="D16" s="128">
        <f>Innhaldstenester!BX16</f>
        <v>0</v>
      </c>
      <c r="E16" s="128">
        <f t="shared" si="1"/>
        <v>0</v>
      </c>
      <c r="F16" s="125">
        <f t="shared" si="0"/>
        <v>0</v>
      </c>
      <c r="G16" s="50">
        <f>Innhaldstenester!CA16</f>
        <v>0</v>
      </c>
      <c r="H16" s="48">
        <f>Innhaldstenester!CB16</f>
        <v>0</v>
      </c>
      <c r="I16" s="98">
        <f t="shared" si="2"/>
        <v>0</v>
      </c>
      <c r="J16" s="98">
        <f t="shared" si="3"/>
        <v>0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s="2" customFormat="1" ht="21" customHeight="1" x14ac:dyDescent="0.2">
      <c r="A17" s="5"/>
      <c r="B17" s="121"/>
      <c r="C17" s="128">
        <f>Innhaldstenester!BW17</f>
        <v>0</v>
      </c>
      <c r="D17" s="128">
        <f>Innhaldstenester!BX17</f>
        <v>0</v>
      </c>
      <c r="E17" s="128">
        <f t="shared" si="1"/>
        <v>0</v>
      </c>
      <c r="F17" s="125">
        <f t="shared" si="0"/>
        <v>0</v>
      </c>
      <c r="G17" s="50">
        <f>Innhaldstenester!CA17</f>
        <v>0</v>
      </c>
      <c r="H17" s="48">
        <f>Innhaldstenester!CB17</f>
        <v>0</v>
      </c>
      <c r="I17" s="98">
        <f t="shared" si="2"/>
        <v>0</v>
      </c>
      <c r="J17" s="98">
        <f t="shared" si="3"/>
        <v>0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s="2" customFormat="1" ht="21" customHeight="1" x14ac:dyDescent="0.2">
      <c r="A18" s="5"/>
      <c r="B18" s="121"/>
      <c r="C18" s="128">
        <f>Innhaldstenester!BW18</f>
        <v>0</v>
      </c>
      <c r="D18" s="128">
        <f>Innhaldstenester!BX18</f>
        <v>0</v>
      </c>
      <c r="E18" s="128">
        <f t="shared" si="1"/>
        <v>0</v>
      </c>
      <c r="F18" s="125">
        <f t="shared" si="0"/>
        <v>0</v>
      </c>
      <c r="G18" s="50">
        <f>Innhaldstenester!CA18</f>
        <v>0</v>
      </c>
      <c r="H18" s="48">
        <f>Innhaldstenester!CB18</f>
        <v>0</v>
      </c>
      <c r="I18" s="98">
        <f t="shared" si="2"/>
        <v>0</v>
      </c>
      <c r="J18" s="98">
        <f t="shared" si="3"/>
        <v>0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3" s="2" customFormat="1" ht="21" customHeight="1" x14ac:dyDescent="0.2">
      <c r="A19" s="5"/>
      <c r="B19" s="121"/>
      <c r="C19" s="128">
        <f>Innhaldstenester!BW19</f>
        <v>0</v>
      </c>
      <c r="D19" s="128">
        <f>Innhaldstenester!BX19</f>
        <v>0</v>
      </c>
      <c r="E19" s="128">
        <f t="shared" si="1"/>
        <v>0</v>
      </c>
      <c r="F19" s="125">
        <f t="shared" si="0"/>
        <v>0</v>
      </c>
      <c r="G19" s="50">
        <f>Innhaldstenester!CA19</f>
        <v>0</v>
      </c>
      <c r="H19" s="48">
        <f>Innhaldstenester!CB19</f>
        <v>0</v>
      </c>
      <c r="I19" s="98">
        <f t="shared" si="2"/>
        <v>0</v>
      </c>
      <c r="J19" s="98">
        <f t="shared" si="3"/>
        <v>0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</row>
    <row r="20" spans="1:23" s="2" customFormat="1" ht="21" customHeight="1" x14ac:dyDescent="0.2">
      <c r="A20" s="5"/>
      <c r="B20" s="121"/>
      <c r="C20" s="128">
        <f>Innhaldstenester!BW20</f>
        <v>0</v>
      </c>
      <c r="D20" s="128">
        <f>Innhaldstenester!BX20</f>
        <v>0</v>
      </c>
      <c r="E20" s="128">
        <f t="shared" si="1"/>
        <v>0</v>
      </c>
      <c r="F20" s="125">
        <f t="shared" si="0"/>
        <v>0</v>
      </c>
      <c r="G20" s="50">
        <f>Innhaldstenester!CA20</f>
        <v>0</v>
      </c>
      <c r="H20" s="48">
        <f>Innhaldstenester!CB20</f>
        <v>0</v>
      </c>
      <c r="I20" s="98">
        <f t="shared" si="2"/>
        <v>0</v>
      </c>
      <c r="J20" s="98">
        <f t="shared" si="3"/>
        <v>0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</row>
    <row r="21" spans="1:23" s="2" customFormat="1" ht="21" customHeight="1" x14ac:dyDescent="0.2">
      <c r="A21" s="5"/>
      <c r="B21" s="121"/>
      <c r="C21" s="128">
        <f>Innhaldstenester!BW21</f>
        <v>0</v>
      </c>
      <c r="D21" s="128">
        <f>Innhaldstenester!BX21</f>
        <v>0</v>
      </c>
      <c r="E21" s="128">
        <f t="shared" si="1"/>
        <v>0</v>
      </c>
      <c r="F21" s="125">
        <f t="shared" si="0"/>
        <v>0</v>
      </c>
      <c r="G21" s="50">
        <f>Innhaldstenester!CA21</f>
        <v>0</v>
      </c>
      <c r="H21" s="48">
        <f>Innhaldstenester!CB21</f>
        <v>0</v>
      </c>
      <c r="I21" s="98">
        <f t="shared" si="2"/>
        <v>0</v>
      </c>
      <c r="J21" s="98">
        <f t="shared" si="3"/>
        <v>0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</row>
    <row r="22" spans="1:23" s="2" customFormat="1" ht="21" customHeight="1" x14ac:dyDescent="0.2">
      <c r="A22" s="5"/>
      <c r="B22" s="121"/>
      <c r="C22" s="128">
        <f>Innhaldstenester!BW22</f>
        <v>0</v>
      </c>
      <c r="D22" s="128">
        <f>Innhaldstenester!BX22</f>
        <v>0</v>
      </c>
      <c r="E22" s="128">
        <f t="shared" si="1"/>
        <v>0</v>
      </c>
      <c r="F22" s="125">
        <f t="shared" si="0"/>
        <v>0</v>
      </c>
      <c r="G22" s="50">
        <f>Innhaldstenester!CA22</f>
        <v>0</v>
      </c>
      <c r="H22" s="48">
        <f>Innhaldstenester!CB22</f>
        <v>0</v>
      </c>
      <c r="I22" s="98">
        <f t="shared" si="2"/>
        <v>0</v>
      </c>
      <c r="J22" s="98">
        <f t="shared" si="3"/>
        <v>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23" s="2" customFormat="1" ht="21" customHeight="1" x14ac:dyDescent="0.2">
      <c r="A23" s="5"/>
      <c r="B23" s="121"/>
      <c r="C23" s="128">
        <f>Innhaldstenester!BW23</f>
        <v>0</v>
      </c>
      <c r="D23" s="128">
        <f>Innhaldstenester!BX23</f>
        <v>0</v>
      </c>
      <c r="E23" s="128">
        <f t="shared" si="1"/>
        <v>0</v>
      </c>
      <c r="F23" s="125">
        <f t="shared" si="0"/>
        <v>0</v>
      </c>
      <c r="G23" s="50">
        <f>Innhaldstenester!CA23</f>
        <v>0</v>
      </c>
      <c r="H23" s="48">
        <f>Innhaldstenester!CB23</f>
        <v>0</v>
      </c>
      <c r="I23" s="98">
        <f t="shared" si="2"/>
        <v>0</v>
      </c>
      <c r="J23" s="98">
        <f t="shared" si="3"/>
        <v>0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1:23" s="2" customFormat="1" ht="21" customHeight="1" x14ac:dyDescent="0.2">
      <c r="A24" s="5"/>
      <c r="B24" s="121"/>
      <c r="C24" s="128">
        <f>Innhaldstenester!BW24</f>
        <v>0</v>
      </c>
      <c r="D24" s="128">
        <f>Innhaldstenester!BX24</f>
        <v>0</v>
      </c>
      <c r="E24" s="128">
        <f t="shared" si="1"/>
        <v>0</v>
      </c>
      <c r="F24" s="125">
        <f t="shared" si="0"/>
        <v>0</v>
      </c>
      <c r="G24" s="50">
        <f>Innhaldstenester!CA24</f>
        <v>0</v>
      </c>
      <c r="H24" s="48">
        <f>Innhaldstenester!CB24</f>
        <v>0</v>
      </c>
      <c r="I24" s="98">
        <f t="shared" si="2"/>
        <v>0</v>
      </c>
      <c r="J24" s="98">
        <f t="shared" si="3"/>
        <v>0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</row>
    <row r="25" spans="1:23" s="2" customFormat="1" ht="21" customHeight="1" x14ac:dyDescent="0.2">
      <c r="A25" s="5"/>
      <c r="B25" s="121"/>
      <c r="C25" s="128">
        <f>Innhaldstenester!BW25</f>
        <v>0</v>
      </c>
      <c r="D25" s="128">
        <f>Innhaldstenester!BX25</f>
        <v>0</v>
      </c>
      <c r="E25" s="128">
        <f t="shared" si="1"/>
        <v>0</v>
      </c>
      <c r="F25" s="125">
        <f t="shared" si="0"/>
        <v>0</v>
      </c>
      <c r="G25" s="50">
        <f>Innhaldstenester!CA25</f>
        <v>0</v>
      </c>
      <c r="H25" s="48">
        <f>Innhaldstenester!CB25</f>
        <v>0</v>
      </c>
      <c r="I25" s="98">
        <f t="shared" si="2"/>
        <v>0</v>
      </c>
      <c r="J25" s="98">
        <f t="shared" si="3"/>
        <v>0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1:23" s="2" customFormat="1" ht="21" customHeight="1" x14ac:dyDescent="0.2">
      <c r="A26" s="5"/>
      <c r="B26" s="121"/>
      <c r="C26" s="128">
        <f>Innhaldstenester!BW26</f>
        <v>0</v>
      </c>
      <c r="D26" s="128">
        <f>Innhaldstenester!BX26</f>
        <v>0</v>
      </c>
      <c r="E26" s="128">
        <f t="shared" si="1"/>
        <v>0</v>
      </c>
      <c r="F26" s="125">
        <f t="shared" si="0"/>
        <v>0</v>
      </c>
      <c r="G26" s="50">
        <f>Innhaldstenester!CA26</f>
        <v>0</v>
      </c>
      <c r="H26" s="48">
        <f>Innhaldstenester!CB26</f>
        <v>0</v>
      </c>
      <c r="I26" s="98">
        <f t="shared" si="2"/>
        <v>0</v>
      </c>
      <c r="J26" s="98">
        <f t="shared" si="3"/>
        <v>0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</row>
    <row r="27" spans="1:23" s="2" customFormat="1" ht="21" customHeight="1" x14ac:dyDescent="0.2">
      <c r="A27" s="5"/>
      <c r="B27" s="121"/>
      <c r="C27" s="128">
        <f>Innhaldstenester!BW27</f>
        <v>0</v>
      </c>
      <c r="D27" s="128">
        <f>Innhaldstenester!BX27</f>
        <v>0</v>
      </c>
      <c r="E27" s="128">
        <f t="shared" si="1"/>
        <v>0</v>
      </c>
      <c r="F27" s="125">
        <f t="shared" si="0"/>
        <v>0</v>
      </c>
      <c r="G27" s="50">
        <f>Innhaldstenester!CA27</f>
        <v>0</v>
      </c>
      <c r="H27" s="48">
        <f>Innhaldstenester!CB27</f>
        <v>0</v>
      </c>
      <c r="I27" s="98">
        <f t="shared" si="2"/>
        <v>0</v>
      </c>
      <c r="J27" s="98">
        <f t="shared" si="3"/>
        <v>0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  <row r="28" spans="1:23" s="2" customFormat="1" ht="21" customHeight="1" x14ac:dyDescent="0.2">
      <c r="A28" s="5"/>
      <c r="B28" s="121"/>
      <c r="C28" s="128">
        <f>Innhaldstenester!BW28</f>
        <v>0</v>
      </c>
      <c r="D28" s="128">
        <f>Innhaldstenester!BX28</f>
        <v>0</v>
      </c>
      <c r="E28" s="128">
        <f t="shared" si="1"/>
        <v>0</v>
      </c>
      <c r="F28" s="125">
        <f t="shared" si="0"/>
        <v>0</v>
      </c>
      <c r="G28" s="50">
        <f>Innhaldstenester!CA28</f>
        <v>0</v>
      </c>
      <c r="H28" s="48">
        <f>Innhaldstenester!CB28</f>
        <v>0</v>
      </c>
      <c r="I28" s="98">
        <f t="shared" si="2"/>
        <v>0</v>
      </c>
      <c r="J28" s="98">
        <f t="shared" si="3"/>
        <v>0</v>
      </c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s="2" customFormat="1" ht="21" customHeight="1" x14ac:dyDescent="0.2">
      <c r="A29" s="5"/>
      <c r="B29" s="121"/>
      <c r="C29" s="128">
        <f>Innhaldstenester!BW29</f>
        <v>0</v>
      </c>
      <c r="D29" s="128">
        <f>Innhaldstenester!BX29</f>
        <v>0</v>
      </c>
      <c r="E29" s="128">
        <f t="shared" si="1"/>
        <v>0</v>
      </c>
      <c r="F29" s="125">
        <f t="shared" si="0"/>
        <v>0</v>
      </c>
      <c r="G29" s="50">
        <f>Innhaldstenester!CA29</f>
        <v>0</v>
      </c>
      <c r="H29" s="48">
        <f>Innhaldstenester!CB29</f>
        <v>0</v>
      </c>
      <c r="I29" s="98">
        <f t="shared" si="2"/>
        <v>0</v>
      </c>
      <c r="J29" s="98">
        <f t="shared" si="3"/>
        <v>0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s="2" customFormat="1" ht="21" customHeight="1" x14ac:dyDescent="0.2">
      <c r="A30" s="5"/>
      <c r="B30" s="121"/>
      <c r="C30" s="128">
        <f>Innhaldstenester!BW30</f>
        <v>0</v>
      </c>
      <c r="D30" s="128">
        <f>Innhaldstenester!BX30</f>
        <v>0</v>
      </c>
      <c r="E30" s="128">
        <f t="shared" si="1"/>
        <v>0</v>
      </c>
      <c r="F30" s="125">
        <f t="shared" si="0"/>
        <v>0</v>
      </c>
      <c r="G30" s="50">
        <f>Innhaldstenester!CA30</f>
        <v>0</v>
      </c>
      <c r="H30" s="48">
        <f>Innhaldstenester!CB30</f>
        <v>0</v>
      </c>
      <c r="I30" s="98">
        <f t="shared" si="2"/>
        <v>0</v>
      </c>
      <c r="J30" s="98">
        <f t="shared" si="3"/>
        <v>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1:23" s="2" customFormat="1" ht="21" customHeight="1" x14ac:dyDescent="0.2">
      <c r="A31" s="5"/>
      <c r="B31" s="121"/>
      <c r="C31" s="128">
        <f>Innhaldstenester!BW31</f>
        <v>0</v>
      </c>
      <c r="D31" s="128">
        <f>Innhaldstenester!BX31</f>
        <v>0</v>
      </c>
      <c r="E31" s="128">
        <f t="shared" si="1"/>
        <v>0</v>
      </c>
      <c r="F31" s="125">
        <f t="shared" si="0"/>
        <v>0</v>
      </c>
      <c r="G31" s="50">
        <f>Innhaldstenester!CA31</f>
        <v>0</v>
      </c>
      <c r="H31" s="48">
        <f>Innhaldstenester!CB31</f>
        <v>0</v>
      </c>
      <c r="I31" s="98">
        <f t="shared" si="2"/>
        <v>0</v>
      </c>
      <c r="J31" s="98">
        <f t="shared" si="3"/>
        <v>0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</row>
    <row r="32" spans="1:23" s="2" customFormat="1" ht="21" customHeight="1" x14ac:dyDescent="0.2">
      <c r="A32" s="5"/>
      <c r="B32" s="121"/>
      <c r="C32" s="128">
        <f>Innhaldstenester!BW32</f>
        <v>0</v>
      </c>
      <c r="D32" s="128">
        <f>Innhaldstenester!BX32</f>
        <v>0</v>
      </c>
      <c r="E32" s="128">
        <f t="shared" si="1"/>
        <v>0</v>
      </c>
      <c r="F32" s="125">
        <f t="shared" si="0"/>
        <v>0</v>
      </c>
      <c r="G32" s="50">
        <f>Innhaldstenester!CA32</f>
        <v>0</v>
      </c>
      <c r="H32" s="48">
        <f>Innhaldstenester!CB32</f>
        <v>0</v>
      </c>
      <c r="I32" s="98">
        <f t="shared" si="2"/>
        <v>0</v>
      </c>
      <c r="J32" s="98">
        <f t="shared" si="3"/>
        <v>0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2" customFormat="1" ht="21" customHeight="1" x14ac:dyDescent="0.2">
      <c r="A33" s="5"/>
      <c r="B33" s="121"/>
      <c r="C33" s="128">
        <f>Innhaldstenester!BW33</f>
        <v>0</v>
      </c>
      <c r="D33" s="128">
        <f>Innhaldstenester!BX33</f>
        <v>0</v>
      </c>
      <c r="E33" s="128">
        <f t="shared" si="1"/>
        <v>0</v>
      </c>
      <c r="F33" s="125">
        <f t="shared" si="0"/>
        <v>0</v>
      </c>
      <c r="G33" s="50">
        <f>Innhaldstenester!CA33</f>
        <v>0</v>
      </c>
      <c r="H33" s="48">
        <f>Innhaldstenester!CB33</f>
        <v>0</v>
      </c>
      <c r="I33" s="98">
        <f t="shared" si="2"/>
        <v>0</v>
      </c>
      <c r="J33" s="98">
        <f t="shared" si="3"/>
        <v>0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</row>
    <row r="34" spans="1:23" s="2" customFormat="1" ht="21" customHeight="1" x14ac:dyDescent="0.2">
      <c r="A34" s="5"/>
      <c r="B34" s="121"/>
      <c r="C34" s="128">
        <f>Innhaldstenester!BW34</f>
        <v>0</v>
      </c>
      <c r="D34" s="128">
        <f>Innhaldstenester!BX34</f>
        <v>0</v>
      </c>
      <c r="E34" s="128">
        <f t="shared" si="1"/>
        <v>0</v>
      </c>
      <c r="F34" s="125">
        <f t="shared" si="0"/>
        <v>0</v>
      </c>
      <c r="G34" s="50">
        <f>Innhaldstenester!CA34</f>
        <v>0</v>
      </c>
      <c r="H34" s="48">
        <f>Innhaldstenester!CB34</f>
        <v>0</v>
      </c>
      <c r="I34" s="98">
        <f t="shared" si="2"/>
        <v>0</v>
      </c>
      <c r="J34" s="98">
        <f t="shared" si="3"/>
        <v>0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3" s="2" customFormat="1" ht="21" customHeight="1" x14ac:dyDescent="0.2">
      <c r="A35" s="5"/>
      <c r="B35" s="121"/>
      <c r="C35" s="128">
        <f>Innhaldstenester!BW35</f>
        <v>0</v>
      </c>
      <c r="D35" s="128">
        <f>Innhaldstenester!BX35</f>
        <v>0</v>
      </c>
      <c r="E35" s="128">
        <f t="shared" si="1"/>
        <v>0</v>
      </c>
      <c r="F35" s="125">
        <f t="shared" si="0"/>
        <v>0</v>
      </c>
      <c r="G35" s="50">
        <f>Innhaldstenester!CA35</f>
        <v>0</v>
      </c>
      <c r="H35" s="48">
        <f>Innhaldstenester!CB35</f>
        <v>0</v>
      </c>
      <c r="I35" s="98">
        <f t="shared" si="2"/>
        <v>0</v>
      </c>
      <c r="J35" s="98">
        <f t="shared" si="3"/>
        <v>0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</row>
    <row r="36" spans="1:23" s="2" customFormat="1" ht="21" customHeight="1" x14ac:dyDescent="0.2">
      <c r="A36" s="5"/>
      <c r="B36" s="121"/>
      <c r="C36" s="128">
        <f>Innhaldstenester!BW36</f>
        <v>0</v>
      </c>
      <c r="D36" s="128">
        <f>Innhaldstenester!BX36</f>
        <v>0</v>
      </c>
      <c r="E36" s="128">
        <f t="shared" si="1"/>
        <v>0</v>
      </c>
      <c r="F36" s="125">
        <f t="shared" si="0"/>
        <v>0</v>
      </c>
      <c r="G36" s="50">
        <f>Innhaldstenester!CA36</f>
        <v>0</v>
      </c>
      <c r="H36" s="48">
        <f>Innhaldstenester!CB36</f>
        <v>0</v>
      </c>
      <c r="I36" s="98">
        <f t="shared" si="2"/>
        <v>0</v>
      </c>
      <c r="J36" s="98">
        <f t="shared" si="3"/>
        <v>0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1:23" s="2" customFormat="1" ht="21" customHeight="1" x14ac:dyDescent="0.2">
      <c r="A37" s="5"/>
      <c r="B37" s="121"/>
      <c r="C37" s="128">
        <f>Innhaldstenester!BW37</f>
        <v>0</v>
      </c>
      <c r="D37" s="128">
        <f>Innhaldstenester!BX37</f>
        <v>0</v>
      </c>
      <c r="E37" s="128">
        <f t="shared" si="1"/>
        <v>0</v>
      </c>
      <c r="F37" s="125">
        <f t="shared" si="0"/>
        <v>0</v>
      </c>
      <c r="G37" s="50">
        <f>Innhaldstenester!CA37</f>
        <v>0</v>
      </c>
      <c r="H37" s="48">
        <f>Innhaldstenester!CB37</f>
        <v>0</v>
      </c>
      <c r="I37" s="98">
        <f t="shared" si="2"/>
        <v>0</v>
      </c>
      <c r="J37" s="98">
        <f t="shared" si="3"/>
        <v>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</row>
    <row r="38" spans="1:23" s="2" customFormat="1" ht="21" customHeight="1" x14ac:dyDescent="0.2">
      <c r="A38" s="5"/>
      <c r="B38" s="121"/>
      <c r="C38" s="128">
        <f>Innhaldstenester!BW38</f>
        <v>0</v>
      </c>
      <c r="D38" s="128">
        <f>Innhaldstenester!BX38</f>
        <v>0</v>
      </c>
      <c r="E38" s="128">
        <f t="shared" si="1"/>
        <v>0</v>
      </c>
      <c r="F38" s="125">
        <f t="shared" si="0"/>
        <v>0</v>
      </c>
      <c r="G38" s="50">
        <f>Innhaldstenester!CA38</f>
        <v>0</v>
      </c>
      <c r="H38" s="48">
        <f>Innhaldstenester!CB38</f>
        <v>0</v>
      </c>
      <c r="I38" s="98">
        <f t="shared" si="2"/>
        <v>0</v>
      </c>
      <c r="J38" s="98">
        <f t="shared" si="3"/>
        <v>0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</row>
    <row r="39" spans="1:23" s="2" customFormat="1" ht="21" customHeight="1" x14ac:dyDescent="0.2">
      <c r="A39" s="5"/>
      <c r="B39" s="121"/>
      <c r="C39" s="128">
        <f>Innhaldstenester!BW39</f>
        <v>0</v>
      </c>
      <c r="D39" s="128">
        <f>Innhaldstenester!BX39</f>
        <v>0</v>
      </c>
      <c r="E39" s="128">
        <f t="shared" si="1"/>
        <v>0</v>
      </c>
      <c r="F39" s="125">
        <f t="shared" si="0"/>
        <v>0</v>
      </c>
      <c r="G39" s="50">
        <f>Innhaldstenester!CA39</f>
        <v>0</v>
      </c>
      <c r="H39" s="48">
        <f>Innhaldstenester!CB39</f>
        <v>0</v>
      </c>
      <c r="I39" s="98">
        <f t="shared" si="2"/>
        <v>0</v>
      </c>
      <c r="J39" s="98">
        <f t="shared" si="3"/>
        <v>0</v>
      </c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</row>
    <row r="40" spans="1:23" s="2" customFormat="1" ht="21" customHeight="1" x14ac:dyDescent="0.2">
      <c r="A40" s="5"/>
      <c r="B40" s="121"/>
      <c r="C40" s="128">
        <f>Innhaldstenester!BW40</f>
        <v>0</v>
      </c>
      <c r="D40" s="128">
        <f>Innhaldstenester!BX40</f>
        <v>0</v>
      </c>
      <c r="E40" s="128">
        <f t="shared" si="1"/>
        <v>0</v>
      </c>
      <c r="F40" s="125">
        <f t="shared" si="0"/>
        <v>0</v>
      </c>
      <c r="G40" s="50">
        <f>Innhaldstenester!CA40</f>
        <v>0</v>
      </c>
      <c r="H40" s="48">
        <f>Innhaldstenester!CB40</f>
        <v>0</v>
      </c>
      <c r="I40" s="98">
        <f t="shared" si="2"/>
        <v>0</v>
      </c>
      <c r="J40" s="98">
        <f t="shared" si="3"/>
        <v>0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23" s="2" customFormat="1" ht="21" customHeight="1" x14ac:dyDescent="0.2">
      <c r="A41" s="5"/>
      <c r="B41" s="121"/>
      <c r="C41" s="128">
        <f>Innhaldstenester!BW41</f>
        <v>0</v>
      </c>
      <c r="D41" s="128">
        <f>Innhaldstenester!BX41</f>
        <v>0</v>
      </c>
      <c r="E41" s="128">
        <f t="shared" si="1"/>
        <v>0</v>
      </c>
      <c r="F41" s="125">
        <f t="shared" si="0"/>
        <v>0</v>
      </c>
      <c r="G41" s="50">
        <f>Innhaldstenester!CA41</f>
        <v>0</v>
      </c>
      <c r="H41" s="48">
        <f>Innhaldstenester!CB41</f>
        <v>0</v>
      </c>
      <c r="I41" s="98">
        <f t="shared" si="2"/>
        <v>0</v>
      </c>
      <c r="J41" s="98">
        <f t="shared" si="3"/>
        <v>0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</row>
    <row r="42" spans="1:23" s="2" customFormat="1" ht="21" customHeight="1" x14ac:dyDescent="0.2">
      <c r="A42" s="5"/>
      <c r="B42" s="121"/>
      <c r="C42" s="128">
        <f>Innhaldstenester!BW42</f>
        <v>0</v>
      </c>
      <c r="D42" s="128">
        <f>Innhaldstenester!BX42</f>
        <v>0</v>
      </c>
      <c r="E42" s="128">
        <f t="shared" si="1"/>
        <v>0</v>
      </c>
      <c r="F42" s="125">
        <f t="shared" si="0"/>
        <v>0</v>
      </c>
      <c r="G42" s="50">
        <f>Innhaldstenester!CA42</f>
        <v>0</v>
      </c>
      <c r="H42" s="48">
        <f>Innhaldstenester!CB42</f>
        <v>0</v>
      </c>
      <c r="I42" s="98">
        <f t="shared" si="2"/>
        <v>0</v>
      </c>
      <c r="J42" s="98">
        <f t="shared" si="3"/>
        <v>0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</row>
    <row r="43" spans="1:23" s="2" customFormat="1" ht="21" customHeight="1" x14ac:dyDescent="0.2">
      <c r="A43" s="5"/>
      <c r="B43" s="121"/>
      <c r="C43" s="128">
        <f>Innhaldstenester!BW43</f>
        <v>0</v>
      </c>
      <c r="D43" s="128">
        <f>Innhaldstenester!BX43</f>
        <v>0</v>
      </c>
      <c r="E43" s="128">
        <f t="shared" si="1"/>
        <v>0</v>
      </c>
      <c r="F43" s="125">
        <f t="shared" si="0"/>
        <v>0</v>
      </c>
      <c r="G43" s="50">
        <f>Innhaldstenester!CA43</f>
        <v>0</v>
      </c>
      <c r="H43" s="48">
        <f>Innhaldstenester!CB43</f>
        <v>0</v>
      </c>
      <c r="I43" s="98">
        <f t="shared" si="2"/>
        <v>0</v>
      </c>
      <c r="J43" s="98">
        <f t="shared" si="3"/>
        <v>0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</row>
    <row r="44" spans="1:23" s="2" customFormat="1" ht="21" customHeight="1" x14ac:dyDescent="0.2">
      <c r="A44" s="5"/>
      <c r="B44" s="121"/>
      <c r="C44" s="128">
        <f>Innhaldstenester!BW44</f>
        <v>0</v>
      </c>
      <c r="D44" s="128">
        <f>Innhaldstenester!BX44</f>
        <v>0</v>
      </c>
      <c r="E44" s="128">
        <f t="shared" si="1"/>
        <v>0</v>
      </c>
      <c r="F44" s="125">
        <f t="shared" si="0"/>
        <v>0</v>
      </c>
      <c r="G44" s="50">
        <f>Innhaldstenester!CA44</f>
        <v>0</v>
      </c>
      <c r="H44" s="48">
        <f>Innhaldstenester!CB44</f>
        <v>0</v>
      </c>
      <c r="I44" s="98">
        <f t="shared" si="2"/>
        <v>0</v>
      </c>
      <c r="J44" s="98">
        <f t="shared" si="3"/>
        <v>0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</row>
    <row r="45" spans="1:23" s="2" customFormat="1" ht="21" customHeight="1" x14ac:dyDescent="0.2">
      <c r="A45" s="5"/>
      <c r="B45" s="121"/>
      <c r="C45" s="128">
        <f>Innhaldstenester!BW45</f>
        <v>0</v>
      </c>
      <c r="D45" s="128">
        <f>Innhaldstenester!BX45</f>
        <v>0</v>
      </c>
      <c r="E45" s="128">
        <f t="shared" si="1"/>
        <v>0</v>
      </c>
      <c r="F45" s="125">
        <f t="shared" si="0"/>
        <v>0</v>
      </c>
      <c r="G45" s="50">
        <f>Innhaldstenester!CA45</f>
        <v>0</v>
      </c>
      <c r="H45" s="48">
        <f>Innhaldstenester!CB45</f>
        <v>0</v>
      </c>
      <c r="I45" s="98">
        <f t="shared" si="2"/>
        <v>0</v>
      </c>
      <c r="J45" s="98">
        <f t="shared" si="3"/>
        <v>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</row>
    <row r="46" spans="1:23" s="2" customFormat="1" ht="21" customHeight="1" x14ac:dyDescent="0.2">
      <c r="A46" s="5"/>
      <c r="B46" s="121"/>
      <c r="C46" s="128">
        <f>Innhaldstenester!BW46</f>
        <v>0</v>
      </c>
      <c r="D46" s="128">
        <f>Innhaldstenester!BX46</f>
        <v>0</v>
      </c>
      <c r="E46" s="128">
        <f t="shared" si="1"/>
        <v>0</v>
      </c>
      <c r="F46" s="125">
        <f t="shared" si="0"/>
        <v>0</v>
      </c>
      <c r="G46" s="50">
        <f>Innhaldstenester!CA46</f>
        <v>0</v>
      </c>
      <c r="H46" s="48">
        <f>Innhaldstenester!CB46</f>
        <v>0</v>
      </c>
      <c r="I46" s="98">
        <f t="shared" si="2"/>
        <v>0</v>
      </c>
      <c r="J46" s="98">
        <f t="shared" si="3"/>
        <v>0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</row>
    <row r="47" spans="1:23" s="2" customFormat="1" ht="21" customHeight="1" x14ac:dyDescent="0.2">
      <c r="A47" s="5"/>
      <c r="B47" s="121"/>
      <c r="C47" s="128">
        <f>Innhaldstenester!BW47</f>
        <v>0</v>
      </c>
      <c r="D47" s="128">
        <f>Innhaldstenester!BX47</f>
        <v>0</v>
      </c>
      <c r="E47" s="128">
        <f t="shared" si="1"/>
        <v>0</v>
      </c>
      <c r="F47" s="125">
        <f t="shared" si="0"/>
        <v>0</v>
      </c>
      <c r="G47" s="50">
        <f>Innhaldstenester!CA47</f>
        <v>0</v>
      </c>
      <c r="H47" s="48">
        <f>Innhaldstenester!CB47</f>
        <v>0</v>
      </c>
      <c r="I47" s="98">
        <f t="shared" si="2"/>
        <v>0</v>
      </c>
      <c r="J47" s="98">
        <f t="shared" si="3"/>
        <v>0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</row>
    <row r="48" spans="1:23" s="2" customFormat="1" ht="21" customHeight="1" x14ac:dyDescent="0.2">
      <c r="A48" s="5"/>
      <c r="B48" s="121"/>
      <c r="C48" s="128">
        <f>Innhaldstenester!BW48</f>
        <v>0</v>
      </c>
      <c r="D48" s="128">
        <f>Innhaldstenester!BX48</f>
        <v>0</v>
      </c>
      <c r="E48" s="128">
        <f t="shared" si="1"/>
        <v>0</v>
      </c>
      <c r="F48" s="125">
        <f t="shared" si="0"/>
        <v>0</v>
      </c>
      <c r="G48" s="50">
        <f>Innhaldstenester!CA48</f>
        <v>0</v>
      </c>
      <c r="H48" s="48">
        <f>Innhaldstenester!CB48</f>
        <v>0</v>
      </c>
      <c r="I48" s="98">
        <f t="shared" si="2"/>
        <v>0</v>
      </c>
      <c r="J48" s="98">
        <f t="shared" si="3"/>
        <v>0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</row>
    <row r="49" spans="1:23" s="2" customFormat="1" ht="21" customHeight="1" x14ac:dyDescent="0.2">
      <c r="A49" s="5"/>
      <c r="B49" s="121"/>
      <c r="C49" s="128">
        <f>Innhaldstenester!BW49</f>
        <v>0</v>
      </c>
      <c r="D49" s="128">
        <f>Innhaldstenester!BX49</f>
        <v>0</v>
      </c>
      <c r="E49" s="128">
        <f t="shared" si="1"/>
        <v>0</v>
      </c>
      <c r="F49" s="125">
        <f t="shared" si="0"/>
        <v>0</v>
      </c>
      <c r="G49" s="50">
        <f>Innhaldstenester!CA49</f>
        <v>0</v>
      </c>
      <c r="H49" s="48">
        <f>Innhaldstenester!CB49</f>
        <v>0</v>
      </c>
      <c r="I49" s="98">
        <f t="shared" si="2"/>
        <v>0</v>
      </c>
      <c r="J49" s="98">
        <f t="shared" si="3"/>
        <v>0</v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</row>
    <row r="50" spans="1:23" s="2" customFormat="1" ht="21" customHeight="1" x14ac:dyDescent="0.2">
      <c r="A50" s="5"/>
      <c r="B50" s="121"/>
      <c r="C50" s="128">
        <f>Innhaldstenester!BW50</f>
        <v>0</v>
      </c>
      <c r="D50" s="128">
        <f>Innhaldstenester!BX50</f>
        <v>0</v>
      </c>
      <c r="E50" s="128">
        <f t="shared" si="1"/>
        <v>0</v>
      </c>
      <c r="F50" s="125">
        <f t="shared" si="0"/>
        <v>0</v>
      </c>
      <c r="G50" s="50">
        <f>Innhaldstenester!CA50</f>
        <v>0</v>
      </c>
      <c r="H50" s="48">
        <f>Innhaldstenester!CB50</f>
        <v>0</v>
      </c>
      <c r="I50" s="98">
        <f t="shared" si="2"/>
        <v>0</v>
      </c>
      <c r="J50" s="98">
        <f t="shared" si="3"/>
        <v>0</v>
      </c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</row>
    <row r="51" spans="1:23" s="2" customFormat="1" ht="21" customHeight="1" x14ac:dyDescent="0.2">
      <c r="A51" s="5"/>
      <c r="B51" s="121"/>
      <c r="C51" s="128">
        <f>Innhaldstenester!BW51</f>
        <v>0</v>
      </c>
      <c r="D51" s="128">
        <f>Innhaldstenester!BX51</f>
        <v>0</v>
      </c>
      <c r="E51" s="128">
        <f t="shared" si="1"/>
        <v>0</v>
      </c>
      <c r="F51" s="125">
        <f t="shared" si="0"/>
        <v>0</v>
      </c>
      <c r="G51" s="50">
        <f>Innhaldstenester!CA51</f>
        <v>0</v>
      </c>
      <c r="H51" s="48">
        <f>Innhaldstenester!CB51</f>
        <v>0</v>
      </c>
      <c r="I51" s="98">
        <f t="shared" si="2"/>
        <v>0</v>
      </c>
      <c r="J51" s="98">
        <f t="shared" si="3"/>
        <v>0</v>
      </c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</row>
    <row r="52" spans="1:23" s="2" customFormat="1" ht="21" customHeight="1" x14ac:dyDescent="0.2">
      <c r="A52" s="5"/>
      <c r="B52" s="121"/>
      <c r="C52" s="128">
        <f>Innhaldstenester!BW52</f>
        <v>0</v>
      </c>
      <c r="D52" s="128">
        <f>Innhaldstenester!BX52</f>
        <v>0</v>
      </c>
      <c r="E52" s="128">
        <f t="shared" si="1"/>
        <v>0</v>
      </c>
      <c r="F52" s="125">
        <f t="shared" si="0"/>
        <v>0</v>
      </c>
      <c r="G52" s="50">
        <f>Innhaldstenester!CA52</f>
        <v>0</v>
      </c>
      <c r="H52" s="48">
        <f>Innhaldstenester!CB52</f>
        <v>0</v>
      </c>
      <c r="I52" s="98">
        <f t="shared" si="2"/>
        <v>0</v>
      </c>
      <c r="J52" s="98">
        <f t="shared" si="3"/>
        <v>0</v>
      </c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</row>
    <row r="53" spans="1:23" s="2" customFormat="1" ht="21" customHeight="1" x14ac:dyDescent="0.2">
      <c r="A53" s="5"/>
      <c r="B53" s="121"/>
      <c r="C53" s="128">
        <f>Innhaldstenester!BW53</f>
        <v>0</v>
      </c>
      <c r="D53" s="128">
        <f>Innhaldstenester!BX53</f>
        <v>0</v>
      </c>
      <c r="E53" s="128">
        <f t="shared" si="1"/>
        <v>0</v>
      </c>
      <c r="F53" s="125">
        <f t="shared" si="0"/>
        <v>0</v>
      </c>
      <c r="G53" s="50">
        <f>Innhaldstenester!CA53</f>
        <v>0</v>
      </c>
      <c r="H53" s="48">
        <f>Innhaldstenester!CB53</f>
        <v>0</v>
      </c>
      <c r="I53" s="98">
        <f t="shared" si="2"/>
        <v>0</v>
      </c>
      <c r="J53" s="98">
        <f t="shared" si="3"/>
        <v>0</v>
      </c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</row>
    <row r="54" spans="1:23" s="2" customFormat="1" ht="21" customHeight="1" x14ac:dyDescent="0.2">
      <c r="A54" s="5"/>
      <c r="B54" s="121"/>
      <c r="C54" s="128">
        <f>Innhaldstenester!BW54</f>
        <v>0</v>
      </c>
      <c r="D54" s="128">
        <f>Innhaldstenester!BX54</f>
        <v>0</v>
      </c>
      <c r="E54" s="128">
        <f t="shared" si="1"/>
        <v>0</v>
      </c>
      <c r="F54" s="125">
        <f t="shared" si="0"/>
        <v>0</v>
      </c>
      <c r="G54" s="50">
        <f>Innhaldstenester!CA54</f>
        <v>0</v>
      </c>
      <c r="H54" s="48">
        <f>Innhaldstenester!CB54</f>
        <v>0</v>
      </c>
      <c r="I54" s="98">
        <f t="shared" si="2"/>
        <v>0</v>
      </c>
      <c r="J54" s="98">
        <f t="shared" si="3"/>
        <v>0</v>
      </c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</row>
    <row r="55" spans="1:23" s="2" customFormat="1" ht="21" customHeight="1" x14ac:dyDescent="0.2">
      <c r="A55" s="5"/>
      <c r="B55" s="121"/>
      <c r="C55" s="128">
        <f>Innhaldstenester!BW55</f>
        <v>0</v>
      </c>
      <c r="D55" s="128">
        <f>Innhaldstenester!BX55</f>
        <v>0</v>
      </c>
      <c r="E55" s="128">
        <f t="shared" si="1"/>
        <v>0</v>
      </c>
      <c r="F55" s="125">
        <f t="shared" si="0"/>
        <v>0</v>
      </c>
      <c r="G55" s="50">
        <f>Innhaldstenester!CA55</f>
        <v>0</v>
      </c>
      <c r="H55" s="48">
        <f>Innhaldstenester!CB55</f>
        <v>0</v>
      </c>
      <c r="I55" s="98">
        <f t="shared" si="2"/>
        <v>0</v>
      </c>
      <c r="J55" s="98">
        <f t="shared" si="3"/>
        <v>0</v>
      </c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</row>
    <row r="56" spans="1:23" s="2" customFormat="1" ht="21" customHeight="1" x14ac:dyDescent="0.2">
      <c r="A56" s="5"/>
      <c r="B56" s="121"/>
      <c r="C56" s="128">
        <f>Innhaldstenester!BW56</f>
        <v>0</v>
      </c>
      <c r="D56" s="128">
        <f>Innhaldstenester!BX56</f>
        <v>0</v>
      </c>
      <c r="E56" s="128">
        <f t="shared" si="1"/>
        <v>0</v>
      </c>
      <c r="F56" s="125">
        <f t="shared" si="0"/>
        <v>0</v>
      </c>
      <c r="G56" s="50">
        <f>Innhaldstenester!CA56</f>
        <v>0</v>
      </c>
      <c r="H56" s="48">
        <f>Innhaldstenester!CB56</f>
        <v>0</v>
      </c>
      <c r="I56" s="98">
        <f t="shared" si="2"/>
        <v>0</v>
      </c>
      <c r="J56" s="98">
        <f t="shared" si="3"/>
        <v>0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</row>
    <row r="57" spans="1:23" s="2" customFormat="1" ht="21" customHeight="1" x14ac:dyDescent="0.2">
      <c r="A57" s="5"/>
      <c r="B57" s="121"/>
      <c r="C57" s="128">
        <f>Innhaldstenester!BW57</f>
        <v>0</v>
      </c>
      <c r="D57" s="128">
        <f>Innhaldstenester!BX57</f>
        <v>0</v>
      </c>
      <c r="E57" s="128">
        <f t="shared" si="1"/>
        <v>0</v>
      </c>
      <c r="F57" s="125">
        <f t="shared" si="0"/>
        <v>0</v>
      </c>
      <c r="G57" s="50">
        <f>Innhaldstenester!CA57</f>
        <v>0</v>
      </c>
      <c r="H57" s="48">
        <f>Innhaldstenester!CB57</f>
        <v>0</v>
      </c>
      <c r="I57" s="98">
        <f t="shared" si="2"/>
        <v>0</v>
      </c>
      <c r="J57" s="98">
        <f t="shared" si="3"/>
        <v>0</v>
      </c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</row>
    <row r="58" spans="1:23" s="2" customFormat="1" ht="21" customHeight="1" x14ac:dyDescent="0.2">
      <c r="A58" s="5"/>
      <c r="B58" s="121"/>
      <c r="C58" s="128">
        <f>Innhaldstenester!BW58</f>
        <v>0</v>
      </c>
      <c r="D58" s="128">
        <f>Innhaldstenester!BX58</f>
        <v>0</v>
      </c>
      <c r="E58" s="128">
        <f t="shared" si="1"/>
        <v>0</v>
      </c>
      <c r="F58" s="125">
        <f t="shared" si="0"/>
        <v>0</v>
      </c>
      <c r="G58" s="50">
        <f>Innhaldstenester!CA58</f>
        <v>0</v>
      </c>
      <c r="H58" s="48">
        <f>Innhaldstenester!CB58</f>
        <v>0</v>
      </c>
      <c r="I58" s="98">
        <f t="shared" si="2"/>
        <v>0</v>
      </c>
      <c r="J58" s="98">
        <f t="shared" si="3"/>
        <v>0</v>
      </c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</row>
    <row r="59" spans="1:23" s="2" customFormat="1" ht="21" customHeight="1" x14ac:dyDescent="0.2">
      <c r="A59" s="5"/>
      <c r="B59" s="121"/>
      <c r="C59" s="128">
        <f>Innhaldstenester!BW59</f>
        <v>0</v>
      </c>
      <c r="D59" s="128">
        <f>Innhaldstenester!BX59</f>
        <v>0</v>
      </c>
      <c r="E59" s="128">
        <f t="shared" si="1"/>
        <v>0</v>
      </c>
      <c r="F59" s="125">
        <f t="shared" si="0"/>
        <v>0</v>
      </c>
      <c r="G59" s="50">
        <f>Innhaldstenester!CA59</f>
        <v>0</v>
      </c>
      <c r="H59" s="48">
        <f>Innhaldstenester!CB59</f>
        <v>0</v>
      </c>
      <c r="I59" s="98">
        <f t="shared" si="2"/>
        <v>0</v>
      </c>
      <c r="J59" s="98">
        <f t="shared" si="3"/>
        <v>0</v>
      </c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</row>
    <row r="60" spans="1:23" s="2" customFormat="1" ht="21" customHeight="1" x14ac:dyDescent="0.2">
      <c r="A60" s="5"/>
      <c r="B60" s="121"/>
      <c r="C60" s="128">
        <f>Innhaldstenester!BW60</f>
        <v>0</v>
      </c>
      <c r="D60" s="128">
        <f>Innhaldstenester!BX60</f>
        <v>0</v>
      </c>
      <c r="E60" s="128">
        <f t="shared" si="1"/>
        <v>0</v>
      </c>
      <c r="F60" s="125">
        <f t="shared" si="0"/>
        <v>0</v>
      </c>
      <c r="G60" s="50">
        <f>Innhaldstenester!CA60</f>
        <v>0</v>
      </c>
      <c r="H60" s="48">
        <f>Innhaldstenester!CB60</f>
        <v>0</v>
      </c>
      <c r="I60" s="98">
        <f t="shared" si="2"/>
        <v>0</v>
      </c>
      <c r="J60" s="98">
        <f t="shared" si="3"/>
        <v>0</v>
      </c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</row>
    <row r="61" spans="1:23" s="2" customFormat="1" ht="21" customHeight="1" x14ac:dyDescent="0.2">
      <c r="A61" s="5"/>
      <c r="B61" s="121"/>
      <c r="C61" s="128">
        <f>Innhaldstenester!BW61</f>
        <v>0</v>
      </c>
      <c r="D61" s="128">
        <f>Innhaldstenester!BX61</f>
        <v>0</v>
      </c>
      <c r="E61" s="128">
        <f t="shared" si="1"/>
        <v>0</v>
      </c>
      <c r="F61" s="125">
        <f t="shared" si="0"/>
        <v>0</v>
      </c>
      <c r="G61" s="50">
        <f>Innhaldstenester!CA61</f>
        <v>0</v>
      </c>
      <c r="H61" s="48">
        <f>Innhaldstenester!CB61</f>
        <v>0</v>
      </c>
      <c r="I61" s="98">
        <f t="shared" si="2"/>
        <v>0</v>
      </c>
      <c r="J61" s="98">
        <f t="shared" si="3"/>
        <v>0</v>
      </c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</row>
    <row r="62" spans="1:23" s="2" customFormat="1" ht="21" customHeight="1" x14ac:dyDescent="0.2">
      <c r="A62" s="5"/>
      <c r="B62" s="121"/>
      <c r="C62" s="128">
        <f>Innhaldstenester!BW62</f>
        <v>0</v>
      </c>
      <c r="D62" s="128">
        <f>Innhaldstenester!BX62</f>
        <v>0</v>
      </c>
      <c r="E62" s="128">
        <f t="shared" si="1"/>
        <v>0</v>
      </c>
      <c r="F62" s="125">
        <f t="shared" si="0"/>
        <v>0</v>
      </c>
      <c r="G62" s="50">
        <f>Innhaldstenester!CA62</f>
        <v>0</v>
      </c>
      <c r="H62" s="48">
        <f>Innhaldstenester!CB62</f>
        <v>0</v>
      </c>
      <c r="I62" s="98">
        <f t="shared" si="2"/>
        <v>0</v>
      </c>
      <c r="J62" s="98">
        <f t="shared" si="3"/>
        <v>0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</row>
    <row r="63" spans="1:23" s="2" customFormat="1" ht="21" customHeight="1" x14ac:dyDescent="0.2">
      <c r="A63" s="5"/>
      <c r="B63" s="121"/>
      <c r="C63" s="128">
        <f>Innhaldstenester!BW63</f>
        <v>0</v>
      </c>
      <c r="D63" s="128">
        <f>Innhaldstenester!BX63</f>
        <v>0</v>
      </c>
      <c r="E63" s="128">
        <f t="shared" si="1"/>
        <v>0</v>
      </c>
      <c r="F63" s="125">
        <f t="shared" si="0"/>
        <v>0</v>
      </c>
      <c r="G63" s="50">
        <f>Innhaldstenester!CA63</f>
        <v>0</v>
      </c>
      <c r="H63" s="48">
        <f>Innhaldstenester!CB63</f>
        <v>0</v>
      </c>
      <c r="I63" s="98">
        <f t="shared" si="2"/>
        <v>0</v>
      </c>
      <c r="J63" s="98">
        <f t="shared" si="3"/>
        <v>0</v>
      </c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</row>
    <row r="64" spans="1:23" s="2" customFormat="1" ht="21" customHeight="1" x14ac:dyDescent="0.2">
      <c r="A64" s="5"/>
      <c r="B64" s="121"/>
      <c r="C64" s="128">
        <f>Innhaldstenester!BW64</f>
        <v>0</v>
      </c>
      <c r="D64" s="128">
        <f>Innhaldstenester!BX64</f>
        <v>0</v>
      </c>
      <c r="E64" s="128">
        <f t="shared" si="1"/>
        <v>0</v>
      </c>
      <c r="F64" s="125">
        <f t="shared" si="0"/>
        <v>0</v>
      </c>
      <c r="G64" s="50">
        <f>Innhaldstenester!CA64</f>
        <v>0</v>
      </c>
      <c r="H64" s="48">
        <f>Innhaldstenester!CB64</f>
        <v>0</v>
      </c>
      <c r="I64" s="98">
        <f t="shared" si="2"/>
        <v>0</v>
      </c>
      <c r="J64" s="98">
        <f t="shared" si="3"/>
        <v>0</v>
      </c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</row>
    <row r="65" spans="1:23" s="2" customFormat="1" ht="21" customHeight="1" x14ac:dyDescent="0.2">
      <c r="A65" s="5"/>
      <c r="B65" s="121"/>
      <c r="C65" s="128">
        <f>Innhaldstenester!BW65</f>
        <v>0</v>
      </c>
      <c r="D65" s="128">
        <f>Innhaldstenester!BX65</f>
        <v>0</v>
      </c>
      <c r="E65" s="128">
        <f t="shared" si="1"/>
        <v>0</v>
      </c>
      <c r="F65" s="125">
        <f t="shared" si="0"/>
        <v>0</v>
      </c>
      <c r="G65" s="50">
        <f>Innhaldstenester!CA65</f>
        <v>0</v>
      </c>
      <c r="H65" s="48">
        <f>Innhaldstenester!CB65</f>
        <v>0</v>
      </c>
      <c r="I65" s="98">
        <f t="shared" si="2"/>
        <v>0</v>
      </c>
      <c r="J65" s="98">
        <f t="shared" si="3"/>
        <v>0</v>
      </c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</row>
    <row r="66" spans="1:23" s="2" customFormat="1" ht="21" customHeight="1" x14ac:dyDescent="0.2">
      <c r="A66" s="5"/>
      <c r="B66" s="121"/>
      <c r="C66" s="128">
        <f>Innhaldstenester!BW66</f>
        <v>0</v>
      </c>
      <c r="D66" s="128">
        <f>Innhaldstenester!BX66</f>
        <v>0</v>
      </c>
      <c r="E66" s="128">
        <f t="shared" si="1"/>
        <v>0</v>
      </c>
      <c r="F66" s="125">
        <f t="shared" si="0"/>
        <v>0</v>
      </c>
      <c r="G66" s="50">
        <f>Innhaldstenester!CA66</f>
        <v>0</v>
      </c>
      <c r="H66" s="48">
        <f>Innhaldstenester!CB66</f>
        <v>0</v>
      </c>
      <c r="I66" s="98">
        <f t="shared" si="2"/>
        <v>0</v>
      </c>
      <c r="J66" s="98">
        <f t="shared" si="3"/>
        <v>0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</row>
    <row r="67" spans="1:23" s="2" customFormat="1" ht="21" customHeight="1" x14ac:dyDescent="0.2">
      <c r="A67" s="5"/>
      <c r="B67" s="121"/>
      <c r="C67" s="128">
        <f>Innhaldstenester!BW67</f>
        <v>0</v>
      </c>
      <c r="D67" s="128">
        <f>Innhaldstenester!BX67</f>
        <v>0</v>
      </c>
      <c r="E67" s="128">
        <f t="shared" si="1"/>
        <v>0</v>
      </c>
      <c r="F67" s="125">
        <f t="shared" si="0"/>
        <v>0</v>
      </c>
      <c r="G67" s="50">
        <f>Innhaldstenester!CA67</f>
        <v>0</v>
      </c>
      <c r="H67" s="48">
        <f>Innhaldstenester!CB67</f>
        <v>0</v>
      </c>
      <c r="I67" s="98">
        <f t="shared" si="2"/>
        <v>0</v>
      </c>
      <c r="J67" s="98">
        <f t="shared" si="3"/>
        <v>0</v>
      </c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</row>
    <row r="68" spans="1:23" s="2" customFormat="1" ht="21" customHeight="1" x14ac:dyDescent="0.2">
      <c r="A68" s="5"/>
      <c r="B68" s="121"/>
      <c r="C68" s="128">
        <f>Innhaldstenester!BW68</f>
        <v>0</v>
      </c>
      <c r="D68" s="128">
        <f>Innhaldstenester!BX68</f>
        <v>0</v>
      </c>
      <c r="E68" s="128">
        <f t="shared" si="1"/>
        <v>0</v>
      </c>
      <c r="F68" s="125">
        <f t="shared" si="0"/>
        <v>0</v>
      </c>
      <c r="G68" s="50">
        <f>Innhaldstenester!CA68</f>
        <v>0</v>
      </c>
      <c r="H68" s="48">
        <f>Innhaldstenester!CB68</f>
        <v>0</v>
      </c>
      <c r="I68" s="98">
        <f t="shared" si="2"/>
        <v>0</v>
      </c>
      <c r="J68" s="98">
        <f t="shared" si="3"/>
        <v>0</v>
      </c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</row>
    <row r="69" spans="1:23" s="2" customFormat="1" ht="21" customHeight="1" x14ac:dyDescent="0.2">
      <c r="A69" s="5"/>
      <c r="B69" s="121"/>
      <c r="C69" s="128">
        <f>Innhaldstenester!BW69</f>
        <v>0</v>
      </c>
      <c r="D69" s="128">
        <f>Innhaldstenester!BX69</f>
        <v>0</v>
      </c>
      <c r="E69" s="128">
        <f t="shared" si="1"/>
        <v>0</v>
      </c>
      <c r="F69" s="125">
        <f t="shared" si="0"/>
        <v>0</v>
      </c>
      <c r="G69" s="50">
        <f>Innhaldstenester!CA69</f>
        <v>0</v>
      </c>
      <c r="H69" s="48">
        <f>Innhaldstenester!CB69</f>
        <v>0</v>
      </c>
      <c r="I69" s="98">
        <f t="shared" si="2"/>
        <v>0</v>
      </c>
      <c r="J69" s="98">
        <f t="shared" si="3"/>
        <v>0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</row>
    <row r="70" spans="1:23" s="2" customFormat="1" ht="21" customHeight="1" x14ac:dyDescent="0.2">
      <c r="A70" s="5"/>
      <c r="B70" s="121"/>
      <c r="C70" s="128">
        <f>Innhaldstenester!BW70</f>
        <v>0</v>
      </c>
      <c r="D70" s="128">
        <f>Innhaldstenester!BX70</f>
        <v>0</v>
      </c>
      <c r="E70" s="128">
        <f t="shared" si="1"/>
        <v>0</v>
      </c>
      <c r="F70" s="125">
        <f t="shared" si="0"/>
        <v>0</v>
      </c>
      <c r="G70" s="50">
        <f>Innhaldstenester!CA70</f>
        <v>0</v>
      </c>
      <c r="H70" s="48">
        <f>Innhaldstenester!CB70</f>
        <v>0</v>
      </c>
      <c r="I70" s="98">
        <f t="shared" si="2"/>
        <v>0</v>
      </c>
      <c r="J70" s="98">
        <f t="shared" si="3"/>
        <v>0</v>
      </c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</row>
    <row r="71" spans="1:23" s="2" customFormat="1" ht="21" customHeight="1" x14ac:dyDescent="0.2">
      <c r="A71" s="5"/>
      <c r="B71" s="121"/>
      <c r="C71" s="128">
        <f>Innhaldstenester!BW71</f>
        <v>0</v>
      </c>
      <c r="D71" s="128">
        <f>Innhaldstenester!BX71</f>
        <v>0</v>
      </c>
      <c r="E71" s="128">
        <f t="shared" si="1"/>
        <v>0</v>
      </c>
      <c r="F71" s="125">
        <f t="shared" si="0"/>
        <v>0</v>
      </c>
      <c r="G71" s="50">
        <f>Innhaldstenester!CA71</f>
        <v>0</v>
      </c>
      <c r="H71" s="48">
        <f>Innhaldstenester!CB71</f>
        <v>0</v>
      </c>
      <c r="I71" s="98">
        <f t="shared" si="2"/>
        <v>0</v>
      </c>
      <c r="J71" s="98">
        <f t="shared" si="3"/>
        <v>0</v>
      </c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</row>
    <row r="72" spans="1:23" s="2" customFormat="1" ht="21" customHeight="1" x14ac:dyDescent="0.2">
      <c r="A72" s="5"/>
      <c r="B72" s="121"/>
      <c r="C72" s="128">
        <f>Innhaldstenester!BW72</f>
        <v>0</v>
      </c>
      <c r="D72" s="128">
        <f>Innhaldstenester!BX72</f>
        <v>0</v>
      </c>
      <c r="E72" s="128">
        <f t="shared" si="1"/>
        <v>0</v>
      </c>
      <c r="F72" s="125">
        <f t="shared" si="0"/>
        <v>0</v>
      </c>
      <c r="G72" s="50">
        <f>Innhaldstenester!CA72</f>
        <v>0</v>
      </c>
      <c r="H72" s="48">
        <f>Innhaldstenester!CB72</f>
        <v>0</v>
      </c>
      <c r="I72" s="98">
        <f t="shared" si="2"/>
        <v>0</v>
      </c>
      <c r="J72" s="98">
        <f t="shared" si="3"/>
        <v>0</v>
      </c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</row>
    <row r="73" spans="1:23" s="2" customFormat="1" ht="21" customHeight="1" x14ac:dyDescent="0.2">
      <c r="A73" s="5"/>
      <c r="B73" s="121"/>
      <c r="C73" s="128">
        <f>Innhaldstenester!BW73</f>
        <v>0</v>
      </c>
      <c r="D73" s="128">
        <f>Innhaldstenester!BX73</f>
        <v>0</v>
      </c>
      <c r="E73" s="128">
        <f t="shared" si="1"/>
        <v>0</v>
      </c>
      <c r="F73" s="125">
        <f t="shared" si="0"/>
        <v>0</v>
      </c>
      <c r="G73" s="50">
        <f>Innhaldstenester!CA73</f>
        <v>0</v>
      </c>
      <c r="H73" s="48">
        <f>Innhaldstenester!CB73</f>
        <v>0</v>
      </c>
      <c r="I73" s="98">
        <f t="shared" si="2"/>
        <v>0</v>
      </c>
      <c r="J73" s="98">
        <f t="shared" si="3"/>
        <v>0</v>
      </c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</row>
    <row r="74" spans="1:23" s="2" customFormat="1" ht="21" customHeight="1" x14ac:dyDescent="0.2">
      <c r="A74" s="5"/>
      <c r="B74" s="121"/>
      <c r="C74" s="128">
        <f>Innhaldstenester!BW74</f>
        <v>0</v>
      </c>
      <c r="D74" s="128">
        <f>Innhaldstenester!BX74</f>
        <v>0</v>
      </c>
      <c r="E74" s="128">
        <f t="shared" si="1"/>
        <v>0</v>
      </c>
      <c r="F74" s="125">
        <f t="shared" ref="F74:F137" si="4">IF((E74&gt;1000),(E74-1000),0)</f>
        <v>0</v>
      </c>
      <c r="G74" s="50">
        <f>Innhaldstenester!CA74</f>
        <v>0</v>
      </c>
      <c r="H74" s="48">
        <f>Innhaldstenester!CB74</f>
        <v>0</v>
      </c>
      <c r="I74" s="98">
        <f t="shared" si="2"/>
        <v>0</v>
      </c>
      <c r="J74" s="98">
        <f t="shared" si="3"/>
        <v>0</v>
      </c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</row>
    <row r="75" spans="1:23" s="2" customFormat="1" ht="21" customHeight="1" x14ac:dyDescent="0.2">
      <c r="A75" s="5"/>
      <c r="B75" s="121"/>
      <c r="C75" s="128">
        <f>Innhaldstenester!BW75</f>
        <v>0</v>
      </c>
      <c r="D75" s="128">
        <f>Innhaldstenester!BX75</f>
        <v>0</v>
      </c>
      <c r="E75" s="128">
        <f t="shared" ref="E75:E138" si="5">C75+D75</f>
        <v>0</v>
      </c>
      <c r="F75" s="125">
        <f t="shared" si="4"/>
        <v>0</v>
      </c>
      <c r="G75" s="50">
        <f>Innhaldstenester!CA75</f>
        <v>0</v>
      </c>
      <c r="H75" s="48">
        <f>Innhaldstenester!CB75</f>
        <v>0</v>
      </c>
      <c r="I75" s="98">
        <f t="shared" ref="I75:I138" si="6">IF(H75&gt;0,(H75)*(C75/E75),0)</f>
        <v>0</v>
      </c>
      <c r="J75" s="98">
        <f t="shared" ref="J75:J138" si="7">IF((H75&gt;0),((H75)*(D75/E75)),0)</f>
        <v>0</v>
      </c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</row>
    <row r="76" spans="1:23" s="6" customFormat="1" ht="21" customHeight="1" x14ac:dyDescent="0.2">
      <c r="A76" s="5"/>
      <c r="B76" s="121"/>
      <c r="C76" s="128">
        <f>Innhaldstenester!BW76</f>
        <v>0</v>
      </c>
      <c r="D76" s="128">
        <f>Innhaldstenester!BX76</f>
        <v>0</v>
      </c>
      <c r="E76" s="128">
        <f t="shared" si="5"/>
        <v>0</v>
      </c>
      <c r="F76" s="125">
        <f t="shared" si="4"/>
        <v>0</v>
      </c>
      <c r="G76" s="50">
        <f>Innhaldstenester!CA76</f>
        <v>0</v>
      </c>
      <c r="H76" s="48">
        <f>Innhaldstenester!CB76</f>
        <v>0</v>
      </c>
      <c r="I76" s="98">
        <f t="shared" si="6"/>
        <v>0</v>
      </c>
      <c r="J76" s="98">
        <f t="shared" si="7"/>
        <v>0</v>
      </c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</row>
    <row r="77" spans="1:23" s="2" customFormat="1" ht="21" customHeight="1" x14ac:dyDescent="0.2">
      <c r="A77" s="5"/>
      <c r="B77" s="121"/>
      <c r="C77" s="128">
        <f>Innhaldstenester!BW77</f>
        <v>0</v>
      </c>
      <c r="D77" s="128">
        <f>Innhaldstenester!BX77</f>
        <v>0</v>
      </c>
      <c r="E77" s="128">
        <f t="shared" si="5"/>
        <v>0</v>
      </c>
      <c r="F77" s="125">
        <f t="shared" si="4"/>
        <v>0</v>
      </c>
      <c r="G77" s="50">
        <f>Innhaldstenester!CA77</f>
        <v>0</v>
      </c>
      <c r="H77" s="48">
        <f>Innhaldstenester!CB77</f>
        <v>0</v>
      </c>
      <c r="I77" s="98">
        <f t="shared" si="6"/>
        <v>0</v>
      </c>
      <c r="J77" s="98">
        <f t="shared" si="7"/>
        <v>0</v>
      </c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</row>
    <row r="78" spans="1:23" s="2" customFormat="1" ht="21" customHeight="1" x14ac:dyDescent="0.2">
      <c r="A78" s="5"/>
      <c r="B78" s="121"/>
      <c r="C78" s="128">
        <f>Innhaldstenester!BW78</f>
        <v>0</v>
      </c>
      <c r="D78" s="128">
        <f>Innhaldstenester!BX78</f>
        <v>0</v>
      </c>
      <c r="E78" s="128">
        <f t="shared" si="5"/>
        <v>0</v>
      </c>
      <c r="F78" s="125">
        <f t="shared" si="4"/>
        <v>0</v>
      </c>
      <c r="G78" s="50">
        <f>Innhaldstenester!CA78</f>
        <v>0</v>
      </c>
      <c r="H78" s="48">
        <f>Innhaldstenester!CB78</f>
        <v>0</v>
      </c>
      <c r="I78" s="98">
        <f t="shared" si="6"/>
        <v>0</v>
      </c>
      <c r="J78" s="98">
        <f t="shared" si="7"/>
        <v>0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</row>
    <row r="79" spans="1:23" s="2" customFormat="1" ht="21" customHeight="1" x14ac:dyDescent="0.2">
      <c r="A79" s="5"/>
      <c r="B79" s="121"/>
      <c r="C79" s="128">
        <f>Innhaldstenester!BW79</f>
        <v>0</v>
      </c>
      <c r="D79" s="128">
        <f>Innhaldstenester!BX79</f>
        <v>0</v>
      </c>
      <c r="E79" s="128">
        <f t="shared" si="5"/>
        <v>0</v>
      </c>
      <c r="F79" s="125">
        <f t="shared" si="4"/>
        <v>0</v>
      </c>
      <c r="G79" s="50">
        <f>Innhaldstenester!CA79</f>
        <v>0</v>
      </c>
      <c r="H79" s="48">
        <f>Innhaldstenester!CB79</f>
        <v>0</v>
      </c>
      <c r="I79" s="98">
        <f t="shared" si="6"/>
        <v>0</v>
      </c>
      <c r="J79" s="98">
        <f t="shared" si="7"/>
        <v>0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</row>
    <row r="80" spans="1:23" s="2" customFormat="1" ht="21" customHeight="1" x14ac:dyDescent="0.2">
      <c r="A80" s="5"/>
      <c r="B80" s="121"/>
      <c r="C80" s="128">
        <f>Innhaldstenester!BW80</f>
        <v>0</v>
      </c>
      <c r="D80" s="128">
        <f>Innhaldstenester!BX80</f>
        <v>0</v>
      </c>
      <c r="E80" s="128">
        <f t="shared" si="5"/>
        <v>0</v>
      </c>
      <c r="F80" s="125">
        <f t="shared" si="4"/>
        <v>0</v>
      </c>
      <c r="G80" s="50">
        <f>Innhaldstenester!CA80</f>
        <v>0</v>
      </c>
      <c r="H80" s="48">
        <f>Innhaldstenester!CB80</f>
        <v>0</v>
      </c>
      <c r="I80" s="98">
        <f t="shared" si="6"/>
        <v>0</v>
      </c>
      <c r="J80" s="98">
        <f t="shared" si="7"/>
        <v>0</v>
      </c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</row>
    <row r="81" spans="1:23" s="2" customFormat="1" ht="21" customHeight="1" x14ac:dyDescent="0.2">
      <c r="A81" s="5"/>
      <c r="B81" s="121"/>
      <c r="C81" s="128">
        <f>Innhaldstenester!BW81</f>
        <v>0</v>
      </c>
      <c r="D81" s="128">
        <f>Innhaldstenester!BX81</f>
        <v>0</v>
      </c>
      <c r="E81" s="128">
        <f t="shared" si="5"/>
        <v>0</v>
      </c>
      <c r="F81" s="125">
        <f t="shared" si="4"/>
        <v>0</v>
      </c>
      <c r="G81" s="50">
        <f>Innhaldstenester!CA81</f>
        <v>0</v>
      </c>
      <c r="H81" s="48">
        <f>Innhaldstenester!CB81</f>
        <v>0</v>
      </c>
      <c r="I81" s="98">
        <f t="shared" si="6"/>
        <v>0</v>
      </c>
      <c r="J81" s="98">
        <f t="shared" si="7"/>
        <v>0</v>
      </c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</row>
    <row r="82" spans="1:23" s="2" customFormat="1" ht="21" customHeight="1" x14ac:dyDescent="0.2">
      <c r="A82" s="5"/>
      <c r="B82" s="121"/>
      <c r="C82" s="128">
        <f>Innhaldstenester!BW82</f>
        <v>0</v>
      </c>
      <c r="D82" s="128">
        <f>Innhaldstenester!BX82</f>
        <v>0</v>
      </c>
      <c r="E82" s="128">
        <f t="shared" si="5"/>
        <v>0</v>
      </c>
      <c r="F82" s="125">
        <f t="shared" si="4"/>
        <v>0</v>
      </c>
      <c r="G82" s="50">
        <f>Innhaldstenester!CA82</f>
        <v>0</v>
      </c>
      <c r="H82" s="48">
        <f>Innhaldstenester!CB82</f>
        <v>0</v>
      </c>
      <c r="I82" s="98">
        <f t="shared" si="6"/>
        <v>0</v>
      </c>
      <c r="J82" s="98">
        <f t="shared" si="7"/>
        <v>0</v>
      </c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</row>
    <row r="83" spans="1:23" s="2" customFormat="1" ht="21" customHeight="1" x14ac:dyDescent="0.2">
      <c r="A83" s="5"/>
      <c r="B83" s="121"/>
      <c r="C83" s="128">
        <f>Innhaldstenester!BW83</f>
        <v>0</v>
      </c>
      <c r="D83" s="128">
        <f>Innhaldstenester!BX83</f>
        <v>0</v>
      </c>
      <c r="E83" s="128">
        <f t="shared" si="5"/>
        <v>0</v>
      </c>
      <c r="F83" s="125">
        <f t="shared" si="4"/>
        <v>0</v>
      </c>
      <c r="G83" s="50">
        <f>Innhaldstenester!CA83</f>
        <v>0</v>
      </c>
      <c r="H83" s="48">
        <f>Innhaldstenester!CB83</f>
        <v>0</v>
      </c>
      <c r="I83" s="98">
        <f t="shared" si="6"/>
        <v>0</v>
      </c>
      <c r="J83" s="98">
        <f t="shared" si="7"/>
        <v>0</v>
      </c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</row>
    <row r="84" spans="1:23" s="2" customFormat="1" ht="21" customHeight="1" x14ac:dyDescent="0.2">
      <c r="A84" s="5"/>
      <c r="B84" s="121"/>
      <c r="C84" s="128">
        <f>Innhaldstenester!BW84</f>
        <v>0</v>
      </c>
      <c r="D84" s="128">
        <f>Innhaldstenester!BX84</f>
        <v>0</v>
      </c>
      <c r="E84" s="128">
        <f t="shared" si="5"/>
        <v>0</v>
      </c>
      <c r="F84" s="125">
        <f t="shared" si="4"/>
        <v>0</v>
      </c>
      <c r="G84" s="50">
        <f>Innhaldstenester!CA84</f>
        <v>0</v>
      </c>
      <c r="H84" s="48">
        <f>Innhaldstenester!CB84</f>
        <v>0</v>
      </c>
      <c r="I84" s="98">
        <f t="shared" si="6"/>
        <v>0</v>
      </c>
      <c r="J84" s="98">
        <f t="shared" si="7"/>
        <v>0</v>
      </c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</row>
    <row r="85" spans="1:23" s="2" customFormat="1" ht="21" customHeight="1" x14ac:dyDescent="0.2">
      <c r="A85" s="5"/>
      <c r="B85" s="121"/>
      <c r="C85" s="128">
        <f>Innhaldstenester!BW85</f>
        <v>0</v>
      </c>
      <c r="D85" s="128">
        <f>Innhaldstenester!BX85</f>
        <v>0</v>
      </c>
      <c r="E85" s="128">
        <f t="shared" si="5"/>
        <v>0</v>
      </c>
      <c r="F85" s="125">
        <f t="shared" si="4"/>
        <v>0</v>
      </c>
      <c r="G85" s="50">
        <f>Innhaldstenester!CA85</f>
        <v>0</v>
      </c>
      <c r="H85" s="48">
        <f>Innhaldstenester!CB85</f>
        <v>0</v>
      </c>
      <c r="I85" s="98">
        <f t="shared" si="6"/>
        <v>0</v>
      </c>
      <c r="J85" s="98">
        <f t="shared" si="7"/>
        <v>0</v>
      </c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</row>
    <row r="86" spans="1:23" s="2" customFormat="1" ht="21" customHeight="1" x14ac:dyDescent="0.2">
      <c r="A86" s="5"/>
      <c r="B86" s="121"/>
      <c r="C86" s="128">
        <f>Innhaldstenester!BW86</f>
        <v>0</v>
      </c>
      <c r="D86" s="128">
        <f>Innhaldstenester!BX86</f>
        <v>0</v>
      </c>
      <c r="E86" s="128">
        <f t="shared" si="5"/>
        <v>0</v>
      </c>
      <c r="F86" s="125">
        <f t="shared" si="4"/>
        <v>0</v>
      </c>
      <c r="G86" s="50">
        <f>Innhaldstenester!CA86</f>
        <v>0</v>
      </c>
      <c r="H86" s="48">
        <f>Innhaldstenester!CB86</f>
        <v>0</v>
      </c>
      <c r="I86" s="98">
        <f t="shared" si="6"/>
        <v>0</v>
      </c>
      <c r="J86" s="98">
        <f t="shared" si="7"/>
        <v>0</v>
      </c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</row>
    <row r="87" spans="1:23" s="2" customFormat="1" ht="21" customHeight="1" x14ac:dyDescent="0.2">
      <c r="A87" s="5"/>
      <c r="B87" s="121"/>
      <c r="C87" s="128">
        <f>Innhaldstenester!BW87</f>
        <v>0</v>
      </c>
      <c r="D87" s="128">
        <f>Innhaldstenester!BX87</f>
        <v>0</v>
      </c>
      <c r="E87" s="128">
        <f t="shared" si="5"/>
        <v>0</v>
      </c>
      <c r="F87" s="125">
        <f t="shared" si="4"/>
        <v>0</v>
      </c>
      <c r="G87" s="50">
        <f>Innhaldstenester!CA87</f>
        <v>0</v>
      </c>
      <c r="H87" s="48">
        <f>Innhaldstenester!CB87</f>
        <v>0</v>
      </c>
      <c r="I87" s="98">
        <f t="shared" si="6"/>
        <v>0</v>
      </c>
      <c r="J87" s="98">
        <f t="shared" si="7"/>
        <v>0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</row>
    <row r="88" spans="1:23" s="2" customFormat="1" ht="21" customHeight="1" x14ac:dyDescent="0.2">
      <c r="A88" s="5"/>
      <c r="B88" s="121"/>
      <c r="C88" s="128">
        <f>Innhaldstenester!BW88</f>
        <v>0</v>
      </c>
      <c r="D88" s="128">
        <f>Innhaldstenester!BX88</f>
        <v>0</v>
      </c>
      <c r="E88" s="128">
        <f t="shared" si="5"/>
        <v>0</v>
      </c>
      <c r="F88" s="125">
        <f t="shared" si="4"/>
        <v>0</v>
      </c>
      <c r="G88" s="50">
        <f>Innhaldstenester!CA88</f>
        <v>0</v>
      </c>
      <c r="H88" s="48">
        <f>Innhaldstenester!CB88</f>
        <v>0</v>
      </c>
      <c r="I88" s="98">
        <f t="shared" si="6"/>
        <v>0</v>
      </c>
      <c r="J88" s="98">
        <f t="shared" si="7"/>
        <v>0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</row>
    <row r="89" spans="1:23" s="2" customFormat="1" ht="21" customHeight="1" x14ac:dyDescent="0.2">
      <c r="A89" s="5"/>
      <c r="B89" s="121"/>
      <c r="C89" s="128">
        <f>Innhaldstenester!BW89</f>
        <v>0</v>
      </c>
      <c r="D89" s="128">
        <f>Innhaldstenester!BX89</f>
        <v>0</v>
      </c>
      <c r="E89" s="128">
        <f t="shared" si="5"/>
        <v>0</v>
      </c>
      <c r="F89" s="125">
        <f t="shared" si="4"/>
        <v>0</v>
      </c>
      <c r="G89" s="50">
        <f>Innhaldstenester!CA89</f>
        <v>0</v>
      </c>
      <c r="H89" s="48">
        <f>Innhaldstenester!CB89</f>
        <v>0</v>
      </c>
      <c r="I89" s="98">
        <f t="shared" si="6"/>
        <v>0</v>
      </c>
      <c r="J89" s="98">
        <f t="shared" si="7"/>
        <v>0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</row>
    <row r="90" spans="1:23" s="2" customFormat="1" ht="21" customHeight="1" x14ac:dyDescent="0.2">
      <c r="A90" s="5"/>
      <c r="B90" s="121"/>
      <c r="C90" s="128">
        <f>Innhaldstenester!BW90</f>
        <v>0</v>
      </c>
      <c r="D90" s="128">
        <f>Innhaldstenester!BX90</f>
        <v>0</v>
      </c>
      <c r="E90" s="128">
        <f t="shared" si="5"/>
        <v>0</v>
      </c>
      <c r="F90" s="125">
        <f t="shared" si="4"/>
        <v>0</v>
      </c>
      <c r="G90" s="50">
        <f>Innhaldstenester!CA90</f>
        <v>0</v>
      </c>
      <c r="H90" s="48">
        <f>Innhaldstenester!CB90</f>
        <v>0</v>
      </c>
      <c r="I90" s="98">
        <f t="shared" si="6"/>
        <v>0</v>
      </c>
      <c r="J90" s="98">
        <f t="shared" si="7"/>
        <v>0</v>
      </c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</row>
    <row r="91" spans="1:23" s="2" customFormat="1" ht="21" customHeight="1" x14ac:dyDescent="0.2">
      <c r="A91" s="5"/>
      <c r="B91" s="121"/>
      <c r="C91" s="128">
        <f>Innhaldstenester!BW91</f>
        <v>0</v>
      </c>
      <c r="D91" s="128">
        <f>Innhaldstenester!BX91</f>
        <v>0</v>
      </c>
      <c r="E91" s="128">
        <f t="shared" si="5"/>
        <v>0</v>
      </c>
      <c r="F91" s="125">
        <f t="shared" si="4"/>
        <v>0</v>
      </c>
      <c r="G91" s="50">
        <f>Innhaldstenester!CA91</f>
        <v>0</v>
      </c>
      <c r="H91" s="48">
        <f>Innhaldstenester!CB91</f>
        <v>0</v>
      </c>
      <c r="I91" s="98">
        <f t="shared" si="6"/>
        <v>0</v>
      </c>
      <c r="J91" s="98">
        <f t="shared" si="7"/>
        <v>0</v>
      </c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</row>
    <row r="92" spans="1:23" s="2" customFormat="1" ht="21" customHeight="1" x14ac:dyDescent="0.2">
      <c r="A92" s="5"/>
      <c r="B92" s="121"/>
      <c r="C92" s="128">
        <f>Innhaldstenester!BW92</f>
        <v>0</v>
      </c>
      <c r="D92" s="128">
        <f>Innhaldstenester!BX92</f>
        <v>0</v>
      </c>
      <c r="E92" s="128">
        <f t="shared" si="5"/>
        <v>0</v>
      </c>
      <c r="F92" s="125">
        <f t="shared" si="4"/>
        <v>0</v>
      </c>
      <c r="G92" s="50">
        <f>Innhaldstenester!CA92</f>
        <v>0</v>
      </c>
      <c r="H92" s="48">
        <f>Innhaldstenester!CB92</f>
        <v>0</v>
      </c>
      <c r="I92" s="98">
        <f t="shared" si="6"/>
        <v>0</v>
      </c>
      <c r="J92" s="98">
        <f t="shared" si="7"/>
        <v>0</v>
      </c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</row>
    <row r="93" spans="1:23" s="2" customFormat="1" ht="21" customHeight="1" x14ac:dyDescent="0.2">
      <c r="A93" s="5"/>
      <c r="B93" s="121"/>
      <c r="C93" s="128">
        <f>Innhaldstenester!BW93</f>
        <v>0</v>
      </c>
      <c r="D93" s="128">
        <f>Innhaldstenester!BX93</f>
        <v>0</v>
      </c>
      <c r="E93" s="128">
        <f t="shared" si="5"/>
        <v>0</v>
      </c>
      <c r="F93" s="125">
        <f t="shared" si="4"/>
        <v>0</v>
      </c>
      <c r="G93" s="50">
        <f>Innhaldstenester!CA93</f>
        <v>0</v>
      </c>
      <c r="H93" s="48">
        <f>Innhaldstenester!CB93</f>
        <v>0</v>
      </c>
      <c r="I93" s="98">
        <f t="shared" si="6"/>
        <v>0</v>
      </c>
      <c r="J93" s="98">
        <f t="shared" si="7"/>
        <v>0</v>
      </c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</row>
    <row r="94" spans="1:23" s="2" customFormat="1" ht="21" customHeight="1" x14ac:dyDescent="0.2">
      <c r="A94" s="5"/>
      <c r="B94" s="121"/>
      <c r="C94" s="128">
        <f>Innhaldstenester!BW94</f>
        <v>0</v>
      </c>
      <c r="D94" s="128">
        <f>Innhaldstenester!BX94</f>
        <v>0</v>
      </c>
      <c r="E94" s="128">
        <f t="shared" si="5"/>
        <v>0</v>
      </c>
      <c r="F94" s="125">
        <f t="shared" si="4"/>
        <v>0</v>
      </c>
      <c r="G94" s="50">
        <f>Innhaldstenester!CA94</f>
        <v>0</v>
      </c>
      <c r="H94" s="48">
        <f>Innhaldstenester!CB94</f>
        <v>0</v>
      </c>
      <c r="I94" s="98">
        <f t="shared" si="6"/>
        <v>0</v>
      </c>
      <c r="J94" s="98">
        <f t="shared" si="7"/>
        <v>0</v>
      </c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</row>
    <row r="95" spans="1:23" s="2" customFormat="1" ht="21" customHeight="1" x14ac:dyDescent="0.2">
      <c r="A95" s="5"/>
      <c r="B95" s="121"/>
      <c r="C95" s="128">
        <f>Innhaldstenester!BW95</f>
        <v>0</v>
      </c>
      <c r="D95" s="128">
        <f>Innhaldstenester!BX95</f>
        <v>0</v>
      </c>
      <c r="E95" s="128">
        <f t="shared" si="5"/>
        <v>0</v>
      </c>
      <c r="F95" s="125">
        <f t="shared" si="4"/>
        <v>0</v>
      </c>
      <c r="G95" s="50">
        <f>Innhaldstenester!CA95</f>
        <v>0</v>
      </c>
      <c r="H95" s="48">
        <f>Innhaldstenester!CB95</f>
        <v>0</v>
      </c>
      <c r="I95" s="98">
        <f t="shared" si="6"/>
        <v>0</v>
      </c>
      <c r="J95" s="98">
        <f t="shared" si="7"/>
        <v>0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</row>
    <row r="96" spans="1:23" s="2" customFormat="1" ht="21" customHeight="1" x14ac:dyDescent="0.2">
      <c r="A96" s="5"/>
      <c r="B96" s="121"/>
      <c r="C96" s="128">
        <f>Innhaldstenester!BW96</f>
        <v>0</v>
      </c>
      <c r="D96" s="128">
        <f>Innhaldstenester!BX96</f>
        <v>0</v>
      </c>
      <c r="E96" s="128">
        <f t="shared" si="5"/>
        <v>0</v>
      </c>
      <c r="F96" s="125">
        <f t="shared" si="4"/>
        <v>0</v>
      </c>
      <c r="G96" s="50">
        <f>Innhaldstenester!CA96</f>
        <v>0</v>
      </c>
      <c r="H96" s="48">
        <f>Innhaldstenester!CB96</f>
        <v>0</v>
      </c>
      <c r="I96" s="98">
        <f t="shared" si="6"/>
        <v>0</v>
      </c>
      <c r="J96" s="98">
        <f t="shared" si="7"/>
        <v>0</v>
      </c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</row>
    <row r="97" spans="1:23" s="2" customFormat="1" ht="21" customHeight="1" x14ac:dyDescent="0.2">
      <c r="A97" s="5"/>
      <c r="B97" s="121"/>
      <c r="C97" s="128">
        <f>Innhaldstenester!BW97</f>
        <v>0</v>
      </c>
      <c r="D97" s="128">
        <f>Innhaldstenester!BX97</f>
        <v>0</v>
      </c>
      <c r="E97" s="128">
        <f t="shared" si="5"/>
        <v>0</v>
      </c>
      <c r="F97" s="125">
        <f t="shared" si="4"/>
        <v>0</v>
      </c>
      <c r="G97" s="50">
        <f>Innhaldstenester!CA97</f>
        <v>0</v>
      </c>
      <c r="H97" s="48">
        <f>Innhaldstenester!CB97</f>
        <v>0</v>
      </c>
      <c r="I97" s="98">
        <f t="shared" si="6"/>
        <v>0</v>
      </c>
      <c r="J97" s="98">
        <f t="shared" si="7"/>
        <v>0</v>
      </c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</row>
    <row r="98" spans="1:23" s="2" customFormat="1" ht="21" customHeight="1" x14ac:dyDescent="0.2">
      <c r="A98" s="5"/>
      <c r="B98" s="121"/>
      <c r="C98" s="128">
        <f>Innhaldstenester!BW98</f>
        <v>0</v>
      </c>
      <c r="D98" s="128">
        <f>Innhaldstenester!BX98</f>
        <v>0</v>
      </c>
      <c r="E98" s="128">
        <f t="shared" si="5"/>
        <v>0</v>
      </c>
      <c r="F98" s="125">
        <f t="shared" si="4"/>
        <v>0</v>
      </c>
      <c r="G98" s="50">
        <f>Innhaldstenester!CA98</f>
        <v>0</v>
      </c>
      <c r="H98" s="48">
        <f>Innhaldstenester!CB98</f>
        <v>0</v>
      </c>
      <c r="I98" s="98">
        <f t="shared" si="6"/>
        <v>0</v>
      </c>
      <c r="J98" s="98">
        <f t="shared" si="7"/>
        <v>0</v>
      </c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</row>
    <row r="99" spans="1:23" s="2" customFormat="1" ht="21" customHeight="1" x14ac:dyDescent="0.2">
      <c r="A99" s="5"/>
      <c r="B99" s="121"/>
      <c r="C99" s="128">
        <f>Innhaldstenester!BW99</f>
        <v>0</v>
      </c>
      <c r="D99" s="128">
        <f>Innhaldstenester!BX99</f>
        <v>0</v>
      </c>
      <c r="E99" s="128">
        <f t="shared" si="5"/>
        <v>0</v>
      </c>
      <c r="F99" s="125">
        <f t="shared" si="4"/>
        <v>0</v>
      </c>
      <c r="G99" s="50">
        <f>Innhaldstenester!CA99</f>
        <v>0</v>
      </c>
      <c r="H99" s="48">
        <f>Innhaldstenester!CB99</f>
        <v>0</v>
      </c>
      <c r="I99" s="98">
        <f t="shared" si="6"/>
        <v>0</v>
      </c>
      <c r="J99" s="98">
        <f t="shared" si="7"/>
        <v>0</v>
      </c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</row>
    <row r="100" spans="1:23" s="2" customFormat="1" ht="21" customHeight="1" x14ac:dyDescent="0.2">
      <c r="A100" s="5"/>
      <c r="B100" s="121"/>
      <c r="C100" s="128">
        <f>Innhaldstenester!BW100</f>
        <v>0</v>
      </c>
      <c r="D100" s="128">
        <f>Innhaldstenester!BX100</f>
        <v>0</v>
      </c>
      <c r="E100" s="128">
        <f t="shared" si="5"/>
        <v>0</v>
      </c>
      <c r="F100" s="125">
        <f t="shared" si="4"/>
        <v>0</v>
      </c>
      <c r="G100" s="50">
        <f>Innhaldstenester!CA100</f>
        <v>0</v>
      </c>
      <c r="H100" s="48">
        <f>Innhaldstenester!CB100</f>
        <v>0</v>
      </c>
      <c r="I100" s="98">
        <f t="shared" si="6"/>
        <v>0</v>
      </c>
      <c r="J100" s="98">
        <f t="shared" si="7"/>
        <v>0</v>
      </c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</row>
    <row r="101" spans="1:23" s="2" customFormat="1" ht="21" customHeight="1" x14ac:dyDescent="0.2">
      <c r="A101" s="5"/>
      <c r="B101" s="121"/>
      <c r="C101" s="128">
        <f>Innhaldstenester!BW101</f>
        <v>0</v>
      </c>
      <c r="D101" s="128">
        <f>Innhaldstenester!BX101</f>
        <v>0</v>
      </c>
      <c r="E101" s="128">
        <f t="shared" si="5"/>
        <v>0</v>
      </c>
      <c r="F101" s="125">
        <f t="shared" si="4"/>
        <v>0</v>
      </c>
      <c r="G101" s="50">
        <f>Innhaldstenester!CA101</f>
        <v>0</v>
      </c>
      <c r="H101" s="48">
        <f>Innhaldstenester!CB101</f>
        <v>0</v>
      </c>
      <c r="I101" s="98">
        <f t="shared" si="6"/>
        <v>0</v>
      </c>
      <c r="J101" s="98">
        <f t="shared" si="7"/>
        <v>0</v>
      </c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</row>
    <row r="102" spans="1:23" s="2" customFormat="1" ht="21" customHeight="1" x14ac:dyDescent="0.2">
      <c r="A102" s="5"/>
      <c r="B102" s="121"/>
      <c r="C102" s="128">
        <f>Innhaldstenester!BW102</f>
        <v>0</v>
      </c>
      <c r="D102" s="128">
        <f>Innhaldstenester!BX102</f>
        <v>0</v>
      </c>
      <c r="E102" s="128">
        <f t="shared" si="5"/>
        <v>0</v>
      </c>
      <c r="F102" s="125">
        <f t="shared" si="4"/>
        <v>0</v>
      </c>
      <c r="G102" s="50">
        <f>Innhaldstenester!CA102</f>
        <v>0</v>
      </c>
      <c r="H102" s="48">
        <f>Innhaldstenester!CB102</f>
        <v>0</v>
      </c>
      <c r="I102" s="98">
        <f t="shared" si="6"/>
        <v>0</v>
      </c>
      <c r="J102" s="98">
        <f t="shared" si="7"/>
        <v>0</v>
      </c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</row>
    <row r="103" spans="1:23" s="2" customFormat="1" ht="21" customHeight="1" x14ac:dyDescent="0.2">
      <c r="A103" s="5"/>
      <c r="B103" s="121"/>
      <c r="C103" s="128">
        <f>Innhaldstenester!BW103</f>
        <v>0</v>
      </c>
      <c r="D103" s="128">
        <f>Innhaldstenester!BX103</f>
        <v>0</v>
      </c>
      <c r="E103" s="128">
        <f t="shared" si="5"/>
        <v>0</v>
      </c>
      <c r="F103" s="125">
        <f t="shared" si="4"/>
        <v>0</v>
      </c>
      <c r="G103" s="50">
        <f>Innhaldstenester!CA103</f>
        <v>0</v>
      </c>
      <c r="H103" s="48">
        <f>Innhaldstenester!CB103</f>
        <v>0</v>
      </c>
      <c r="I103" s="98">
        <f t="shared" si="6"/>
        <v>0</v>
      </c>
      <c r="J103" s="98">
        <f t="shared" si="7"/>
        <v>0</v>
      </c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</row>
    <row r="104" spans="1:23" s="2" customFormat="1" ht="21" customHeight="1" x14ac:dyDescent="0.2">
      <c r="A104" s="5"/>
      <c r="B104" s="121"/>
      <c r="C104" s="128">
        <f>Innhaldstenester!BW104</f>
        <v>0</v>
      </c>
      <c r="D104" s="128">
        <f>Innhaldstenester!BX104</f>
        <v>0</v>
      </c>
      <c r="E104" s="128">
        <f t="shared" si="5"/>
        <v>0</v>
      </c>
      <c r="F104" s="125">
        <f t="shared" si="4"/>
        <v>0</v>
      </c>
      <c r="G104" s="50">
        <f>Innhaldstenester!CA104</f>
        <v>0</v>
      </c>
      <c r="H104" s="48">
        <f>Innhaldstenester!CB104</f>
        <v>0</v>
      </c>
      <c r="I104" s="98">
        <f t="shared" si="6"/>
        <v>0</v>
      </c>
      <c r="J104" s="98">
        <f t="shared" si="7"/>
        <v>0</v>
      </c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</row>
    <row r="105" spans="1:23" s="2" customFormat="1" ht="21" customHeight="1" x14ac:dyDescent="0.2">
      <c r="A105" s="5"/>
      <c r="B105" s="121"/>
      <c r="C105" s="128">
        <f>Innhaldstenester!BW105</f>
        <v>0</v>
      </c>
      <c r="D105" s="128">
        <f>Innhaldstenester!BX105</f>
        <v>0</v>
      </c>
      <c r="E105" s="128">
        <f t="shared" si="5"/>
        <v>0</v>
      </c>
      <c r="F105" s="125">
        <f t="shared" si="4"/>
        <v>0</v>
      </c>
      <c r="G105" s="50">
        <f>Innhaldstenester!CA105</f>
        <v>0</v>
      </c>
      <c r="H105" s="48">
        <f>Innhaldstenester!CB105</f>
        <v>0</v>
      </c>
      <c r="I105" s="98">
        <f t="shared" si="6"/>
        <v>0</v>
      </c>
      <c r="J105" s="98">
        <f t="shared" si="7"/>
        <v>0</v>
      </c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</row>
    <row r="106" spans="1:23" s="2" customFormat="1" ht="21" customHeight="1" x14ac:dyDescent="0.2">
      <c r="A106" s="5"/>
      <c r="B106" s="121"/>
      <c r="C106" s="128">
        <f>Innhaldstenester!BW106</f>
        <v>0</v>
      </c>
      <c r="D106" s="128">
        <f>Innhaldstenester!BX106</f>
        <v>0</v>
      </c>
      <c r="E106" s="128">
        <f t="shared" si="5"/>
        <v>0</v>
      </c>
      <c r="F106" s="125">
        <f t="shared" si="4"/>
        <v>0</v>
      </c>
      <c r="G106" s="50">
        <f>Innhaldstenester!CA106</f>
        <v>0</v>
      </c>
      <c r="H106" s="48">
        <f>Innhaldstenester!CB106</f>
        <v>0</v>
      </c>
      <c r="I106" s="98">
        <f t="shared" si="6"/>
        <v>0</v>
      </c>
      <c r="J106" s="98">
        <f t="shared" si="7"/>
        <v>0</v>
      </c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</row>
    <row r="107" spans="1:23" s="2" customFormat="1" ht="21" customHeight="1" x14ac:dyDescent="0.2">
      <c r="A107" s="5"/>
      <c r="B107" s="121"/>
      <c r="C107" s="128">
        <f>Innhaldstenester!BW107</f>
        <v>0</v>
      </c>
      <c r="D107" s="128">
        <f>Innhaldstenester!BX107</f>
        <v>0</v>
      </c>
      <c r="E107" s="128">
        <f t="shared" si="5"/>
        <v>0</v>
      </c>
      <c r="F107" s="125">
        <f t="shared" si="4"/>
        <v>0</v>
      </c>
      <c r="G107" s="50">
        <f>Innhaldstenester!CA107</f>
        <v>0</v>
      </c>
      <c r="H107" s="48">
        <f>Innhaldstenester!CB107</f>
        <v>0</v>
      </c>
      <c r="I107" s="98">
        <f t="shared" si="6"/>
        <v>0</v>
      </c>
      <c r="J107" s="98">
        <f t="shared" si="7"/>
        <v>0</v>
      </c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</row>
    <row r="108" spans="1:23" s="2" customFormat="1" ht="21" customHeight="1" x14ac:dyDescent="0.2">
      <c r="A108" s="5"/>
      <c r="B108" s="121"/>
      <c r="C108" s="128">
        <f>Innhaldstenester!BW108</f>
        <v>0</v>
      </c>
      <c r="D108" s="128">
        <f>Innhaldstenester!BX108</f>
        <v>0</v>
      </c>
      <c r="E108" s="128">
        <f t="shared" si="5"/>
        <v>0</v>
      </c>
      <c r="F108" s="125">
        <f t="shared" si="4"/>
        <v>0</v>
      </c>
      <c r="G108" s="50">
        <f>Innhaldstenester!CA108</f>
        <v>0</v>
      </c>
      <c r="H108" s="48">
        <f>Innhaldstenester!CB108</f>
        <v>0</v>
      </c>
      <c r="I108" s="98">
        <f t="shared" si="6"/>
        <v>0</v>
      </c>
      <c r="J108" s="98">
        <f t="shared" si="7"/>
        <v>0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</row>
    <row r="109" spans="1:23" s="2" customFormat="1" ht="21" customHeight="1" x14ac:dyDescent="0.2">
      <c r="A109" s="5"/>
      <c r="B109" s="121"/>
      <c r="C109" s="128">
        <f>Innhaldstenester!BW109</f>
        <v>0</v>
      </c>
      <c r="D109" s="128">
        <f>Innhaldstenester!BX109</f>
        <v>0</v>
      </c>
      <c r="E109" s="128">
        <f t="shared" si="5"/>
        <v>0</v>
      </c>
      <c r="F109" s="125">
        <f t="shared" si="4"/>
        <v>0</v>
      </c>
      <c r="G109" s="50">
        <f>Innhaldstenester!CA109</f>
        <v>0</v>
      </c>
      <c r="H109" s="48">
        <f>Innhaldstenester!CB109</f>
        <v>0</v>
      </c>
      <c r="I109" s="98">
        <f t="shared" si="6"/>
        <v>0</v>
      </c>
      <c r="J109" s="98">
        <f t="shared" si="7"/>
        <v>0</v>
      </c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</row>
    <row r="110" spans="1:23" s="2" customFormat="1" ht="21" customHeight="1" x14ac:dyDescent="0.2">
      <c r="A110" s="5"/>
      <c r="B110" s="121"/>
      <c r="C110" s="128">
        <f>Innhaldstenester!BW110</f>
        <v>0</v>
      </c>
      <c r="D110" s="128">
        <f>Innhaldstenester!BX110</f>
        <v>0</v>
      </c>
      <c r="E110" s="128">
        <f t="shared" si="5"/>
        <v>0</v>
      </c>
      <c r="F110" s="125">
        <f t="shared" si="4"/>
        <v>0</v>
      </c>
      <c r="G110" s="50">
        <f>Innhaldstenester!CA110</f>
        <v>0</v>
      </c>
      <c r="H110" s="48">
        <f>Innhaldstenester!CB110</f>
        <v>0</v>
      </c>
      <c r="I110" s="98">
        <f t="shared" si="6"/>
        <v>0</v>
      </c>
      <c r="J110" s="98">
        <f t="shared" si="7"/>
        <v>0</v>
      </c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</row>
    <row r="111" spans="1:23" s="2" customFormat="1" ht="21" customHeight="1" x14ac:dyDescent="0.2">
      <c r="A111" s="5"/>
      <c r="B111" s="121"/>
      <c r="C111" s="128">
        <f>Innhaldstenester!BW111</f>
        <v>0</v>
      </c>
      <c r="D111" s="128">
        <f>Innhaldstenester!BX111</f>
        <v>0</v>
      </c>
      <c r="E111" s="128">
        <f t="shared" si="5"/>
        <v>0</v>
      </c>
      <c r="F111" s="125">
        <f t="shared" si="4"/>
        <v>0</v>
      </c>
      <c r="G111" s="50">
        <f>Innhaldstenester!CA111</f>
        <v>0</v>
      </c>
      <c r="H111" s="48">
        <f>Innhaldstenester!CB111</f>
        <v>0</v>
      </c>
      <c r="I111" s="98">
        <f t="shared" si="6"/>
        <v>0</v>
      </c>
      <c r="J111" s="98">
        <f t="shared" si="7"/>
        <v>0</v>
      </c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</row>
    <row r="112" spans="1:23" s="2" customFormat="1" ht="21" customHeight="1" x14ac:dyDescent="0.2">
      <c r="A112" s="5"/>
      <c r="B112" s="121"/>
      <c r="C112" s="128">
        <f>Innhaldstenester!BW112</f>
        <v>0</v>
      </c>
      <c r="D112" s="128">
        <f>Innhaldstenester!BX112</f>
        <v>0</v>
      </c>
      <c r="E112" s="128">
        <f t="shared" si="5"/>
        <v>0</v>
      </c>
      <c r="F112" s="125">
        <f t="shared" si="4"/>
        <v>0</v>
      </c>
      <c r="G112" s="50">
        <f>Innhaldstenester!CA112</f>
        <v>0</v>
      </c>
      <c r="H112" s="48">
        <f>Innhaldstenester!CB112</f>
        <v>0</v>
      </c>
      <c r="I112" s="98">
        <f t="shared" si="6"/>
        <v>0</v>
      </c>
      <c r="J112" s="98">
        <f t="shared" si="7"/>
        <v>0</v>
      </c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</row>
    <row r="113" spans="1:23" s="2" customFormat="1" ht="21" customHeight="1" x14ac:dyDescent="0.2">
      <c r="A113" s="5"/>
      <c r="B113" s="121"/>
      <c r="C113" s="128">
        <f>Innhaldstenester!BW113</f>
        <v>0</v>
      </c>
      <c r="D113" s="128">
        <f>Innhaldstenester!BX113</f>
        <v>0</v>
      </c>
      <c r="E113" s="128">
        <f t="shared" si="5"/>
        <v>0</v>
      </c>
      <c r="F113" s="125">
        <f t="shared" si="4"/>
        <v>0</v>
      </c>
      <c r="G113" s="50">
        <f>Innhaldstenester!CA113</f>
        <v>0</v>
      </c>
      <c r="H113" s="48">
        <f>Innhaldstenester!CB113</f>
        <v>0</v>
      </c>
      <c r="I113" s="98">
        <f t="shared" si="6"/>
        <v>0</v>
      </c>
      <c r="J113" s="98">
        <f t="shared" si="7"/>
        <v>0</v>
      </c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</row>
    <row r="114" spans="1:23" s="2" customFormat="1" ht="21" customHeight="1" x14ac:dyDescent="0.2">
      <c r="A114" s="5"/>
      <c r="B114" s="121"/>
      <c r="C114" s="128">
        <f>Innhaldstenester!BW114</f>
        <v>0</v>
      </c>
      <c r="D114" s="128">
        <f>Innhaldstenester!BX114</f>
        <v>0</v>
      </c>
      <c r="E114" s="128">
        <f t="shared" si="5"/>
        <v>0</v>
      </c>
      <c r="F114" s="125">
        <f t="shared" si="4"/>
        <v>0</v>
      </c>
      <c r="G114" s="50">
        <f>Innhaldstenester!CA114</f>
        <v>0</v>
      </c>
      <c r="H114" s="48">
        <f>Innhaldstenester!CB114</f>
        <v>0</v>
      </c>
      <c r="I114" s="98">
        <f t="shared" si="6"/>
        <v>0</v>
      </c>
      <c r="J114" s="98">
        <f t="shared" si="7"/>
        <v>0</v>
      </c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</row>
    <row r="115" spans="1:23" s="2" customFormat="1" ht="21" customHeight="1" x14ac:dyDescent="0.2">
      <c r="A115" s="5"/>
      <c r="B115" s="121"/>
      <c r="C115" s="128">
        <f>Innhaldstenester!BW115</f>
        <v>0</v>
      </c>
      <c r="D115" s="128">
        <f>Innhaldstenester!BX115</f>
        <v>0</v>
      </c>
      <c r="E115" s="128">
        <f t="shared" si="5"/>
        <v>0</v>
      </c>
      <c r="F115" s="125">
        <f t="shared" si="4"/>
        <v>0</v>
      </c>
      <c r="G115" s="50">
        <f>Innhaldstenester!CA115</f>
        <v>0</v>
      </c>
      <c r="H115" s="48">
        <f>Innhaldstenester!CB115</f>
        <v>0</v>
      </c>
      <c r="I115" s="98">
        <f t="shared" si="6"/>
        <v>0</v>
      </c>
      <c r="J115" s="98">
        <f t="shared" si="7"/>
        <v>0</v>
      </c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</row>
    <row r="116" spans="1:23" s="2" customFormat="1" ht="21" customHeight="1" x14ac:dyDescent="0.2">
      <c r="A116" s="5"/>
      <c r="B116" s="121"/>
      <c r="C116" s="128">
        <f>Innhaldstenester!BW116</f>
        <v>0</v>
      </c>
      <c r="D116" s="128">
        <f>Innhaldstenester!BX116</f>
        <v>0</v>
      </c>
      <c r="E116" s="128">
        <f t="shared" si="5"/>
        <v>0</v>
      </c>
      <c r="F116" s="125">
        <f t="shared" si="4"/>
        <v>0</v>
      </c>
      <c r="G116" s="50">
        <f>Innhaldstenester!CA116</f>
        <v>0</v>
      </c>
      <c r="H116" s="48">
        <f>Innhaldstenester!CB116</f>
        <v>0</v>
      </c>
      <c r="I116" s="98">
        <f t="shared" si="6"/>
        <v>0</v>
      </c>
      <c r="J116" s="98">
        <f t="shared" si="7"/>
        <v>0</v>
      </c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</row>
    <row r="117" spans="1:23" s="2" customFormat="1" ht="21" customHeight="1" x14ac:dyDescent="0.2">
      <c r="A117" s="5"/>
      <c r="B117" s="121"/>
      <c r="C117" s="128">
        <f>Innhaldstenester!BW117</f>
        <v>0</v>
      </c>
      <c r="D117" s="128">
        <f>Innhaldstenester!BX117</f>
        <v>0</v>
      </c>
      <c r="E117" s="128">
        <f t="shared" si="5"/>
        <v>0</v>
      </c>
      <c r="F117" s="125">
        <f t="shared" si="4"/>
        <v>0</v>
      </c>
      <c r="G117" s="50">
        <f>Innhaldstenester!CA117</f>
        <v>0</v>
      </c>
      <c r="H117" s="48">
        <f>Innhaldstenester!CB117</f>
        <v>0</v>
      </c>
      <c r="I117" s="98">
        <f t="shared" si="6"/>
        <v>0</v>
      </c>
      <c r="J117" s="98">
        <f t="shared" si="7"/>
        <v>0</v>
      </c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</row>
    <row r="118" spans="1:23" s="2" customFormat="1" ht="21" customHeight="1" x14ac:dyDescent="0.2">
      <c r="A118" s="5"/>
      <c r="B118" s="121"/>
      <c r="C118" s="128">
        <f>Innhaldstenester!BW118</f>
        <v>0</v>
      </c>
      <c r="D118" s="128">
        <f>Innhaldstenester!BX118</f>
        <v>0</v>
      </c>
      <c r="E118" s="128">
        <f t="shared" si="5"/>
        <v>0</v>
      </c>
      <c r="F118" s="125">
        <f t="shared" si="4"/>
        <v>0</v>
      </c>
      <c r="G118" s="50">
        <f>Innhaldstenester!CA118</f>
        <v>0</v>
      </c>
      <c r="H118" s="48">
        <f>Innhaldstenester!CB118</f>
        <v>0</v>
      </c>
      <c r="I118" s="98">
        <f t="shared" si="6"/>
        <v>0</v>
      </c>
      <c r="J118" s="98">
        <f t="shared" si="7"/>
        <v>0</v>
      </c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</row>
    <row r="119" spans="1:23" s="2" customFormat="1" ht="21" customHeight="1" x14ac:dyDescent="0.2">
      <c r="A119" s="5"/>
      <c r="B119" s="121"/>
      <c r="C119" s="128">
        <f>Innhaldstenester!BW119</f>
        <v>0</v>
      </c>
      <c r="D119" s="128">
        <f>Innhaldstenester!BX119</f>
        <v>0</v>
      </c>
      <c r="E119" s="128">
        <f t="shared" si="5"/>
        <v>0</v>
      </c>
      <c r="F119" s="125">
        <f t="shared" si="4"/>
        <v>0</v>
      </c>
      <c r="G119" s="50">
        <f>Innhaldstenester!CA119</f>
        <v>0</v>
      </c>
      <c r="H119" s="48">
        <f>Innhaldstenester!CB119</f>
        <v>0</v>
      </c>
      <c r="I119" s="98">
        <f t="shared" si="6"/>
        <v>0</v>
      </c>
      <c r="J119" s="98">
        <f t="shared" si="7"/>
        <v>0</v>
      </c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</row>
    <row r="120" spans="1:23" s="2" customFormat="1" ht="21" customHeight="1" x14ac:dyDescent="0.2">
      <c r="A120" s="5"/>
      <c r="B120" s="121"/>
      <c r="C120" s="128">
        <f>Innhaldstenester!BW120</f>
        <v>0</v>
      </c>
      <c r="D120" s="128">
        <f>Innhaldstenester!BX120</f>
        <v>0</v>
      </c>
      <c r="E120" s="128">
        <f t="shared" si="5"/>
        <v>0</v>
      </c>
      <c r="F120" s="125">
        <f t="shared" si="4"/>
        <v>0</v>
      </c>
      <c r="G120" s="50">
        <f>Innhaldstenester!CA120</f>
        <v>0</v>
      </c>
      <c r="H120" s="48">
        <f>Innhaldstenester!CB120</f>
        <v>0</v>
      </c>
      <c r="I120" s="98">
        <f t="shared" si="6"/>
        <v>0</v>
      </c>
      <c r="J120" s="98">
        <f t="shared" si="7"/>
        <v>0</v>
      </c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2" customFormat="1" ht="21" customHeight="1" x14ac:dyDescent="0.2">
      <c r="A121" s="5"/>
      <c r="B121" s="121"/>
      <c r="C121" s="128">
        <f>Innhaldstenester!BW121</f>
        <v>0</v>
      </c>
      <c r="D121" s="128">
        <f>Innhaldstenester!BX121</f>
        <v>0</v>
      </c>
      <c r="E121" s="128">
        <f t="shared" si="5"/>
        <v>0</v>
      </c>
      <c r="F121" s="125">
        <f t="shared" si="4"/>
        <v>0</v>
      </c>
      <c r="G121" s="50">
        <f>Innhaldstenester!CA121</f>
        <v>0</v>
      </c>
      <c r="H121" s="48">
        <f>Innhaldstenester!CB121</f>
        <v>0</v>
      </c>
      <c r="I121" s="98">
        <f t="shared" si="6"/>
        <v>0</v>
      </c>
      <c r="J121" s="98">
        <f t="shared" si="7"/>
        <v>0</v>
      </c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2" customFormat="1" ht="21" customHeight="1" x14ac:dyDescent="0.2">
      <c r="A122" s="5"/>
      <c r="B122" s="121"/>
      <c r="C122" s="128">
        <f>Innhaldstenester!BW122</f>
        <v>0</v>
      </c>
      <c r="D122" s="128">
        <f>Innhaldstenester!BX122</f>
        <v>0</v>
      </c>
      <c r="E122" s="128">
        <f t="shared" si="5"/>
        <v>0</v>
      </c>
      <c r="F122" s="125">
        <f t="shared" si="4"/>
        <v>0</v>
      </c>
      <c r="G122" s="50">
        <f>Innhaldstenester!CA122</f>
        <v>0</v>
      </c>
      <c r="H122" s="48">
        <f>Innhaldstenester!CB122</f>
        <v>0</v>
      </c>
      <c r="I122" s="98">
        <f t="shared" si="6"/>
        <v>0</v>
      </c>
      <c r="J122" s="98">
        <f t="shared" si="7"/>
        <v>0</v>
      </c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2" customFormat="1" ht="21" customHeight="1" x14ac:dyDescent="0.2">
      <c r="A123" s="5"/>
      <c r="B123" s="121"/>
      <c r="C123" s="128">
        <f>Innhaldstenester!BW123</f>
        <v>0</v>
      </c>
      <c r="D123" s="128">
        <f>Innhaldstenester!BX123</f>
        <v>0</v>
      </c>
      <c r="E123" s="128">
        <f t="shared" si="5"/>
        <v>0</v>
      </c>
      <c r="F123" s="125">
        <f t="shared" si="4"/>
        <v>0</v>
      </c>
      <c r="G123" s="50">
        <f>Innhaldstenester!CA123</f>
        <v>0</v>
      </c>
      <c r="H123" s="48">
        <f>Innhaldstenester!CB123</f>
        <v>0</v>
      </c>
      <c r="I123" s="98">
        <f t="shared" si="6"/>
        <v>0</v>
      </c>
      <c r="J123" s="98">
        <f t="shared" si="7"/>
        <v>0</v>
      </c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2" customFormat="1" ht="21" customHeight="1" x14ac:dyDescent="0.2">
      <c r="A124" s="5"/>
      <c r="B124" s="121"/>
      <c r="C124" s="128">
        <f>Innhaldstenester!BW124</f>
        <v>0</v>
      </c>
      <c r="D124" s="128">
        <f>Innhaldstenester!BX124</f>
        <v>0</v>
      </c>
      <c r="E124" s="128">
        <f t="shared" si="5"/>
        <v>0</v>
      </c>
      <c r="F124" s="125">
        <f t="shared" si="4"/>
        <v>0</v>
      </c>
      <c r="G124" s="50">
        <f>Innhaldstenester!CA124</f>
        <v>0</v>
      </c>
      <c r="H124" s="48">
        <f>Innhaldstenester!CB124</f>
        <v>0</v>
      </c>
      <c r="I124" s="98">
        <f t="shared" si="6"/>
        <v>0</v>
      </c>
      <c r="J124" s="98">
        <f t="shared" si="7"/>
        <v>0</v>
      </c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2" customFormat="1" ht="21" customHeight="1" x14ac:dyDescent="0.2">
      <c r="A125" s="5"/>
      <c r="B125" s="121"/>
      <c r="C125" s="128">
        <f>Innhaldstenester!BW125</f>
        <v>0</v>
      </c>
      <c r="D125" s="128">
        <f>Innhaldstenester!BX125</f>
        <v>0</v>
      </c>
      <c r="E125" s="128">
        <f t="shared" si="5"/>
        <v>0</v>
      </c>
      <c r="F125" s="125">
        <f t="shared" si="4"/>
        <v>0</v>
      </c>
      <c r="G125" s="50">
        <f>Innhaldstenester!CA125</f>
        <v>0</v>
      </c>
      <c r="H125" s="48">
        <f>Innhaldstenester!CB125</f>
        <v>0</v>
      </c>
      <c r="I125" s="98">
        <f t="shared" si="6"/>
        <v>0</v>
      </c>
      <c r="J125" s="98">
        <f t="shared" si="7"/>
        <v>0</v>
      </c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2" customFormat="1" ht="21" customHeight="1" x14ac:dyDescent="0.2">
      <c r="A126" s="5"/>
      <c r="B126" s="121"/>
      <c r="C126" s="128">
        <f>Innhaldstenester!BW126</f>
        <v>0</v>
      </c>
      <c r="D126" s="128">
        <f>Innhaldstenester!BX126</f>
        <v>0</v>
      </c>
      <c r="E126" s="128">
        <f t="shared" si="5"/>
        <v>0</v>
      </c>
      <c r="F126" s="125">
        <f t="shared" si="4"/>
        <v>0</v>
      </c>
      <c r="G126" s="50">
        <f>Innhaldstenester!CA126</f>
        <v>0</v>
      </c>
      <c r="H126" s="48">
        <f>Innhaldstenester!CB126</f>
        <v>0</v>
      </c>
      <c r="I126" s="98">
        <f t="shared" si="6"/>
        <v>0</v>
      </c>
      <c r="J126" s="98">
        <f t="shared" si="7"/>
        <v>0</v>
      </c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2" customFormat="1" ht="21" customHeight="1" x14ac:dyDescent="0.2">
      <c r="A127" s="5"/>
      <c r="B127" s="121"/>
      <c r="C127" s="128">
        <f>Innhaldstenester!BW127</f>
        <v>0</v>
      </c>
      <c r="D127" s="128">
        <f>Innhaldstenester!BX127</f>
        <v>0</v>
      </c>
      <c r="E127" s="128">
        <f t="shared" si="5"/>
        <v>0</v>
      </c>
      <c r="F127" s="125">
        <f t="shared" si="4"/>
        <v>0</v>
      </c>
      <c r="G127" s="50">
        <f>Innhaldstenester!CA127</f>
        <v>0</v>
      </c>
      <c r="H127" s="48">
        <f>Innhaldstenester!CB127</f>
        <v>0</v>
      </c>
      <c r="I127" s="98">
        <f t="shared" si="6"/>
        <v>0</v>
      </c>
      <c r="J127" s="98">
        <f t="shared" si="7"/>
        <v>0</v>
      </c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2" customFormat="1" ht="21" customHeight="1" x14ac:dyDescent="0.2">
      <c r="A128" s="5"/>
      <c r="B128" s="121"/>
      <c r="C128" s="128">
        <f>Innhaldstenester!BW128</f>
        <v>0</v>
      </c>
      <c r="D128" s="128">
        <f>Innhaldstenester!BX128</f>
        <v>0</v>
      </c>
      <c r="E128" s="128">
        <f t="shared" si="5"/>
        <v>0</v>
      </c>
      <c r="F128" s="125">
        <f t="shared" si="4"/>
        <v>0</v>
      </c>
      <c r="G128" s="50">
        <f>Innhaldstenester!CA128</f>
        <v>0</v>
      </c>
      <c r="H128" s="48">
        <f>Innhaldstenester!CB128</f>
        <v>0</v>
      </c>
      <c r="I128" s="98">
        <f t="shared" si="6"/>
        <v>0</v>
      </c>
      <c r="J128" s="98">
        <f t="shared" si="7"/>
        <v>0</v>
      </c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2" customFormat="1" ht="21" customHeight="1" x14ac:dyDescent="0.2">
      <c r="A129" s="5"/>
      <c r="B129" s="121"/>
      <c r="C129" s="128">
        <f>Innhaldstenester!BW129</f>
        <v>0</v>
      </c>
      <c r="D129" s="128">
        <f>Innhaldstenester!BX129</f>
        <v>0</v>
      </c>
      <c r="E129" s="128">
        <f t="shared" si="5"/>
        <v>0</v>
      </c>
      <c r="F129" s="125">
        <f t="shared" si="4"/>
        <v>0</v>
      </c>
      <c r="G129" s="50">
        <f>Innhaldstenester!CA129</f>
        <v>0</v>
      </c>
      <c r="H129" s="48">
        <f>Innhaldstenester!CB129</f>
        <v>0</v>
      </c>
      <c r="I129" s="98">
        <f t="shared" si="6"/>
        <v>0</v>
      </c>
      <c r="J129" s="98">
        <f t="shared" si="7"/>
        <v>0</v>
      </c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2" customFormat="1" ht="21" customHeight="1" x14ac:dyDescent="0.2">
      <c r="A130" s="5"/>
      <c r="B130" s="121"/>
      <c r="C130" s="128">
        <f>Innhaldstenester!BW130</f>
        <v>0</v>
      </c>
      <c r="D130" s="128">
        <f>Innhaldstenester!BX130</f>
        <v>0</v>
      </c>
      <c r="E130" s="128">
        <f t="shared" si="5"/>
        <v>0</v>
      </c>
      <c r="F130" s="125">
        <f t="shared" si="4"/>
        <v>0</v>
      </c>
      <c r="G130" s="50">
        <f>Innhaldstenester!CA130</f>
        <v>0</v>
      </c>
      <c r="H130" s="48">
        <f>Innhaldstenester!CB130</f>
        <v>0</v>
      </c>
      <c r="I130" s="98">
        <f t="shared" si="6"/>
        <v>0</v>
      </c>
      <c r="J130" s="98">
        <f t="shared" si="7"/>
        <v>0</v>
      </c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2" customFormat="1" ht="21" customHeight="1" x14ac:dyDescent="0.2">
      <c r="A131" s="5"/>
      <c r="B131" s="121"/>
      <c r="C131" s="128">
        <f>Innhaldstenester!BW131</f>
        <v>0</v>
      </c>
      <c r="D131" s="128">
        <f>Innhaldstenester!BX131</f>
        <v>0</v>
      </c>
      <c r="E131" s="128">
        <f t="shared" si="5"/>
        <v>0</v>
      </c>
      <c r="F131" s="125">
        <f t="shared" si="4"/>
        <v>0</v>
      </c>
      <c r="G131" s="50">
        <f>Innhaldstenester!CA131</f>
        <v>0</v>
      </c>
      <c r="H131" s="48">
        <f>Innhaldstenester!CB131</f>
        <v>0</v>
      </c>
      <c r="I131" s="98">
        <f t="shared" si="6"/>
        <v>0</v>
      </c>
      <c r="J131" s="98">
        <f t="shared" si="7"/>
        <v>0</v>
      </c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2" customFormat="1" ht="21" customHeight="1" x14ac:dyDescent="0.2">
      <c r="A132" s="5"/>
      <c r="B132" s="121"/>
      <c r="C132" s="128">
        <f>Innhaldstenester!BW132</f>
        <v>0</v>
      </c>
      <c r="D132" s="128">
        <f>Innhaldstenester!BX132</f>
        <v>0</v>
      </c>
      <c r="E132" s="128">
        <f t="shared" si="5"/>
        <v>0</v>
      </c>
      <c r="F132" s="125">
        <f t="shared" si="4"/>
        <v>0</v>
      </c>
      <c r="G132" s="50">
        <f>Innhaldstenester!CA132</f>
        <v>0</v>
      </c>
      <c r="H132" s="48">
        <f>Innhaldstenester!CB132</f>
        <v>0</v>
      </c>
      <c r="I132" s="98">
        <f t="shared" si="6"/>
        <v>0</v>
      </c>
      <c r="J132" s="98">
        <f t="shared" si="7"/>
        <v>0</v>
      </c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2" customFormat="1" ht="21" customHeight="1" x14ac:dyDescent="0.2">
      <c r="A133" s="5"/>
      <c r="B133" s="121"/>
      <c r="C133" s="128">
        <f>Innhaldstenester!BW133</f>
        <v>0</v>
      </c>
      <c r="D133" s="128">
        <f>Innhaldstenester!BX133</f>
        <v>0</v>
      </c>
      <c r="E133" s="128">
        <f t="shared" si="5"/>
        <v>0</v>
      </c>
      <c r="F133" s="125">
        <f t="shared" si="4"/>
        <v>0</v>
      </c>
      <c r="G133" s="50">
        <f>Innhaldstenester!CA133</f>
        <v>0</v>
      </c>
      <c r="H133" s="48">
        <f>Innhaldstenester!CB133</f>
        <v>0</v>
      </c>
      <c r="I133" s="98">
        <f t="shared" si="6"/>
        <v>0</v>
      </c>
      <c r="J133" s="98">
        <f t="shared" si="7"/>
        <v>0</v>
      </c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2" customFormat="1" ht="21" customHeight="1" x14ac:dyDescent="0.2">
      <c r="A134" s="5"/>
      <c r="B134" s="121"/>
      <c r="C134" s="128">
        <f>Innhaldstenester!BW134</f>
        <v>0</v>
      </c>
      <c r="D134" s="128">
        <f>Innhaldstenester!BX134</f>
        <v>0</v>
      </c>
      <c r="E134" s="128">
        <f t="shared" si="5"/>
        <v>0</v>
      </c>
      <c r="F134" s="125">
        <f t="shared" si="4"/>
        <v>0</v>
      </c>
      <c r="G134" s="50">
        <f>Innhaldstenester!CA134</f>
        <v>0</v>
      </c>
      <c r="H134" s="48">
        <f>Innhaldstenester!CB134</f>
        <v>0</v>
      </c>
      <c r="I134" s="98">
        <f t="shared" si="6"/>
        <v>0</v>
      </c>
      <c r="J134" s="98">
        <f t="shared" si="7"/>
        <v>0</v>
      </c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2" customFormat="1" ht="21" customHeight="1" x14ac:dyDescent="0.2">
      <c r="A135" s="5"/>
      <c r="B135" s="121"/>
      <c r="C135" s="128">
        <f>Innhaldstenester!BW135</f>
        <v>0</v>
      </c>
      <c r="D135" s="128">
        <f>Innhaldstenester!BX135</f>
        <v>0</v>
      </c>
      <c r="E135" s="128">
        <f t="shared" si="5"/>
        <v>0</v>
      </c>
      <c r="F135" s="125">
        <f t="shared" si="4"/>
        <v>0</v>
      </c>
      <c r="G135" s="50">
        <f>Innhaldstenester!CA135</f>
        <v>0</v>
      </c>
      <c r="H135" s="48">
        <f>Innhaldstenester!CB135</f>
        <v>0</v>
      </c>
      <c r="I135" s="98">
        <f t="shared" si="6"/>
        <v>0</v>
      </c>
      <c r="J135" s="98">
        <f t="shared" si="7"/>
        <v>0</v>
      </c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2" customFormat="1" ht="21" customHeight="1" x14ac:dyDescent="0.2">
      <c r="A136" s="5"/>
      <c r="B136" s="121"/>
      <c r="C136" s="128">
        <f>Innhaldstenester!BW136</f>
        <v>0</v>
      </c>
      <c r="D136" s="128">
        <f>Innhaldstenester!BX136</f>
        <v>0</v>
      </c>
      <c r="E136" s="128">
        <f t="shared" si="5"/>
        <v>0</v>
      </c>
      <c r="F136" s="125">
        <f t="shared" si="4"/>
        <v>0</v>
      </c>
      <c r="G136" s="50">
        <f>Innhaldstenester!CA136</f>
        <v>0</v>
      </c>
      <c r="H136" s="48">
        <f>Innhaldstenester!CB136</f>
        <v>0</v>
      </c>
      <c r="I136" s="98">
        <f t="shared" si="6"/>
        <v>0</v>
      </c>
      <c r="J136" s="98">
        <f t="shared" si="7"/>
        <v>0</v>
      </c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2" customFormat="1" ht="21" customHeight="1" x14ac:dyDescent="0.2">
      <c r="A137" s="5"/>
      <c r="B137" s="121"/>
      <c r="C137" s="128">
        <f>Innhaldstenester!BW137</f>
        <v>0</v>
      </c>
      <c r="D137" s="128">
        <f>Innhaldstenester!BX137</f>
        <v>0</v>
      </c>
      <c r="E137" s="128">
        <f t="shared" si="5"/>
        <v>0</v>
      </c>
      <c r="F137" s="125">
        <f t="shared" si="4"/>
        <v>0</v>
      </c>
      <c r="G137" s="50">
        <f>Innhaldstenester!CA137</f>
        <v>0</v>
      </c>
      <c r="H137" s="48">
        <f>Innhaldstenester!CB137</f>
        <v>0</v>
      </c>
      <c r="I137" s="98">
        <f t="shared" si="6"/>
        <v>0</v>
      </c>
      <c r="J137" s="98">
        <f t="shared" si="7"/>
        <v>0</v>
      </c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2" customFormat="1" ht="21" customHeight="1" x14ac:dyDescent="0.2">
      <c r="A138" s="5"/>
      <c r="B138" s="121"/>
      <c r="C138" s="128">
        <f>Innhaldstenester!BW138</f>
        <v>0</v>
      </c>
      <c r="D138" s="128">
        <f>Innhaldstenester!BX138</f>
        <v>0</v>
      </c>
      <c r="E138" s="128">
        <f t="shared" si="5"/>
        <v>0</v>
      </c>
      <c r="F138" s="125">
        <f t="shared" ref="F138:F199" si="8">IF((E138&gt;1000),(E138-1000),0)</f>
        <v>0</v>
      </c>
      <c r="G138" s="50">
        <f>Innhaldstenester!CA138</f>
        <v>0</v>
      </c>
      <c r="H138" s="48">
        <f>Innhaldstenester!CB138</f>
        <v>0</v>
      </c>
      <c r="I138" s="98">
        <f t="shared" si="6"/>
        <v>0</v>
      </c>
      <c r="J138" s="98">
        <f t="shared" si="7"/>
        <v>0</v>
      </c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2" customFormat="1" ht="21" customHeight="1" x14ac:dyDescent="0.2">
      <c r="A139" s="5"/>
      <c r="B139" s="121"/>
      <c r="C139" s="128">
        <f>Innhaldstenester!BW139</f>
        <v>0</v>
      </c>
      <c r="D139" s="128">
        <f>Innhaldstenester!BX139</f>
        <v>0</v>
      </c>
      <c r="E139" s="128">
        <f t="shared" ref="E139:E199" si="9">C139+D139</f>
        <v>0</v>
      </c>
      <c r="F139" s="125">
        <f t="shared" si="8"/>
        <v>0</v>
      </c>
      <c r="G139" s="50">
        <f>Innhaldstenester!CA139</f>
        <v>0</v>
      </c>
      <c r="H139" s="48">
        <f>Innhaldstenester!CB139</f>
        <v>0</v>
      </c>
      <c r="I139" s="98">
        <f t="shared" ref="I139:I199" si="10">IF(H139&gt;0,(H139)*(C139/E139),0)</f>
        <v>0</v>
      </c>
      <c r="J139" s="98">
        <f t="shared" ref="J139:J199" si="11">IF((H139&gt;0),((H139)*(D139/E139)),0)</f>
        <v>0</v>
      </c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2" customFormat="1" ht="21" customHeight="1" x14ac:dyDescent="0.2">
      <c r="A140" s="5"/>
      <c r="B140" s="121"/>
      <c r="C140" s="128">
        <f>Innhaldstenester!BW140</f>
        <v>0</v>
      </c>
      <c r="D140" s="128">
        <f>Innhaldstenester!BX140</f>
        <v>0</v>
      </c>
      <c r="E140" s="128">
        <f t="shared" si="9"/>
        <v>0</v>
      </c>
      <c r="F140" s="125">
        <f t="shared" si="8"/>
        <v>0</v>
      </c>
      <c r="G140" s="50">
        <f>Innhaldstenester!CA140</f>
        <v>0</v>
      </c>
      <c r="H140" s="48">
        <f>Innhaldstenester!CB140</f>
        <v>0</v>
      </c>
      <c r="I140" s="98">
        <f t="shared" si="10"/>
        <v>0</v>
      </c>
      <c r="J140" s="98">
        <f t="shared" si="11"/>
        <v>0</v>
      </c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2" customFormat="1" ht="21" customHeight="1" x14ac:dyDescent="0.2">
      <c r="A141" s="5"/>
      <c r="B141" s="121"/>
      <c r="C141" s="128">
        <f>Innhaldstenester!BW141</f>
        <v>0</v>
      </c>
      <c r="D141" s="128">
        <f>Innhaldstenester!BX141</f>
        <v>0</v>
      </c>
      <c r="E141" s="128">
        <f t="shared" si="9"/>
        <v>0</v>
      </c>
      <c r="F141" s="125">
        <f t="shared" si="8"/>
        <v>0</v>
      </c>
      <c r="G141" s="50">
        <f>Innhaldstenester!CA141</f>
        <v>0</v>
      </c>
      <c r="H141" s="48">
        <f>Innhaldstenester!CB141</f>
        <v>0</v>
      </c>
      <c r="I141" s="98">
        <f t="shared" si="10"/>
        <v>0</v>
      </c>
      <c r="J141" s="98">
        <f t="shared" si="11"/>
        <v>0</v>
      </c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2" customFormat="1" ht="21" customHeight="1" x14ac:dyDescent="0.2">
      <c r="A142" s="5"/>
      <c r="B142" s="121"/>
      <c r="C142" s="128">
        <f>Innhaldstenester!BW142</f>
        <v>0</v>
      </c>
      <c r="D142" s="128">
        <f>Innhaldstenester!BX142</f>
        <v>0</v>
      </c>
      <c r="E142" s="128">
        <f t="shared" si="9"/>
        <v>0</v>
      </c>
      <c r="F142" s="125">
        <f t="shared" si="8"/>
        <v>0</v>
      </c>
      <c r="G142" s="50">
        <f>Innhaldstenester!CA142</f>
        <v>0</v>
      </c>
      <c r="H142" s="48">
        <f>Innhaldstenester!CB142</f>
        <v>0</v>
      </c>
      <c r="I142" s="98">
        <f t="shared" si="10"/>
        <v>0</v>
      </c>
      <c r="J142" s="98">
        <f t="shared" si="11"/>
        <v>0</v>
      </c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2" customFormat="1" ht="21" customHeight="1" x14ac:dyDescent="0.2">
      <c r="A143" s="5"/>
      <c r="B143" s="121"/>
      <c r="C143" s="128">
        <f>Innhaldstenester!BW143</f>
        <v>0</v>
      </c>
      <c r="D143" s="128">
        <f>Innhaldstenester!BX143</f>
        <v>0</v>
      </c>
      <c r="E143" s="128">
        <f t="shared" si="9"/>
        <v>0</v>
      </c>
      <c r="F143" s="125">
        <f t="shared" si="8"/>
        <v>0</v>
      </c>
      <c r="G143" s="50">
        <f>Innhaldstenester!CA143</f>
        <v>0</v>
      </c>
      <c r="H143" s="48">
        <f>Innhaldstenester!CB143</f>
        <v>0</v>
      </c>
      <c r="I143" s="98">
        <f t="shared" si="10"/>
        <v>0</v>
      </c>
      <c r="J143" s="98">
        <f t="shared" si="11"/>
        <v>0</v>
      </c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2" customFormat="1" ht="21" customHeight="1" x14ac:dyDescent="0.2">
      <c r="A144" s="5"/>
      <c r="B144" s="121"/>
      <c r="C144" s="128">
        <f>Innhaldstenester!BW144</f>
        <v>0</v>
      </c>
      <c r="D144" s="128">
        <f>Innhaldstenester!BX144</f>
        <v>0</v>
      </c>
      <c r="E144" s="128">
        <f t="shared" si="9"/>
        <v>0</v>
      </c>
      <c r="F144" s="125">
        <f t="shared" si="8"/>
        <v>0</v>
      </c>
      <c r="G144" s="50">
        <f>Innhaldstenester!CA144</f>
        <v>0</v>
      </c>
      <c r="H144" s="48">
        <f>Innhaldstenester!CB144</f>
        <v>0</v>
      </c>
      <c r="I144" s="98">
        <f t="shared" si="10"/>
        <v>0</v>
      </c>
      <c r="J144" s="98">
        <f t="shared" si="11"/>
        <v>0</v>
      </c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2" customFormat="1" ht="21" customHeight="1" x14ac:dyDescent="0.2">
      <c r="A145" s="5"/>
      <c r="B145" s="121"/>
      <c r="C145" s="128">
        <f>Innhaldstenester!BW145</f>
        <v>0</v>
      </c>
      <c r="D145" s="128">
        <f>Innhaldstenester!BX145</f>
        <v>0</v>
      </c>
      <c r="E145" s="128">
        <f t="shared" si="9"/>
        <v>0</v>
      </c>
      <c r="F145" s="125">
        <f t="shared" si="8"/>
        <v>0</v>
      </c>
      <c r="G145" s="50">
        <f>Innhaldstenester!CA145</f>
        <v>0</v>
      </c>
      <c r="H145" s="48">
        <f>Innhaldstenester!CB145</f>
        <v>0</v>
      </c>
      <c r="I145" s="98">
        <f t="shared" si="10"/>
        <v>0</v>
      </c>
      <c r="J145" s="98">
        <f t="shared" si="11"/>
        <v>0</v>
      </c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2" customFormat="1" ht="21" customHeight="1" x14ac:dyDescent="0.2">
      <c r="A146" s="5"/>
      <c r="B146" s="121"/>
      <c r="C146" s="128">
        <f>Innhaldstenester!BW146</f>
        <v>0</v>
      </c>
      <c r="D146" s="128">
        <f>Innhaldstenester!BX146</f>
        <v>0</v>
      </c>
      <c r="E146" s="128">
        <f t="shared" si="9"/>
        <v>0</v>
      </c>
      <c r="F146" s="125">
        <f t="shared" si="8"/>
        <v>0</v>
      </c>
      <c r="G146" s="50">
        <f>Innhaldstenester!CA146</f>
        <v>0</v>
      </c>
      <c r="H146" s="48">
        <f>Innhaldstenester!CB146</f>
        <v>0</v>
      </c>
      <c r="I146" s="98">
        <f t="shared" si="10"/>
        <v>0</v>
      </c>
      <c r="J146" s="98">
        <f t="shared" si="11"/>
        <v>0</v>
      </c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2" customFormat="1" ht="21" customHeight="1" x14ac:dyDescent="0.2">
      <c r="A147" s="5"/>
      <c r="B147" s="121"/>
      <c r="C147" s="128">
        <f>Innhaldstenester!BW147</f>
        <v>0</v>
      </c>
      <c r="D147" s="128">
        <f>Innhaldstenester!BX147</f>
        <v>0</v>
      </c>
      <c r="E147" s="128">
        <f t="shared" si="9"/>
        <v>0</v>
      </c>
      <c r="F147" s="125">
        <f t="shared" si="8"/>
        <v>0</v>
      </c>
      <c r="G147" s="50">
        <f>Innhaldstenester!CA147</f>
        <v>0</v>
      </c>
      <c r="H147" s="48">
        <f>Innhaldstenester!CB147</f>
        <v>0</v>
      </c>
      <c r="I147" s="98">
        <f t="shared" si="10"/>
        <v>0</v>
      </c>
      <c r="J147" s="98">
        <f t="shared" si="11"/>
        <v>0</v>
      </c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2" customFormat="1" ht="21" customHeight="1" x14ac:dyDescent="0.2">
      <c r="A148" s="5"/>
      <c r="B148" s="121"/>
      <c r="C148" s="128">
        <f>Innhaldstenester!BW148</f>
        <v>0</v>
      </c>
      <c r="D148" s="128">
        <f>Innhaldstenester!BX148</f>
        <v>0</v>
      </c>
      <c r="E148" s="128">
        <f t="shared" si="9"/>
        <v>0</v>
      </c>
      <c r="F148" s="125">
        <f t="shared" si="8"/>
        <v>0</v>
      </c>
      <c r="G148" s="50">
        <f>Innhaldstenester!CA148</f>
        <v>0</v>
      </c>
      <c r="H148" s="48">
        <f>Innhaldstenester!CB148</f>
        <v>0</v>
      </c>
      <c r="I148" s="98">
        <f t="shared" si="10"/>
        <v>0</v>
      </c>
      <c r="J148" s="98">
        <f t="shared" si="11"/>
        <v>0</v>
      </c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2" customFormat="1" ht="21" customHeight="1" x14ac:dyDescent="0.2">
      <c r="A149" s="5"/>
      <c r="B149" s="121"/>
      <c r="C149" s="128">
        <f>Innhaldstenester!BW149</f>
        <v>0</v>
      </c>
      <c r="D149" s="128">
        <f>Innhaldstenester!BX149</f>
        <v>0</v>
      </c>
      <c r="E149" s="128">
        <f t="shared" si="9"/>
        <v>0</v>
      </c>
      <c r="F149" s="125">
        <f t="shared" si="8"/>
        <v>0</v>
      </c>
      <c r="G149" s="50">
        <f>Innhaldstenester!CA149</f>
        <v>0</v>
      </c>
      <c r="H149" s="48">
        <f>Innhaldstenester!CB149</f>
        <v>0</v>
      </c>
      <c r="I149" s="98">
        <f t="shared" si="10"/>
        <v>0</v>
      </c>
      <c r="J149" s="98">
        <f t="shared" si="11"/>
        <v>0</v>
      </c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2" customFormat="1" ht="21" customHeight="1" x14ac:dyDescent="0.2">
      <c r="A150" s="5"/>
      <c r="B150" s="121"/>
      <c r="C150" s="128">
        <f>Innhaldstenester!BW150</f>
        <v>0</v>
      </c>
      <c r="D150" s="128">
        <f>Innhaldstenester!BX150</f>
        <v>0</v>
      </c>
      <c r="E150" s="128">
        <f t="shared" si="9"/>
        <v>0</v>
      </c>
      <c r="F150" s="125">
        <f t="shared" si="8"/>
        <v>0</v>
      </c>
      <c r="G150" s="50">
        <f>Innhaldstenester!CA150</f>
        <v>0</v>
      </c>
      <c r="H150" s="48">
        <f>Innhaldstenester!CB150</f>
        <v>0</v>
      </c>
      <c r="I150" s="98">
        <f t="shared" si="10"/>
        <v>0</v>
      </c>
      <c r="J150" s="98">
        <f t="shared" si="11"/>
        <v>0</v>
      </c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2" customFormat="1" ht="21" customHeight="1" x14ac:dyDescent="0.2">
      <c r="A151" s="5"/>
      <c r="B151" s="121"/>
      <c r="C151" s="128">
        <f>Innhaldstenester!BW151</f>
        <v>0</v>
      </c>
      <c r="D151" s="128">
        <f>Innhaldstenester!BX151</f>
        <v>0</v>
      </c>
      <c r="E151" s="128">
        <f t="shared" si="9"/>
        <v>0</v>
      </c>
      <c r="F151" s="125">
        <f t="shared" si="8"/>
        <v>0</v>
      </c>
      <c r="G151" s="50">
        <f>Innhaldstenester!CA151</f>
        <v>0</v>
      </c>
      <c r="H151" s="48">
        <f>Innhaldstenester!CB151</f>
        <v>0</v>
      </c>
      <c r="I151" s="98">
        <f t="shared" si="10"/>
        <v>0</v>
      </c>
      <c r="J151" s="98">
        <f t="shared" si="11"/>
        <v>0</v>
      </c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2" customFormat="1" ht="21" customHeight="1" x14ac:dyDescent="0.2">
      <c r="A152" s="5"/>
      <c r="B152" s="121"/>
      <c r="C152" s="128">
        <f>Innhaldstenester!BW152</f>
        <v>0</v>
      </c>
      <c r="D152" s="128">
        <f>Innhaldstenester!BX152</f>
        <v>0</v>
      </c>
      <c r="E152" s="128">
        <f t="shared" si="9"/>
        <v>0</v>
      </c>
      <c r="F152" s="125">
        <f t="shared" si="8"/>
        <v>0</v>
      </c>
      <c r="G152" s="50">
        <f>Innhaldstenester!CA152</f>
        <v>0</v>
      </c>
      <c r="H152" s="48">
        <f>Innhaldstenester!CB152</f>
        <v>0</v>
      </c>
      <c r="I152" s="98">
        <f t="shared" si="10"/>
        <v>0</v>
      </c>
      <c r="J152" s="98">
        <f t="shared" si="11"/>
        <v>0</v>
      </c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2" customFormat="1" ht="21" customHeight="1" x14ac:dyDescent="0.2">
      <c r="A153" s="5"/>
      <c r="B153" s="121"/>
      <c r="C153" s="128">
        <f>Innhaldstenester!BW153</f>
        <v>0</v>
      </c>
      <c r="D153" s="128">
        <f>Innhaldstenester!BX153</f>
        <v>0</v>
      </c>
      <c r="E153" s="128">
        <f t="shared" si="9"/>
        <v>0</v>
      </c>
      <c r="F153" s="125">
        <f t="shared" si="8"/>
        <v>0</v>
      </c>
      <c r="G153" s="50">
        <f>Innhaldstenester!CA153</f>
        <v>0</v>
      </c>
      <c r="H153" s="48">
        <f>Innhaldstenester!CB153</f>
        <v>0</v>
      </c>
      <c r="I153" s="98">
        <f t="shared" si="10"/>
        <v>0</v>
      </c>
      <c r="J153" s="98">
        <f t="shared" si="11"/>
        <v>0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2" customFormat="1" ht="21" customHeight="1" x14ac:dyDescent="0.2">
      <c r="A154" s="5"/>
      <c r="B154" s="121"/>
      <c r="C154" s="128">
        <f>Innhaldstenester!BW154</f>
        <v>0</v>
      </c>
      <c r="D154" s="128">
        <f>Innhaldstenester!BX154</f>
        <v>0</v>
      </c>
      <c r="E154" s="128">
        <f t="shared" si="9"/>
        <v>0</v>
      </c>
      <c r="F154" s="125">
        <f t="shared" si="8"/>
        <v>0</v>
      </c>
      <c r="G154" s="50">
        <f>Innhaldstenester!CA154</f>
        <v>0</v>
      </c>
      <c r="H154" s="48">
        <f>Innhaldstenester!CB154</f>
        <v>0</v>
      </c>
      <c r="I154" s="98">
        <f t="shared" si="10"/>
        <v>0</v>
      </c>
      <c r="J154" s="98">
        <f t="shared" si="11"/>
        <v>0</v>
      </c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2" customFormat="1" ht="21" customHeight="1" x14ac:dyDescent="0.2">
      <c r="A155" s="5"/>
      <c r="B155" s="121"/>
      <c r="C155" s="128">
        <f>Innhaldstenester!BW155</f>
        <v>0</v>
      </c>
      <c r="D155" s="128">
        <f>Innhaldstenester!BX155</f>
        <v>0</v>
      </c>
      <c r="E155" s="128">
        <f t="shared" si="9"/>
        <v>0</v>
      </c>
      <c r="F155" s="125">
        <f t="shared" si="8"/>
        <v>0</v>
      </c>
      <c r="G155" s="50">
        <f>Innhaldstenester!CA155</f>
        <v>0</v>
      </c>
      <c r="H155" s="48">
        <f>Innhaldstenester!CB155</f>
        <v>0</v>
      </c>
      <c r="I155" s="98">
        <f t="shared" si="10"/>
        <v>0</v>
      </c>
      <c r="J155" s="98">
        <f t="shared" si="11"/>
        <v>0</v>
      </c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2" customFormat="1" ht="21" customHeight="1" x14ac:dyDescent="0.2">
      <c r="A156" s="5"/>
      <c r="B156" s="121"/>
      <c r="C156" s="128">
        <f>Innhaldstenester!BW156</f>
        <v>0</v>
      </c>
      <c r="D156" s="128">
        <f>Innhaldstenester!BX156</f>
        <v>0</v>
      </c>
      <c r="E156" s="128">
        <f t="shared" si="9"/>
        <v>0</v>
      </c>
      <c r="F156" s="125">
        <f t="shared" si="8"/>
        <v>0</v>
      </c>
      <c r="G156" s="50">
        <f>Innhaldstenester!CA156</f>
        <v>0</v>
      </c>
      <c r="H156" s="48">
        <f>Innhaldstenester!CB156</f>
        <v>0</v>
      </c>
      <c r="I156" s="98">
        <f t="shared" si="10"/>
        <v>0</v>
      </c>
      <c r="J156" s="98">
        <f t="shared" si="11"/>
        <v>0</v>
      </c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2" customFormat="1" ht="21" customHeight="1" x14ac:dyDescent="0.2">
      <c r="A157" s="5"/>
      <c r="B157" s="121"/>
      <c r="C157" s="128">
        <f>Innhaldstenester!BW157</f>
        <v>0</v>
      </c>
      <c r="D157" s="128">
        <f>Innhaldstenester!BX157</f>
        <v>0</v>
      </c>
      <c r="E157" s="128">
        <f t="shared" si="9"/>
        <v>0</v>
      </c>
      <c r="F157" s="125">
        <f t="shared" si="8"/>
        <v>0</v>
      </c>
      <c r="G157" s="50">
        <f>Innhaldstenester!CA157</f>
        <v>0</v>
      </c>
      <c r="H157" s="48">
        <f>Innhaldstenester!CB157</f>
        <v>0</v>
      </c>
      <c r="I157" s="98">
        <f t="shared" si="10"/>
        <v>0</v>
      </c>
      <c r="J157" s="98">
        <f t="shared" si="11"/>
        <v>0</v>
      </c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2" customFormat="1" ht="21" customHeight="1" x14ac:dyDescent="0.2">
      <c r="A158" s="5"/>
      <c r="B158" s="121"/>
      <c r="C158" s="128">
        <f>Innhaldstenester!BW158</f>
        <v>0</v>
      </c>
      <c r="D158" s="128">
        <f>Innhaldstenester!BX158</f>
        <v>0</v>
      </c>
      <c r="E158" s="128">
        <f t="shared" si="9"/>
        <v>0</v>
      </c>
      <c r="F158" s="125">
        <f t="shared" si="8"/>
        <v>0</v>
      </c>
      <c r="G158" s="50">
        <f>Innhaldstenester!CA158</f>
        <v>0</v>
      </c>
      <c r="H158" s="48">
        <f>Innhaldstenester!CB158</f>
        <v>0</v>
      </c>
      <c r="I158" s="98">
        <f t="shared" si="10"/>
        <v>0</v>
      </c>
      <c r="J158" s="98">
        <f t="shared" si="11"/>
        <v>0</v>
      </c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2" customFormat="1" ht="21" customHeight="1" x14ac:dyDescent="0.2">
      <c r="A159" s="5"/>
      <c r="B159" s="121"/>
      <c r="C159" s="128">
        <f>Innhaldstenester!BW159</f>
        <v>0</v>
      </c>
      <c r="D159" s="128">
        <f>Innhaldstenester!BX159</f>
        <v>0</v>
      </c>
      <c r="E159" s="128">
        <f t="shared" si="9"/>
        <v>0</v>
      </c>
      <c r="F159" s="125">
        <f t="shared" si="8"/>
        <v>0</v>
      </c>
      <c r="G159" s="50">
        <f>Innhaldstenester!CA159</f>
        <v>0</v>
      </c>
      <c r="H159" s="48">
        <f>Innhaldstenester!CB159</f>
        <v>0</v>
      </c>
      <c r="I159" s="98">
        <f t="shared" si="10"/>
        <v>0</v>
      </c>
      <c r="J159" s="98">
        <f t="shared" si="11"/>
        <v>0</v>
      </c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2" customFormat="1" ht="21" customHeight="1" x14ac:dyDescent="0.2">
      <c r="A160" s="5"/>
      <c r="B160" s="121"/>
      <c r="C160" s="128">
        <f>Innhaldstenester!BW160</f>
        <v>0</v>
      </c>
      <c r="D160" s="128">
        <f>Innhaldstenester!BX160</f>
        <v>0</v>
      </c>
      <c r="E160" s="128">
        <f t="shared" si="9"/>
        <v>0</v>
      </c>
      <c r="F160" s="125">
        <f t="shared" si="8"/>
        <v>0</v>
      </c>
      <c r="G160" s="50">
        <f>Innhaldstenester!CA160</f>
        <v>0</v>
      </c>
      <c r="H160" s="48">
        <f>Innhaldstenester!CB160</f>
        <v>0</v>
      </c>
      <c r="I160" s="98">
        <f t="shared" si="10"/>
        <v>0</v>
      </c>
      <c r="J160" s="98">
        <f t="shared" si="11"/>
        <v>0</v>
      </c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2" customFormat="1" ht="21" customHeight="1" x14ac:dyDescent="0.2">
      <c r="A161" s="5"/>
      <c r="B161" s="121"/>
      <c r="C161" s="128">
        <f>Innhaldstenester!BW161</f>
        <v>0</v>
      </c>
      <c r="D161" s="128">
        <f>Innhaldstenester!BX161</f>
        <v>0</v>
      </c>
      <c r="E161" s="128">
        <f t="shared" si="9"/>
        <v>0</v>
      </c>
      <c r="F161" s="125">
        <f t="shared" si="8"/>
        <v>0</v>
      </c>
      <c r="G161" s="50">
        <f>Innhaldstenester!CA161</f>
        <v>0</v>
      </c>
      <c r="H161" s="48">
        <f>Innhaldstenester!CB161</f>
        <v>0</v>
      </c>
      <c r="I161" s="98">
        <f t="shared" si="10"/>
        <v>0</v>
      </c>
      <c r="J161" s="98">
        <f t="shared" si="11"/>
        <v>0</v>
      </c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2" customFormat="1" ht="21" customHeight="1" x14ac:dyDescent="0.2">
      <c r="A162" s="5"/>
      <c r="B162" s="121"/>
      <c r="C162" s="128">
        <f>Innhaldstenester!BW162</f>
        <v>0</v>
      </c>
      <c r="D162" s="128">
        <f>Innhaldstenester!BX162</f>
        <v>0</v>
      </c>
      <c r="E162" s="128">
        <f t="shared" si="9"/>
        <v>0</v>
      </c>
      <c r="F162" s="125">
        <f t="shared" si="8"/>
        <v>0</v>
      </c>
      <c r="G162" s="50">
        <f>Innhaldstenester!CA162</f>
        <v>0</v>
      </c>
      <c r="H162" s="48">
        <f>Innhaldstenester!CB162</f>
        <v>0</v>
      </c>
      <c r="I162" s="98">
        <f t="shared" si="10"/>
        <v>0</v>
      </c>
      <c r="J162" s="98">
        <f t="shared" si="11"/>
        <v>0</v>
      </c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2" customFormat="1" ht="21" customHeight="1" x14ac:dyDescent="0.2">
      <c r="A163" s="5"/>
      <c r="B163" s="121"/>
      <c r="C163" s="128">
        <f>Innhaldstenester!BW163</f>
        <v>0</v>
      </c>
      <c r="D163" s="128">
        <f>Innhaldstenester!BX163</f>
        <v>0</v>
      </c>
      <c r="E163" s="128">
        <f t="shared" si="9"/>
        <v>0</v>
      </c>
      <c r="F163" s="125">
        <f t="shared" si="8"/>
        <v>0</v>
      </c>
      <c r="G163" s="50">
        <f>Innhaldstenester!CA163</f>
        <v>0</v>
      </c>
      <c r="H163" s="48">
        <f>Innhaldstenester!CB163</f>
        <v>0</v>
      </c>
      <c r="I163" s="98">
        <f t="shared" si="10"/>
        <v>0</v>
      </c>
      <c r="J163" s="98">
        <f t="shared" si="11"/>
        <v>0</v>
      </c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2" customFormat="1" ht="21" customHeight="1" x14ac:dyDescent="0.2">
      <c r="A164" s="5"/>
      <c r="B164" s="121"/>
      <c r="C164" s="128">
        <f>Innhaldstenester!BW164</f>
        <v>0</v>
      </c>
      <c r="D164" s="128">
        <f>Innhaldstenester!BX164</f>
        <v>0</v>
      </c>
      <c r="E164" s="128">
        <f t="shared" si="9"/>
        <v>0</v>
      </c>
      <c r="F164" s="125">
        <f t="shared" si="8"/>
        <v>0</v>
      </c>
      <c r="G164" s="50">
        <f>Innhaldstenester!CA164</f>
        <v>0</v>
      </c>
      <c r="H164" s="48">
        <f>Innhaldstenester!CB164</f>
        <v>0</v>
      </c>
      <c r="I164" s="98">
        <f t="shared" si="10"/>
        <v>0</v>
      </c>
      <c r="J164" s="98">
        <f t="shared" si="11"/>
        <v>0</v>
      </c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2" customFormat="1" ht="21" customHeight="1" x14ac:dyDescent="0.2">
      <c r="A165" s="5"/>
      <c r="B165" s="121"/>
      <c r="C165" s="128">
        <f>Innhaldstenester!BW165</f>
        <v>0</v>
      </c>
      <c r="D165" s="128">
        <f>Innhaldstenester!BX165</f>
        <v>0</v>
      </c>
      <c r="E165" s="128">
        <f t="shared" si="9"/>
        <v>0</v>
      </c>
      <c r="F165" s="125">
        <f t="shared" si="8"/>
        <v>0</v>
      </c>
      <c r="G165" s="50">
        <f>Innhaldstenester!CA165</f>
        <v>0</v>
      </c>
      <c r="H165" s="48">
        <f>Innhaldstenester!CB165</f>
        <v>0</v>
      </c>
      <c r="I165" s="98">
        <f t="shared" si="10"/>
        <v>0</v>
      </c>
      <c r="J165" s="98">
        <f t="shared" si="11"/>
        <v>0</v>
      </c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2" customFormat="1" ht="21" customHeight="1" x14ac:dyDescent="0.2">
      <c r="A166" s="5"/>
      <c r="B166" s="121"/>
      <c r="C166" s="128">
        <f>Innhaldstenester!BW166</f>
        <v>0</v>
      </c>
      <c r="D166" s="128">
        <f>Innhaldstenester!BX166</f>
        <v>0</v>
      </c>
      <c r="E166" s="128">
        <f t="shared" si="9"/>
        <v>0</v>
      </c>
      <c r="F166" s="125">
        <f t="shared" si="8"/>
        <v>0</v>
      </c>
      <c r="G166" s="50">
        <f>Innhaldstenester!CA166</f>
        <v>0</v>
      </c>
      <c r="H166" s="48">
        <f>Innhaldstenester!CB166</f>
        <v>0</v>
      </c>
      <c r="I166" s="98">
        <f t="shared" si="10"/>
        <v>0</v>
      </c>
      <c r="J166" s="98">
        <f t="shared" si="11"/>
        <v>0</v>
      </c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2" customFormat="1" ht="21" customHeight="1" x14ac:dyDescent="0.2">
      <c r="A167" s="5"/>
      <c r="B167" s="121"/>
      <c r="C167" s="128">
        <f>Innhaldstenester!BW167</f>
        <v>0</v>
      </c>
      <c r="D167" s="128">
        <f>Innhaldstenester!BX167</f>
        <v>0</v>
      </c>
      <c r="E167" s="128">
        <f t="shared" si="9"/>
        <v>0</v>
      </c>
      <c r="F167" s="125">
        <f t="shared" si="8"/>
        <v>0</v>
      </c>
      <c r="G167" s="50">
        <f>Innhaldstenester!CA167</f>
        <v>0</v>
      </c>
      <c r="H167" s="48">
        <f>Innhaldstenester!CB167</f>
        <v>0</v>
      </c>
      <c r="I167" s="98">
        <f t="shared" si="10"/>
        <v>0</v>
      </c>
      <c r="J167" s="98">
        <f t="shared" si="11"/>
        <v>0</v>
      </c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2" customFormat="1" ht="21" customHeight="1" x14ac:dyDescent="0.2">
      <c r="A168" s="5"/>
      <c r="B168" s="121"/>
      <c r="C168" s="128">
        <f>Innhaldstenester!BW168</f>
        <v>0</v>
      </c>
      <c r="D168" s="128">
        <f>Innhaldstenester!BX168</f>
        <v>0</v>
      </c>
      <c r="E168" s="128">
        <f t="shared" si="9"/>
        <v>0</v>
      </c>
      <c r="F168" s="125">
        <f t="shared" si="8"/>
        <v>0</v>
      </c>
      <c r="G168" s="50">
        <f>Innhaldstenester!CA168</f>
        <v>0</v>
      </c>
      <c r="H168" s="48">
        <f>Innhaldstenester!CB168</f>
        <v>0</v>
      </c>
      <c r="I168" s="98">
        <f t="shared" si="10"/>
        <v>0</v>
      </c>
      <c r="J168" s="98">
        <f t="shared" si="11"/>
        <v>0</v>
      </c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2" customFormat="1" ht="21" customHeight="1" x14ac:dyDescent="0.2">
      <c r="A169" s="5"/>
      <c r="B169" s="121"/>
      <c r="C169" s="128">
        <f>Innhaldstenester!BW169</f>
        <v>0</v>
      </c>
      <c r="D169" s="128">
        <f>Innhaldstenester!BX169</f>
        <v>0</v>
      </c>
      <c r="E169" s="128">
        <f t="shared" si="9"/>
        <v>0</v>
      </c>
      <c r="F169" s="125">
        <f t="shared" si="8"/>
        <v>0</v>
      </c>
      <c r="G169" s="50">
        <f>Innhaldstenester!CA169</f>
        <v>0</v>
      </c>
      <c r="H169" s="48">
        <f>Innhaldstenester!CB169</f>
        <v>0</v>
      </c>
      <c r="I169" s="98">
        <f t="shared" si="10"/>
        <v>0</v>
      </c>
      <c r="J169" s="98">
        <f t="shared" si="11"/>
        <v>0</v>
      </c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2" customFormat="1" ht="21" customHeight="1" x14ac:dyDescent="0.2">
      <c r="A170" s="5"/>
      <c r="B170" s="121"/>
      <c r="C170" s="128">
        <f>Innhaldstenester!BW170</f>
        <v>0</v>
      </c>
      <c r="D170" s="128">
        <f>Innhaldstenester!BX170</f>
        <v>0</v>
      </c>
      <c r="E170" s="128">
        <f t="shared" si="9"/>
        <v>0</v>
      </c>
      <c r="F170" s="125">
        <f t="shared" si="8"/>
        <v>0</v>
      </c>
      <c r="G170" s="50">
        <f>Innhaldstenester!CA170</f>
        <v>0</v>
      </c>
      <c r="H170" s="48">
        <f>Innhaldstenester!CB170</f>
        <v>0</v>
      </c>
      <c r="I170" s="98">
        <f t="shared" si="10"/>
        <v>0</v>
      </c>
      <c r="J170" s="98">
        <f t="shared" si="11"/>
        <v>0</v>
      </c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2" customFormat="1" ht="21" customHeight="1" x14ac:dyDescent="0.2">
      <c r="A171" s="5"/>
      <c r="B171" s="121"/>
      <c r="C171" s="128">
        <f>Innhaldstenester!BW171</f>
        <v>0</v>
      </c>
      <c r="D171" s="128">
        <f>Innhaldstenester!BX171</f>
        <v>0</v>
      </c>
      <c r="E171" s="128">
        <f t="shared" si="9"/>
        <v>0</v>
      </c>
      <c r="F171" s="125">
        <f t="shared" si="8"/>
        <v>0</v>
      </c>
      <c r="G171" s="50">
        <f>Innhaldstenester!CA171</f>
        <v>0</v>
      </c>
      <c r="H171" s="48">
        <f>Innhaldstenester!CB171</f>
        <v>0</v>
      </c>
      <c r="I171" s="98">
        <f t="shared" si="10"/>
        <v>0</v>
      </c>
      <c r="J171" s="98">
        <f t="shared" si="11"/>
        <v>0</v>
      </c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2" customFormat="1" ht="21" customHeight="1" x14ac:dyDescent="0.2">
      <c r="A172" s="5"/>
      <c r="B172" s="121"/>
      <c r="C172" s="128">
        <f>Innhaldstenester!BW172</f>
        <v>0</v>
      </c>
      <c r="D172" s="128">
        <f>Innhaldstenester!BX172</f>
        <v>0</v>
      </c>
      <c r="E172" s="128">
        <f t="shared" si="9"/>
        <v>0</v>
      </c>
      <c r="F172" s="125">
        <f t="shared" si="8"/>
        <v>0</v>
      </c>
      <c r="G172" s="50">
        <f>Innhaldstenester!CA172</f>
        <v>0</v>
      </c>
      <c r="H172" s="48">
        <f>Innhaldstenester!CB172</f>
        <v>0</v>
      </c>
      <c r="I172" s="98">
        <f t="shared" si="10"/>
        <v>0</v>
      </c>
      <c r="J172" s="98">
        <f t="shared" si="11"/>
        <v>0</v>
      </c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2" customFormat="1" ht="21" customHeight="1" x14ac:dyDescent="0.2">
      <c r="A173" s="5"/>
      <c r="B173" s="121"/>
      <c r="C173" s="128">
        <f>Innhaldstenester!BW173</f>
        <v>0</v>
      </c>
      <c r="D173" s="128">
        <f>Innhaldstenester!BX173</f>
        <v>0</v>
      </c>
      <c r="E173" s="128">
        <f t="shared" si="9"/>
        <v>0</v>
      </c>
      <c r="F173" s="125">
        <f t="shared" si="8"/>
        <v>0</v>
      </c>
      <c r="G173" s="50">
        <f>Innhaldstenester!CA173</f>
        <v>0</v>
      </c>
      <c r="H173" s="48">
        <f>Innhaldstenester!CB173</f>
        <v>0</v>
      </c>
      <c r="I173" s="98">
        <f t="shared" si="10"/>
        <v>0</v>
      </c>
      <c r="J173" s="98">
        <f t="shared" si="11"/>
        <v>0</v>
      </c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2" customFormat="1" ht="21" customHeight="1" x14ac:dyDescent="0.2">
      <c r="A174" s="5"/>
      <c r="B174" s="121"/>
      <c r="C174" s="128">
        <f>Innhaldstenester!BW174</f>
        <v>0</v>
      </c>
      <c r="D174" s="128">
        <f>Innhaldstenester!BX174</f>
        <v>0</v>
      </c>
      <c r="E174" s="128">
        <f t="shared" si="9"/>
        <v>0</v>
      </c>
      <c r="F174" s="125">
        <f t="shared" si="8"/>
        <v>0</v>
      </c>
      <c r="G174" s="50">
        <f>Innhaldstenester!CA174</f>
        <v>0</v>
      </c>
      <c r="H174" s="48">
        <f>Innhaldstenester!CB174</f>
        <v>0</v>
      </c>
      <c r="I174" s="98">
        <f t="shared" si="10"/>
        <v>0</v>
      </c>
      <c r="J174" s="98">
        <f t="shared" si="11"/>
        <v>0</v>
      </c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2" customFormat="1" ht="21" customHeight="1" x14ac:dyDescent="0.2">
      <c r="A175" s="5"/>
      <c r="B175" s="121"/>
      <c r="C175" s="128">
        <f>Innhaldstenester!BW175</f>
        <v>0</v>
      </c>
      <c r="D175" s="128">
        <f>Innhaldstenester!BX175</f>
        <v>0</v>
      </c>
      <c r="E175" s="128">
        <f t="shared" si="9"/>
        <v>0</v>
      </c>
      <c r="F175" s="125">
        <f t="shared" si="8"/>
        <v>0</v>
      </c>
      <c r="G175" s="50">
        <f>Innhaldstenester!CA175</f>
        <v>0</v>
      </c>
      <c r="H175" s="48">
        <f>Innhaldstenester!CB175</f>
        <v>0</v>
      </c>
      <c r="I175" s="98">
        <f t="shared" si="10"/>
        <v>0</v>
      </c>
      <c r="J175" s="98">
        <f t="shared" si="11"/>
        <v>0</v>
      </c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2" customFormat="1" ht="21" customHeight="1" x14ac:dyDescent="0.2">
      <c r="A176" s="5"/>
      <c r="B176" s="121"/>
      <c r="C176" s="128">
        <f>Innhaldstenester!BW176</f>
        <v>0</v>
      </c>
      <c r="D176" s="128">
        <f>Innhaldstenester!BX176</f>
        <v>0</v>
      </c>
      <c r="E176" s="128">
        <f t="shared" si="9"/>
        <v>0</v>
      </c>
      <c r="F176" s="125">
        <f t="shared" si="8"/>
        <v>0</v>
      </c>
      <c r="G176" s="50">
        <f>Innhaldstenester!CA176</f>
        <v>0</v>
      </c>
      <c r="H176" s="48">
        <f>Innhaldstenester!CB176</f>
        <v>0</v>
      </c>
      <c r="I176" s="98">
        <f t="shared" si="10"/>
        <v>0</v>
      </c>
      <c r="J176" s="98">
        <f t="shared" si="11"/>
        <v>0</v>
      </c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2" customFormat="1" ht="21" customHeight="1" x14ac:dyDescent="0.2">
      <c r="A177" s="5"/>
      <c r="B177" s="121"/>
      <c r="C177" s="128">
        <f>Innhaldstenester!BW177</f>
        <v>0</v>
      </c>
      <c r="D177" s="128">
        <f>Innhaldstenester!BX177</f>
        <v>0</v>
      </c>
      <c r="E177" s="128">
        <f t="shared" si="9"/>
        <v>0</v>
      </c>
      <c r="F177" s="125">
        <f t="shared" si="8"/>
        <v>0</v>
      </c>
      <c r="G177" s="50">
        <f>Innhaldstenester!CA177</f>
        <v>0</v>
      </c>
      <c r="H177" s="48">
        <f>Innhaldstenester!CB177</f>
        <v>0</v>
      </c>
      <c r="I177" s="98">
        <f t="shared" si="10"/>
        <v>0</v>
      </c>
      <c r="J177" s="98">
        <f t="shared" si="11"/>
        <v>0</v>
      </c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2" customFormat="1" ht="21" customHeight="1" x14ac:dyDescent="0.2">
      <c r="A178" s="5"/>
      <c r="B178" s="121"/>
      <c r="C178" s="128">
        <f>Innhaldstenester!BW178</f>
        <v>0</v>
      </c>
      <c r="D178" s="128">
        <f>Innhaldstenester!BX178</f>
        <v>0</v>
      </c>
      <c r="E178" s="128">
        <f t="shared" si="9"/>
        <v>0</v>
      </c>
      <c r="F178" s="125">
        <f t="shared" si="8"/>
        <v>0</v>
      </c>
      <c r="G178" s="50">
        <f>Innhaldstenester!CA178</f>
        <v>0</v>
      </c>
      <c r="H178" s="48">
        <f>Innhaldstenester!CB178</f>
        <v>0</v>
      </c>
      <c r="I178" s="98">
        <f t="shared" si="10"/>
        <v>0</v>
      </c>
      <c r="J178" s="98">
        <f t="shared" si="11"/>
        <v>0</v>
      </c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2" customFormat="1" ht="21" customHeight="1" x14ac:dyDescent="0.2">
      <c r="A179" s="5"/>
      <c r="B179" s="121"/>
      <c r="C179" s="128">
        <f>Innhaldstenester!BW179</f>
        <v>0</v>
      </c>
      <c r="D179" s="128">
        <f>Innhaldstenester!BX179</f>
        <v>0</v>
      </c>
      <c r="E179" s="128">
        <f t="shared" si="9"/>
        <v>0</v>
      </c>
      <c r="F179" s="125">
        <f t="shared" si="8"/>
        <v>0</v>
      </c>
      <c r="G179" s="50">
        <f>Innhaldstenester!CA179</f>
        <v>0</v>
      </c>
      <c r="H179" s="48">
        <f>Innhaldstenester!CB179</f>
        <v>0</v>
      </c>
      <c r="I179" s="98">
        <f t="shared" si="10"/>
        <v>0</v>
      </c>
      <c r="J179" s="98">
        <f t="shared" si="11"/>
        <v>0</v>
      </c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2" customFormat="1" ht="21" customHeight="1" x14ac:dyDescent="0.2">
      <c r="A180" s="5"/>
      <c r="B180" s="121"/>
      <c r="C180" s="128">
        <f>Innhaldstenester!BW180</f>
        <v>0</v>
      </c>
      <c r="D180" s="128">
        <f>Innhaldstenester!BX180</f>
        <v>0</v>
      </c>
      <c r="E180" s="128">
        <f t="shared" si="9"/>
        <v>0</v>
      </c>
      <c r="F180" s="125">
        <f t="shared" si="8"/>
        <v>0</v>
      </c>
      <c r="G180" s="50">
        <f>Innhaldstenester!CA180</f>
        <v>0</v>
      </c>
      <c r="H180" s="48">
        <f>Innhaldstenester!CB180</f>
        <v>0</v>
      </c>
      <c r="I180" s="98">
        <f t="shared" si="10"/>
        <v>0</v>
      </c>
      <c r="J180" s="98">
        <f t="shared" si="11"/>
        <v>0</v>
      </c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2" customFormat="1" ht="21" customHeight="1" x14ac:dyDescent="0.2">
      <c r="A181" s="5"/>
      <c r="B181" s="121"/>
      <c r="C181" s="128">
        <f>Innhaldstenester!BW181</f>
        <v>0</v>
      </c>
      <c r="D181" s="128">
        <f>Innhaldstenester!BX181</f>
        <v>0</v>
      </c>
      <c r="E181" s="128">
        <f t="shared" si="9"/>
        <v>0</v>
      </c>
      <c r="F181" s="125">
        <f t="shared" si="8"/>
        <v>0</v>
      </c>
      <c r="G181" s="50">
        <f>Innhaldstenester!CA181</f>
        <v>0</v>
      </c>
      <c r="H181" s="48">
        <f>Innhaldstenester!CB181</f>
        <v>0</v>
      </c>
      <c r="I181" s="98">
        <f t="shared" si="10"/>
        <v>0</v>
      </c>
      <c r="J181" s="98">
        <f t="shared" si="11"/>
        <v>0</v>
      </c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2" customFormat="1" ht="21" customHeight="1" x14ac:dyDescent="0.2">
      <c r="A182" s="5"/>
      <c r="B182" s="121"/>
      <c r="C182" s="128">
        <f>Innhaldstenester!BW182</f>
        <v>0</v>
      </c>
      <c r="D182" s="128">
        <f>Innhaldstenester!BX182</f>
        <v>0</v>
      </c>
      <c r="E182" s="128">
        <f t="shared" si="9"/>
        <v>0</v>
      </c>
      <c r="F182" s="125">
        <f t="shared" si="8"/>
        <v>0</v>
      </c>
      <c r="G182" s="50">
        <f>Innhaldstenester!CA182</f>
        <v>0</v>
      </c>
      <c r="H182" s="48">
        <f>Innhaldstenester!CB182</f>
        <v>0</v>
      </c>
      <c r="I182" s="98">
        <f t="shared" si="10"/>
        <v>0</v>
      </c>
      <c r="J182" s="98">
        <f t="shared" si="11"/>
        <v>0</v>
      </c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2" customFormat="1" ht="21" customHeight="1" x14ac:dyDescent="0.2">
      <c r="A183" s="5"/>
      <c r="B183" s="121"/>
      <c r="C183" s="128">
        <f>Innhaldstenester!BW183</f>
        <v>0</v>
      </c>
      <c r="D183" s="128">
        <f>Innhaldstenester!BX183</f>
        <v>0</v>
      </c>
      <c r="E183" s="128">
        <f t="shared" si="9"/>
        <v>0</v>
      </c>
      <c r="F183" s="125">
        <f t="shared" si="8"/>
        <v>0</v>
      </c>
      <c r="G183" s="50">
        <f>Innhaldstenester!CA183</f>
        <v>0</v>
      </c>
      <c r="H183" s="48">
        <f>Innhaldstenester!CB183</f>
        <v>0</v>
      </c>
      <c r="I183" s="98">
        <f t="shared" si="10"/>
        <v>0</v>
      </c>
      <c r="J183" s="98">
        <f t="shared" si="11"/>
        <v>0</v>
      </c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2" customFormat="1" ht="21" customHeight="1" x14ac:dyDescent="0.2">
      <c r="A184" s="5"/>
      <c r="B184" s="121"/>
      <c r="C184" s="128">
        <f>Innhaldstenester!BW184</f>
        <v>0</v>
      </c>
      <c r="D184" s="128">
        <f>Innhaldstenester!BX184</f>
        <v>0</v>
      </c>
      <c r="E184" s="128">
        <f t="shared" si="9"/>
        <v>0</v>
      </c>
      <c r="F184" s="125">
        <f t="shared" si="8"/>
        <v>0</v>
      </c>
      <c r="G184" s="50">
        <f>Innhaldstenester!CA184</f>
        <v>0</v>
      </c>
      <c r="H184" s="48">
        <f>Innhaldstenester!CB184</f>
        <v>0</v>
      </c>
      <c r="I184" s="98">
        <f t="shared" si="10"/>
        <v>0</v>
      </c>
      <c r="J184" s="98">
        <f t="shared" si="11"/>
        <v>0</v>
      </c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2" customFormat="1" ht="21" customHeight="1" x14ac:dyDescent="0.2">
      <c r="A185" s="5"/>
      <c r="B185" s="121"/>
      <c r="C185" s="128">
        <f>Innhaldstenester!BW185</f>
        <v>0</v>
      </c>
      <c r="D185" s="128">
        <f>Innhaldstenester!BX185</f>
        <v>0</v>
      </c>
      <c r="E185" s="128">
        <f t="shared" si="9"/>
        <v>0</v>
      </c>
      <c r="F185" s="125">
        <f t="shared" si="8"/>
        <v>0</v>
      </c>
      <c r="G185" s="50">
        <f>Innhaldstenester!CA185</f>
        <v>0</v>
      </c>
      <c r="H185" s="48">
        <f>Innhaldstenester!CB185</f>
        <v>0</v>
      </c>
      <c r="I185" s="98">
        <f t="shared" si="10"/>
        <v>0</v>
      </c>
      <c r="J185" s="98">
        <f t="shared" si="11"/>
        <v>0</v>
      </c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2" customFormat="1" ht="21" customHeight="1" x14ac:dyDescent="0.2">
      <c r="A186" s="5"/>
      <c r="B186" s="121"/>
      <c r="C186" s="128">
        <f>Innhaldstenester!BW186</f>
        <v>0</v>
      </c>
      <c r="D186" s="128">
        <f>Innhaldstenester!BX186</f>
        <v>0</v>
      </c>
      <c r="E186" s="128">
        <f t="shared" si="9"/>
        <v>0</v>
      </c>
      <c r="F186" s="125">
        <f t="shared" si="8"/>
        <v>0</v>
      </c>
      <c r="G186" s="50">
        <f>Innhaldstenester!CA186</f>
        <v>0</v>
      </c>
      <c r="H186" s="48">
        <f>Innhaldstenester!CB186</f>
        <v>0</v>
      </c>
      <c r="I186" s="98">
        <f t="shared" si="10"/>
        <v>0</v>
      </c>
      <c r="J186" s="98">
        <f t="shared" si="11"/>
        <v>0</v>
      </c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2" customFormat="1" ht="21" customHeight="1" x14ac:dyDescent="0.2">
      <c r="A187" s="5"/>
      <c r="B187" s="121"/>
      <c r="C187" s="128">
        <f>Innhaldstenester!BW187</f>
        <v>0</v>
      </c>
      <c r="D187" s="128">
        <f>Innhaldstenester!BX187</f>
        <v>0</v>
      </c>
      <c r="E187" s="128">
        <f t="shared" si="9"/>
        <v>0</v>
      </c>
      <c r="F187" s="125">
        <f t="shared" si="8"/>
        <v>0</v>
      </c>
      <c r="G187" s="50">
        <f>Innhaldstenester!CA187</f>
        <v>0</v>
      </c>
      <c r="H187" s="48">
        <f>Innhaldstenester!CB187</f>
        <v>0</v>
      </c>
      <c r="I187" s="98">
        <f t="shared" si="10"/>
        <v>0</v>
      </c>
      <c r="J187" s="98">
        <f t="shared" si="11"/>
        <v>0</v>
      </c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2" customFormat="1" ht="21" customHeight="1" x14ac:dyDescent="0.2">
      <c r="A188" s="5"/>
      <c r="B188" s="121"/>
      <c r="C188" s="128">
        <f>Innhaldstenester!BW188</f>
        <v>0</v>
      </c>
      <c r="D188" s="128">
        <f>Innhaldstenester!BX188</f>
        <v>0</v>
      </c>
      <c r="E188" s="128">
        <f t="shared" si="9"/>
        <v>0</v>
      </c>
      <c r="F188" s="125">
        <f t="shared" si="8"/>
        <v>0</v>
      </c>
      <c r="G188" s="50">
        <f>Innhaldstenester!CA188</f>
        <v>0</v>
      </c>
      <c r="H188" s="48">
        <f>Innhaldstenester!CB188</f>
        <v>0</v>
      </c>
      <c r="I188" s="98">
        <f t="shared" si="10"/>
        <v>0</v>
      </c>
      <c r="J188" s="98">
        <f t="shared" si="11"/>
        <v>0</v>
      </c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2" customFormat="1" ht="21" customHeight="1" x14ac:dyDescent="0.2">
      <c r="A189" s="5"/>
      <c r="B189" s="121"/>
      <c r="C189" s="128">
        <f>Innhaldstenester!BW189</f>
        <v>0</v>
      </c>
      <c r="D189" s="128">
        <f>Innhaldstenester!BX189</f>
        <v>0</v>
      </c>
      <c r="E189" s="128">
        <f t="shared" si="9"/>
        <v>0</v>
      </c>
      <c r="F189" s="125">
        <f t="shared" si="8"/>
        <v>0</v>
      </c>
      <c r="G189" s="50">
        <f>Innhaldstenester!CA189</f>
        <v>0</v>
      </c>
      <c r="H189" s="48">
        <f>Innhaldstenester!CB189</f>
        <v>0</v>
      </c>
      <c r="I189" s="98">
        <f t="shared" si="10"/>
        <v>0</v>
      </c>
      <c r="J189" s="98">
        <f t="shared" si="11"/>
        <v>0</v>
      </c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2" customFormat="1" ht="21" customHeight="1" x14ac:dyDescent="0.2">
      <c r="A190" s="5"/>
      <c r="B190" s="121"/>
      <c r="C190" s="128">
        <f>Innhaldstenester!BW190</f>
        <v>0</v>
      </c>
      <c r="D190" s="128">
        <f>Innhaldstenester!BX190</f>
        <v>0</v>
      </c>
      <c r="E190" s="128">
        <f t="shared" si="9"/>
        <v>0</v>
      </c>
      <c r="F190" s="125">
        <f t="shared" si="8"/>
        <v>0</v>
      </c>
      <c r="G190" s="50">
        <f>Innhaldstenester!CA190</f>
        <v>0</v>
      </c>
      <c r="H190" s="48">
        <f>Innhaldstenester!CB190</f>
        <v>0</v>
      </c>
      <c r="I190" s="98">
        <f t="shared" si="10"/>
        <v>0</v>
      </c>
      <c r="J190" s="98">
        <f t="shared" si="11"/>
        <v>0</v>
      </c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2" customFormat="1" ht="21" customHeight="1" x14ac:dyDescent="0.2">
      <c r="A191" s="5"/>
      <c r="B191" s="121"/>
      <c r="C191" s="128">
        <f>Innhaldstenester!BW191</f>
        <v>0</v>
      </c>
      <c r="D191" s="128">
        <f>Innhaldstenester!BX191</f>
        <v>0</v>
      </c>
      <c r="E191" s="128">
        <f t="shared" si="9"/>
        <v>0</v>
      </c>
      <c r="F191" s="125">
        <f t="shared" si="8"/>
        <v>0</v>
      </c>
      <c r="G191" s="50">
        <f>Innhaldstenester!CA191</f>
        <v>0</v>
      </c>
      <c r="H191" s="48">
        <f>Innhaldstenester!CB191</f>
        <v>0</v>
      </c>
      <c r="I191" s="98">
        <f t="shared" si="10"/>
        <v>0</v>
      </c>
      <c r="J191" s="98">
        <f t="shared" si="11"/>
        <v>0</v>
      </c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2" customFormat="1" ht="21" customHeight="1" x14ac:dyDescent="0.2">
      <c r="A192" s="5"/>
      <c r="B192" s="121"/>
      <c r="C192" s="128">
        <f>Innhaldstenester!BW192</f>
        <v>0</v>
      </c>
      <c r="D192" s="128">
        <f>Innhaldstenester!BX192</f>
        <v>0</v>
      </c>
      <c r="E192" s="128">
        <f t="shared" si="9"/>
        <v>0</v>
      </c>
      <c r="F192" s="125">
        <f t="shared" si="8"/>
        <v>0</v>
      </c>
      <c r="G192" s="50">
        <f>Innhaldstenester!CA192</f>
        <v>0</v>
      </c>
      <c r="H192" s="48">
        <f>Innhaldstenester!CB192</f>
        <v>0</v>
      </c>
      <c r="I192" s="98">
        <f t="shared" si="10"/>
        <v>0</v>
      </c>
      <c r="J192" s="98">
        <f t="shared" si="11"/>
        <v>0</v>
      </c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2" customFormat="1" ht="21" customHeight="1" x14ac:dyDescent="0.2">
      <c r="A193" s="5"/>
      <c r="B193" s="121"/>
      <c r="C193" s="128">
        <f>Innhaldstenester!BW193</f>
        <v>0</v>
      </c>
      <c r="D193" s="128">
        <f>Innhaldstenester!BX193</f>
        <v>0</v>
      </c>
      <c r="E193" s="128">
        <f t="shared" si="9"/>
        <v>0</v>
      </c>
      <c r="F193" s="125">
        <f t="shared" si="8"/>
        <v>0</v>
      </c>
      <c r="G193" s="50">
        <f>Innhaldstenester!CA193</f>
        <v>0</v>
      </c>
      <c r="H193" s="48">
        <f>Innhaldstenester!CB193</f>
        <v>0</v>
      </c>
      <c r="I193" s="98">
        <f t="shared" si="10"/>
        <v>0</v>
      </c>
      <c r="J193" s="98">
        <f t="shared" si="11"/>
        <v>0</v>
      </c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2" customFormat="1" ht="21" customHeight="1" x14ac:dyDescent="0.2">
      <c r="A194" s="5"/>
      <c r="B194" s="121"/>
      <c r="C194" s="128">
        <f>Innhaldstenester!BW194</f>
        <v>0</v>
      </c>
      <c r="D194" s="128">
        <f>Innhaldstenester!BX194</f>
        <v>0</v>
      </c>
      <c r="E194" s="128">
        <f t="shared" si="9"/>
        <v>0</v>
      </c>
      <c r="F194" s="125">
        <f t="shared" si="8"/>
        <v>0</v>
      </c>
      <c r="G194" s="50">
        <f>Innhaldstenester!CA194</f>
        <v>0</v>
      </c>
      <c r="H194" s="48">
        <f>Innhaldstenester!CB194</f>
        <v>0</v>
      </c>
      <c r="I194" s="98">
        <f t="shared" si="10"/>
        <v>0</v>
      </c>
      <c r="J194" s="98">
        <f t="shared" si="11"/>
        <v>0</v>
      </c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2" customFormat="1" ht="21" customHeight="1" x14ac:dyDescent="0.2">
      <c r="A195" s="5"/>
      <c r="B195" s="121"/>
      <c r="C195" s="128">
        <f>Innhaldstenester!BW195</f>
        <v>0</v>
      </c>
      <c r="D195" s="128">
        <f>Innhaldstenester!BX195</f>
        <v>0</v>
      </c>
      <c r="E195" s="128">
        <f t="shared" si="9"/>
        <v>0</v>
      </c>
      <c r="F195" s="125">
        <f t="shared" si="8"/>
        <v>0</v>
      </c>
      <c r="G195" s="50">
        <f>Innhaldstenester!CA195</f>
        <v>0</v>
      </c>
      <c r="H195" s="48">
        <f>Innhaldstenester!CB195</f>
        <v>0</v>
      </c>
      <c r="I195" s="98">
        <f t="shared" si="10"/>
        <v>0</v>
      </c>
      <c r="J195" s="98">
        <f t="shared" si="11"/>
        <v>0</v>
      </c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2" customFormat="1" ht="21" customHeight="1" x14ac:dyDescent="0.2">
      <c r="A196" s="5"/>
      <c r="B196" s="121"/>
      <c r="C196" s="128">
        <f>Innhaldstenester!BW196</f>
        <v>0</v>
      </c>
      <c r="D196" s="128">
        <f>Innhaldstenester!BX196</f>
        <v>0</v>
      </c>
      <c r="E196" s="128">
        <f t="shared" si="9"/>
        <v>0</v>
      </c>
      <c r="F196" s="125">
        <f t="shared" si="8"/>
        <v>0</v>
      </c>
      <c r="G196" s="50">
        <f>Innhaldstenester!CA196</f>
        <v>0</v>
      </c>
      <c r="H196" s="48">
        <f>Innhaldstenester!CB196</f>
        <v>0</v>
      </c>
      <c r="I196" s="98">
        <f t="shared" si="10"/>
        <v>0</v>
      </c>
      <c r="J196" s="98">
        <f t="shared" si="11"/>
        <v>0</v>
      </c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2" customFormat="1" ht="21" customHeight="1" x14ac:dyDescent="0.2">
      <c r="A197" s="5"/>
      <c r="B197" s="121"/>
      <c r="C197" s="128">
        <f>Innhaldstenester!BW197</f>
        <v>0</v>
      </c>
      <c r="D197" s="128">
        <f>Innhaldstenester!BX197</f>
        <v>0</v>
      </c>
      <c r="E197" s="128">
        <f t="shared" si="9"/>
        <v>0</v>
      </c>
      <c r="F197" s="125">
        <f t="shared" si="8"/>
        <v>0</v>
      </c>
      <c r="G197" s="50">
        <f>Innhaldstenester!CA197</f>
        <v>0</v>
      </c>
      <c r="H197" s="48">
        <f>Innhaldstenester!CB197</f>
        <v>0</v>
      </c>
      <c r="I197" s="98">
        <f t="shared" si="10"/>
        <v>0</v>
      </c>
      <c r="J197" s="98">
        <f t="shared" si="11"/>
        <v>0</v>
      </c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2" customFormat="1" ht="21" customHeight="1" x14ac:dyDescent="0.2">
      <c r="A198" s="5"/>
      <c r="B198" s="121"/>
      <c r="C198" s="128">
        <f>Innhaldstenester!BW198</f>
        <v>0</v>
      </c>
      <c r="D198" s="128">
        <f>Innhaldstenester!BX198</f>
        <v>0</v>
      </c>
      <c r="E198" s="128">
        <f t="shared" si="9"/>
        <v>0</v>
      </c>
      <c r="F198" s="125">
        <f t="shared" si="8"/>
        <v>0</v>
      </c>
      <c r="G198" s="50">
        <f>Innhaldstenester!CA198</f>
        <v>0</v>
      </c>
      <c r="H198" s="48">
        <f>Innhaldstenester!CB198</f>
        <v>0</v>
      </c>
      <c r="I198" s="98">
        <f t="shared" si="10"/>
        <v>0</v>
      </c>
      <c r="J198" s="98">
        <f t="shared" si="11"/>
        <v>0</v>
      </c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2" customFormat="1" ht="21" customHeight="1" thickBot="1" x14ac:dyDescent="0.25">
      <c r="A199" s="56"/>
      <c r="B199" s="122"/>
      <c r="C199" s="128">
        <f>Innhaldstenester!BW199</f>
        <v>0</v>
      </c>
      <c r="D199" s="128">
        <f>Innhaldstenester!BX199</f>
        <v>0</v>
      </c>
      <c r="E199" s="129">
        <f t="shared" si="9"/>
        <v>0</v>
      </c>
      <c r="F199" s="126">
        <f t="shared" si="8"/>
        <v>0</v>
      </c>
      <c r="G199" s="57">
        <f>Innhaldstenester!CA199</f>
        <v>0</v>
      </c>
      <c r="H199" s="58">
        <f>Innhaldstenester!CB199</f>
        <v>0</v>
      </c>
      <c r="I199" s="98">
        <f t="shared" si="10"/>
        <v>0</v>
      </c>
      <c r="J199" s="98">
        <f t="shared" si="11"/>
        <v>0</v>
      </c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2" customFormat="1" ht="18" customHeight="1" thickBot="1" x14ac:dyDescent="0.25">
      <c r="A200" s="59" t="s">
        <v>2</v>
      </c>
      <c r="B200" s="132"/>
      <c r="C200" s="133">
        <f>SUM(C10:C199)</f>
        <v>0</v>
      </c>
      <c r="D200" s="133">
        <f>SUM(D10:D199)</f>
        <v>0</v>
      </c>
      <c r="E200" s="133">
        <f t="shared" ref="E200:J200" si="12">SUM(E10:E199)</f>
        <v>0</v>
      </c>
      <c r="F200" s="133">
        <f t="shared" si="12"/>
        <v>0</v>
      </c>
      <c r="G200" s="133">
        <f t="shared" si="12"/>
        <v>0</v>
      </c>
      <c r="H200" s="133">
        <f t="shared" si="12"/>
        <v>0</v>
      </c>
      <c r="I200" s="133">
        <f t="shared" si="12"/>
        <v>0</v>
      </c>
      <c r="J200" s="133">
        <f t="shared" si="12"/>
        <v>0</v>
      </c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x14ac:dyDescent="0.2">
      <c r="A201" s="142"/>
      <c r="B201" s="142"/>
      <c r="C201" s="142"/>
      <c r="D201" s="142"/>
      <c r="E201" s="161"/>
      <c r="F201" s="162"/>
      <c r="G201" s="161"/>
      <c r="H201" s="161"/>
      <c r="I201" s="157"/>
      <c r="J201" s="157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x14ac:dyDescent="0.2">
      <c r="A202" s="142"/>
      <c r="B202" s="142"/>
      <c r="C202" s="142"/>
      <c r="D202" s="142"/>
      <c r="E202" s="161"/>
      <c r="F202" s="162"/>
      <c r="G202" s="161"/>
      <c r="H202" s="161"/>
      <c r="I202" s="157"/>
      <c r="J202" s="157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x14ac:dyDescent="0.2">
      <c r="A203" s="142"/>
      <c r="B203" s="142"/>
      <c r="C203" s="142"/>
      <c r="D203" s="142"/>
      <c r="E203" s="161"/>
      <c r="F203" s="162"/>
      <c r="G203" s="161"/>
      <c r="H203" s="161"/>
      <c r="I203" s="157"/>
      <c r="J203" s="157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x14ac:dyDescent="0.2">
      <c r="A204" s="142"/>
      <c r="B204" s="142"/>
      <c r="C204" s="142"/>
      <c r="D204" s="142"/>
      <c r="E204" s="161"/>
      <c r="F204" s="162"/>
      <c r="G204" s="161"/>
      <c r="H204" s="161"/>
      <c r="I204" s="157"/>
      <c r="J204" s="157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x14ac:dyDescent="0.2">
      <c r="A205" s="142"/>
      <c r="B205" s="142"/>
      <c r="C205" s="142"/>
      <c r="D205" s="142"/>
      <c r="E205" s="161"/>
      <c r="F205" s="162"/>
      <c r="G205" s="161"/>
      <c r="H205" s="161"/>
      <c r="I205" s="157"/>
      <c r="J205" s="157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x14ac:dyDescent="0.2">
      <c r="A206" s="142"/>
      <c r="B206" s="142"/>
      <c r="C206" s="142"/>
      <c r="D206" s="142"/>
      <c r="E206" s="161"/>
      <c r="F206" s="162"/>
      <c r="G206" s="161"/>
      <c r="H206" s="161"/>
      <c r="I206" s="157"/>
      <c r="J206" s="157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x14ac:dyDescent="0.2">
      <c r="A207" s="142"/>
      <c r="B207" s="142"/>
      <c r="C207" s="142"/>
      <c r="D207" s="142"/>
      <c r="E207" s="161"/>
      <c r="F207" s="162"/>
      <c r="G207" s="161"/>
      <c r="H207" s="161"/>
      <c r="I207" s="157"/>
      <c r="J207" s="157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x14ac:dyDescent="0.2">
      <c r="A208" s="142"/>
      <c r="B208" s="142"/>
      <c r="C208" s="142"/>
      <c r="D208" s="142"/>
      <c r="E208" s="161"/>
      <c r="F208" s="162"/>
      <c r="G208" s="161"/>
      <c r="H208" s="161"/>
      <c r="I208" s="157"/>
      <c r="J208" s="157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x14ac:dyDescent="0.2">
      <c r="A209" s="142"/>
      <c r="B209" s="142"/>
      <c r="C209" s="142"/>
      <c r="D209" s="142"/>
      <c r="E209" s="161"/>
      <c r="F209" s="162"/>
      <c r="G209" s="161"/>
      <c r="H209" s="161"/>
      <c r="I209" s="157"/>
      <c r="J209" s="157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x14ac:dyDescent="0.2">
      <c r="Q210" s="142"/>
      <c r="R210" s="142"/>
      <c r="S210" s="142"/>
      <c r="T210" s="142"/>
      <c r="U210" s="142"/>
      <c r="V210" s="142"/>
      <c r="W210" s="142"/>
    </row>
  </sheetData>
  <sheetProtection sheet="1" selectLockedCells="1"/>
  <mergeCells count="2">
    <mergeCell ref="A1:B1"/>
    <mergeCell ref="I7:J7"/>
  </mergeCells>
  <pageMargins left="0.7" right="0.7" top="0.75" bottom="0.75" header="0.3" footer="0.3"/>
  <pageSetup paperSize="9" orientation="portrait" r:id="rId1"/>
  <ignoredErrors>
    <ignoredError sqref="C10:C199 D10:D19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9"/>
  <sheetViews>
    <sheetView zoomScale="75" zoomScaleNormal="75" workbookViewId="0">
      <pane xSplit="2" topLeftCell="C1" activePane="topRight" state="frozen"/>
      <selection pane="topRight" activeCell="CE29" sqref="CE29"/>
    </sheetView>
  </sheetViews>
  <sheetFormatPr baseColWidth="10" defaultRowHeight="12.75" x14ac:dyDescent="0.2"/>
  <cols>
    <col min="1" max="1" width="11.42578125" style="4"/>
    <col min="2" max="2" width="45.7109375" style="4" customWidth="1"/>
    <col min="3" max="80" width="15" style="4" customWidth="1"/>
    <col min="81" max="16384" width="11.42578125" style="4"/>
  </cols>
  <sheetData>
    <row r="1" spans="1:87" ht="47.25" customHeight="1" x14ac:dyDescent="0.2">
      <c r="A1" s="238" t="s">
        <v>36</v>
      </c>
      <c r="B1" s="238"/>
      <c r="C1" s="163"/>
      <c r="D1" s="163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</row>
    <row r="2" spans="1:87" ht="15.75" hidden="1" customHeight="1" x14ac:dyDescent="0.5">
      <c r="A2" s="142"/>
      <c r="B2" s="143"/>
      <c r="C2" s="143"/>
      <c r="D2" s="14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</row>
    <row r="3" spans="1:87" ht="16.5" customHeight="1" x14ac:dyDescent="0.2">
      <c r="A3" s="142"/>
      <c r="B3" s="142"/>
      <c r="C3" s="142"/>
      <c r="D3" s="142"/>
      <c r="E3" s="147"/>
      <c r="F3" s="146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</row>
    <row r="4" spans="1:87" ht="16.5" customHeight="1" x14ac:dyDescent="0.2">
      <c r="A4" s="142"/>
      <c r="B4" s="142"/>
      <c r="C4" s="142"/>
      <c r="D4" s="142"/>
      <c r="E4" s="148"/>
      <c r="F4" s="146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</row>
    <row r="5" spans="1:87" ht="16.5" customHeight="1" x14ac:dyDescent="0.2">
      <c r="A5" s="142"/>
      <c r="B5" s="142"/>
      <c r="C5" s="142"/>
      <c r="D5" s="142"/>
      <c r="E5" s="149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</row>
    <row r="6" spans="1:87" ht="16.5" customHeight="1" x14ac:dyDescent="0.2">
      <c r="A6" s="142"/>
      <c r="B6" s="142"/>
      <c r="C6" s="142"/>
      <c r="D6" s="142"/>
      <c r="E6" s="148"/>
      <c r="F6" s="141"/>
      <c r="G6" s="141"/>
      <c r="H6" s="141"/>
      <c r="I6" s="141"/>
      <c r="J6" s="141"/>
      <c r="K6" s="141"/>
      <c r="L6" s="141"/>
      <c r="M6" s="141"/>
      <c r="N6" s="142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</row>
    <row r="7" spans="1:87" ht="57" customHeight="1" thickBot="1" x14ac:dyDescent="0.55000000000000004">
      <c r="A7" s="142"/>
      <c r="B7" s="143"/>
      <c r="C7" s="143"/>
      <c r="D7" s="143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</row>
    <row r="8" spans="1:87" s="7" customFormat="1" ht="16.5" thickBot="1" x14ac:dyDescent="0.3">
      <c r="A8" s="93" t="s">
        <v>45</v>
      </c>
      <c r="B8" s="99" t="s">
        <v>46</v>
      </c>
      <c r="C8" s="226" t="s">
        <v>33</v>
      </c>
      <c r="D8" s="227"/>
      <c r="E8" s="227"/>
      <c r="F8" s="227"/>
      <c r="G8" s="227"/>
      <c r="H8" s="228"/>
      <c r="I8" s="229" t="s">
        <v>3</v>
      </c>
      <c r="J8" s="230"/>
      <c r="K8" s="230"/>
      <c r="L8" s="230"/>
      <c r="M8" s="230"/>
      <c r="N8" s="231"/>
      <c r="O8" s="229" t="s">
        <v>4</v>
      </c>
      <c r="P8" s="230"/>
      <c r="Q8" s="230"/>
      <c r="R8" s="230"/>
      <c r="S8" s="230"/>
      <c r="T8" s="231"/>
      <c r="U8" s="229" t="s">
        <v>5</v>
      </c>
      <c r="V8" s="230"/>
      <c r="W8" s="230"/>
      <c r="X8" s="230"/>
      <c r="Y8" s="230"/>
      <c r="Z8" s="231"/>
      <c r="AA8" s="229" t="s">
        <v>6</v>
      </c>
      <c r="AB8" s="230"/>
      <c r="AC8" s="230"/>
      <c r="AD8" s="230"/>
      <c r="AE8" s="230"/>
      <c r="AF8" s="231"/>
      <c r="AG8" s="229" t="s">
        <v>7</v>
      </c>
      <c r="AH8" s="230"/>
      <c r="AI8" s="230"/>
      <c r="AJ8" s="230"/>
      <c r="AK8" s="230"/>
      <c r="AL8" s="231"/>
      <c r="AM8" s="229" t="s">
        <v>8</v>
      </c>
      <c r="AN8" s="230"/>
      <c r="AO8" s="230"/>
      <c r="AP8" s="230"/>
      <c r="AQ8" s="230"/>
      <c r="AR8" s="231"/>
      <c r="AS8" s="229" t="s">
        <v>9</v>
      </c>
      <c r="AT8" s="230"/>
      <c r="AU8" s="230"/>
      <c r="AV8" s="230"/>
      <c r="AW8" s="230"/>
      <c r="AX8" s="231"/>
      <c r="AY8" s="229" t="s">
        <v>10</v>
      </c>
      <c r="AZ8" s="230"/>
      <c r="BA8" s="230"/>
      <c r="BB8" s="230"/>
      <c r="BC8" s="230"/>
      <c r="BD8" s="231"/>
      <c r="BE8" s="229" t="s">
        <v>11</v>
      </c>
      <c r="BF8" s="230"/>
      <c r="BG8" s="230"/>
      <c r="BH8" s="230"/>
      <c r="BI8" s="230"/>
      <c r="BJ8" s="231"/>
      <c r="BK8" s="229" t="s">
        <v>12</v>
      </c>
      <c r="BL8" s="230"/>
      <c r="BM8" s="230"/>
      <c r="BN8" s="230"/>
      <c r="BO8" s="230"/>
      <c r="BP8" s="231"/>
      <c r="BQ8" s="229" t="s">
        <v>13</v>
      </c>
      <c r="BR8" s="230"/>
      <c r="BS8" s="230"/>
      <c r="BT8" s="230"/>
      <c r="BU8" s="230"/>
      <c r="BV8" s="231"/>
      <c r="BW8" s="232" t="s">
        <v>2</v>
      </c>
      <c r="BX8" s="233"/>
      <c r="BY8" s="233"/>
      <c r="BZ8" s="233"/>
      <c r="CA8" s="233"/>
      <c r="CB8" s="234"/>
      <c r="CC8" s="150"/>
      <c r="CD8" s="150"/>
      <c r="CE8" s="150"/>
      <c r="CF8" s="150"/>
      <c r="CG8" s="150"/>
      <c r="CH8" s="150"/>
      <c r="CI8" s="150"/>
    </row>
    <row r="9" spans="1:87" ht="70.5" customHeight="1" thickBot="1" x14ac:dyDescent="0.25">
      <c r="A9" s="86"/>
      <c r="B9" s="100"/>
      <c r="C9" s="201" t="s">
        <v>65</v>
      </c>
      <c r="D9" s="202" t="s">
        <v>66</v>
      </c>
      <c r="E9" s="196" t="s">
        <v>67</v>
      </c>
      <c r="F9" s="196" t="s">
        <v>68</v>
      </c>
      <c r="G9" s="197" t="s">
        <v>63</v>
      </c>
      <c r="H9" s="203" t="s">
        <v>39</v>
      </c>
      <c r="I9" s="201" t="s">
        <v>65</v>
      </c>
      <c r="J9" s="202" t="s">
        <v>66</v>
      </c>
      <c r="K9" s="196" t="s">
        <v>67</v>
      </c>
      <c r="L9" s="196" t="s">
        <v>68</v>
      </c>
      <c r="M9" s="197" t="s">
        <v>63</v>
      </c>
      <c r="N9" s="203" t="s">
        <v>39</v>
      </c>
      <c r="O9" s="201" t="s">
        <v>65</v>
      </c>
      <c r="P9" s="202" t="s">
        <v>66</v>
      </c>
      <c r="Q9" s="196" t="s">
        <v>67</v>
      </c>
      <c r="R9" s="196" t="s">
        <v>68</v>
      </c>
      <c r="S9" s="197" t="s">
        <v>63</v>
      </c>
      <c r="T9" s="203" t="s">
        <v>39</v>
      </c>
      <c r="U9" s="201" t="s">
        <v>65</v>
      </c>
      <c r="V9" s="202" t="s">
        <v>66</v>
      </c>
      <c r="W9" s="196" t="s">
        <v>67</v>
      </c>
      <c r="X9" s="196" t="s">
        <v>68</v>
      </c>
      <c r="Y9" s="197" t="s">
        <v>63</v>
      </c>
      <c r="Z9" s="203" t="s">
        <v>39</v>
      </c>
      <c r="AA9" s="201" t="s">
        <v>65</v>
      </c>
      <c r="AB9" s="202" t="s">
        <v>66</v>
      </c>
      <c r="AC9" s="196" t="s">
        <v>67</v>
      </c>
      <c r="AD9" s="196" t="s">
        <v>68</v>
      </c>
      <c r="AE9" s="197" t="s">
        <v>63</v>
      </c>
      <c r="AF9" s="203" t="s">
        <v>39</v>
      </c>
      <c r="AG9" s="201" t="s">
        <v>65</v>
      </c>
      <c r="AH9" s="202" t="s">
        <v>66</v>
      </c>
      <c r="AI9" s="196" t="s">
        <v>67</v>
      </c>
      <c r="AJ9" s="196" t="s">
        <v>68</v>
      </c>
      <c r="AK9" s="197" t="s">
        <v>63</v>
      </c>
      <c r="AL9" s="203" t="s">
        <v>39</v>
      </c>
      <c r="AM9" s="201" t="s">
        <v>65</v>
      </c>
      <c r="AN9" s="202" t="s">
        <v>66</v>
      </c>
      <c r="AO9" s="196" t="s">
        <v>67</v>
      </c>
      <c r="AP9" s="196" t="s">
        <v>68</v>
      </c>
      <c r="AQ9" s="197" t="s">
        <v>63</v>
      </c>
      <c r="AR9" s="203" t="s">
        <v>39</v>
      </c>
      <c r="AS9" s="201" t="s">
        <v>65</v>
      </c>
      <c r="AT9" s="202" t="s">
        <v>66</v>
      </c>
      <c r="AU9" s="196" t="s">
        <v>67</v>
      </c>
      <c r="AV9" s="196" t="s">
        <v>68</v>
      </c>
      <c r="AW9" s="197" t="s">
        <v>63</v>
      </c>
      <c r="AX9" s="203" t="s">
        <v>39</v>
      </c>
      <c r="AY9" s="201" t="s">
        <v>65</v>
      </c>
      <c r="AZ9" s="202" t="s">
        <v>66</v>
      </c>
      <c r="BA9" s="196" t="s">
        <v>67</v>
      </c>
      <c r="BB9" s="196" t="s">
        <v>68</v>
      </c>
      <c r="BC9" s="197" t="s">
        <v>63</v>
      </c>
      <c r="BD9" s="203" t="s">
        <v>39</v>
      </c>
      <c r="BE9" s="201" t="s">
        <v>65</v>
      </c>
      <c r="BF9" s="202" t="s">
        <v>66</v>
      </c>
      <c r="BG9" s="196" t="s">
        <v>67</v>
      </c>
      <c r="BH9" s="196" t="s">
        <v>68</v>
      </c>
      <c r="BI9" s="197" t="s">
        <v>63</v>
      </c>
      <c r="BJ9" s="203" t="s">
        <v>39</v>
      </c>
      <c r="BK9" s="201" t="s">
        <v>65</v>
      </c>
      <c r="BL9" s="202" t="s">
        <v>66</v>
      </c>
      <c r="BM9" s="196" t="s">
        <v>67</v>
      </c>
      <c r="BN9" s="196" t="s">
        <v>68</v>
      </c>
      <c r="BO9" s="197" t="s">
        <v>63</v>
      </c>
      <c r="BP9" s="203" t="s">
        <v>39</v>
      </c>
      <c r="BQ9" s="201" t="s">
        <v>65</v>
      </c>
      <c r="BR9" s="202" t="s">
        <v>66</v>
      </c>
      <c r="BS9" s="196" t="s">
        <v>67</v>
      </c>
      <c r="BT9" s="196" t="s">
        <v>68</v>
      </c>
      <c r="BU9" s="197" t="s">
        <v>63</v>
      </c>
      <c r="BV9" s="203" t="s">
        <v>39</v>
      </c>
      <c r="BW9" s="200" t="s">
        <v>69</v>
      </c>
      <c r="BX9" s="204" t="s">
        <v>70</v>
      </c>
      <c r="BY9" s="198" t="s">
        <v>71</v>
      </c>
      <c r="BZ9" s="199" t="s">
        <v>72</v>
      </c>
      <c r="CA9" s="200" t="s">
        <v>63</v>
      </c>
      <c r="CB9" s="200" t="s">
        <v>38</v>
      </c>
      <c r="CC9" s="142"/>
      <c r="CD9" s="142"/>
      <c r="CE9" s="142"/>
      <c r="CF9" s="142"/>
      <c r="CG9" s="142"/>
      <c r="CH9" s="142"/>
      <c r="CI9" s="142"/>
    </row>
    <row r="10" spans="1:87" ht="15" x14ac:dyDescent="0.2">
      <c r="A10" s="101">
        <f>Innrapporteringinnhaldstenester!A10</f>
        <v>0</v>
      </c>
      <c r="B10" s="102">
        <f>Innrapporteringinnhaldstenester!B10</f>
        <v>0</v>
      </c>
      <c r="C10" s="175"/>
      <c r="D10" s="176"/>
      <c r="E10" s="174">
        <f>C10+D10</f>
        <v>0</v>
      </c>
      <c r="F10" s="95">
        <f>IF(((E10-1000)&gt;0),(E10-1000),0)</f>
        <v>0</v>
      </c>
      <c r="G10" s="96"/>
      <c r="H10" s="182">
        <f>IF((F10-G10)&gt;0,(F10-G10),0)</f>
        <v>0</v>
      </c>
      <c r="I10" s="113"/>
      <c r="J10" s="111"/>
      <c r="K10" s="95">
        <f>I10+J10</f>
        <v>0</v>
      </c>
      <c r="L10" s="95">
        <f t="shared" ref="L10:L41" si="0">IF(((E10+K10-1000)&gt;0),((E10+K10-1000)-F10),0)</f>
        <v>0</v>
      </c>
      <c r="M10" s="96"/>
      <c r="N10" s="112">
        <f>IF((L10-M10)&gt;0,(L10-M10),0)</f>
        <v>0</v>
      </c>
      <c r="O10" s="17"/>
      <c r="P10" s="75"/>
      <c r="Q10" s="95">
        <f>O10+P10</f>
        <v>0</v>
      </c>
      <c r="R10" s="60">
        <f t="shared" ref="R10:R41" si="1">IF(((E10+K10+O10-1000)&gt;0),(E10+K10+O10-1000-F10-L10),0)</f>
        <v>0</v>
      </c>
      <c r="S10" s="47"/>
      <c r="T10" s="61">
        <f>IF((R10-S10)&gt;0,(R10-S10),0)</f>
        <v>0</v>
      </c>
      <c r="U10" s="17"/>
      <c r="V10" s="75"/>
      <c r="W10" s="95">
        <f>U10+V10</f>
        <v>0</v>
      </c>
      <c r="X10" s="60">
        <f t="shared" ref="X10:X41" si="2">IF(((E10+K10+O10+U10-1000)&gt;0),(E10+K10+O10+U10-1000-F10-L10-R10),0)</f>
        <v>0</v>
      </c>
      <c r="Y10" s="47"/>
      <c r="Z10" s="61">
        <f>IF((X10-Y10)&gt;0,(X10-Y10),0)</f>
        <v>0</v>
      </c>
      <c r="AA10" s="17"/>
      <c r="AB10" s="75"/>
      <c r="AC10" s="95">
        <f>AA10+AB10</f>
        <v>0</v>
      </c>
      <c r="AD10" s="60">
        <f t="shared" ref="AD10:AD41" si="3">IF(((E10+K10+O10+U10+AA10-1000)&gt;0),(E10+K10+O10+U10+AA10-1000-F10-L10-R10-X10),0)</f>
        <v>0</v>
      </c>
      <c r="AE10" s="47"/>
      <c r="AF10" s="61">
        <f>IF((AD10-AE10)&gt;0,(AD10-AE10),0)</f>
        <v>0</v>
      </c>
      <c r="AG10" s="17"/>
      <c r="AH10" s="75"/>
      <c r="AI10" s="95">
        <f>AG10+AH10</f>
        <v>0</v>
      </c>
      <c r="AJ10" s="60">
        <f t="shared" ref="AJ10:AJ41" si="4">IF(((E10+K10+O10+U10+AA10+AG10-1000)&gt;0),(E10+K10+O10+U10+AA10+AG10-1000-F10-L10-R10-X10-AD10),0)</f>
        <v>0</v>
      </c>
      <c r="AK10" s="47"/>
      <c r="AL10" s="61">
        <f>IF((AJ10-AK10)&gt;0,(AJ10-AK10),0)</f>
        <v>0</v>
      </c>
      <c r="AM10" s="17"/>
      <c r="AN10" s="75"/>
      <c r="AO10" s="95">
        <f>AM10+AN10</f>
        <v>0</v>
      </c>
      <c r="AP10" s="60">
        <f t="shared" ref="AP10:AP41" si="5">IF(((E10+K10+O10+U10+AA10+AG10+AM10-1000)&gt;0),(E10+K10+O10+U10+AA10+AG10+AM10-1000-F10-L10-R10-X10-AD10-AJ10),0)</f>
        <v>0</v>
      </c>
      <c r="AQ10" s="47"/>
      <c r="AR10" s="61">
        <f>IF((AP10-AQ10)&gt;0,(AP10-AQ10),0)</f>
        <v>0</v>
      </c>
      <c r="AS10" s="17"/>
      <c r="AT10" s="75"/>
      <c r="AU10" s="95">
        <f>AS10+AT10</f>
        <v>0</v>
      </c>
      <c r="AV10" s="60">
        <f t="shared" ref="AV10:AV41" si="6">IF(((E10+K10+O10+U10+AA10+AG10+AM10+AS10-1000)&gt;0),(E10+K10+O10+U10+AA10+AG10+AM10+AS10-1000-F10-L10-R10-X10-AD10-AJ10-AP10),0)</f>
        <v>0</v>
      </c>
      <c r="AW10" s="47"/>
      <c r="AX10" s="61">
        <f>IF((AV10-AW10)&gt;0,(AV10-AW10),0)</f>
        <v>0</v>
      </c>
      <c r="AY10" s="17"/>
      <c r="AZ10" s="75"/>
      <c r="BA10" s="95">
        <f>AY10+AZ10</f>
        <v>0</v>
      </c>
      <c r="BB10" s="60">
        <f t="shared" ref="BB10:BB41" si="7">IF(((E10+K10+O10+U10+AA10+AG10+AM10+AS10+AY10-1000)&gt;0),(E10+K10+O10+U10+AA10+AG10+AM10+AS10+AY10-1000-F10-L10-R10-X10-AD10-AJ10-AP10-AV10),0)</f>
        <v>0</v>
      </c>
      <c r="BC10" s="47"/>
      <c r="BD10" s="61">
        <f>IF((BB10-BC10)&gt;0,(BB10-BC10),0)</f>
        <v>0</v>
      </c>
      <c r="BE10" s="17"/>
      <c r="BF10" s="75"/>
      <c r="BG10" s="95">
        <f>BE10+BF10</f>
        <v>0</v>
      </c>
      <c r="BH10" s="60">
        <f t="shared" ref="BH10:BH41" si="8">IF(((E10+K10+O10+U10+AA10+AG10+AM10+AS10+AY10+BE10-1000)&gt;0),(E10+K10+O10+U10+AA10+AG10+AM10+AS10+AY10+BE10-1000-F10-L10-R10-X10-AD10-AJ10-AP10-AV10-BB10),0)</f>
        <v>0</v>
      </c>
      <c r="BI10" s="47"/>
      <c r="BJ10" s="61">
        <f>IF((BH10-BI10)&gt;0,(BH10-BI10),0)</f>
        <v>0</v>
      </c>
      <c r="BK10" s="17"/>
      <c r="BL10" s="75"/>
      <c r="BM10" s="95">
        <f>BK10+BL10</f>
        <v>0</v>
      </c>
      <c r="BN10" s="60">
        <f t="shared" ref="BN10:BN41" si="9">IF(((E10+K10+O10+U10+AA10+AG10+AM10+AS10+AY10+BE10+BK10-1000)&gt;0),(E10+K10+O10+U10+AA10+AG10+AM10+AS10+AY10+BE10+BK10-1000-F10-L10-R10-X10-AD10-AJ10-AP10-AV10-BB10-BH10),0)</f>
        <v>0</v>
      </c>
      <c r="BO10" s="47"/>
      <c r="BP10" s="61">
        <f>IF((BN10-BO10)&gt;0,(BN10-BO10),0)</f>
        <v>0</v>
      </c>
      <c r="BQ10" s="17"/>
      <c r="BR10" s="75"/>
      <c r="BS10" s="95">
        <f>BQ10+BR10</f>
        <v>0</v>
      </c>
      <c r="BT10" s="60">
        <f t="shared" ref="BT10:BT41" si="10">IF(((E10+K10+O10+U10+AA10+AG10+AM10+AS10+AY10+BE10+BK10+BQ10-1000)&gt;0),(E10+K10+O10+U10+AA10+AG10+AM10+AS10+AY10+BE10+BK10+BQ10-1000-F10-L10-R10-X10-AD10-AJ10-AP10-AV10-BB10-BH10-BN10),0)</f>
        <v>0</v>
      </c>
      <c r="BU10" s="47"/>
      <c r="BV10" s="61">
        <f>IF((BT10-BU10)&gt;0,(BT10-BU10),0)</f>
        <v>0</v>
      </c>
      <c r="BW10" s="117">
        <f>SUM(C10,I10,O10,U10,AA10,AG10,AM10,AS10,AY10,BE10,BK10,BQ10)</f>
        <v>0</v>
      </c>
      <c r="BX10" s="117">
        <f>SUM(D10,J10,P10,V10,AB10,AH10,AN10,AT10,AZ10,BF10,BL10,BR10)</f>
        <v>0</v>
      </c>
      <c r="BY10" s="54">
        <f>BW10+BX10</f>
        <v>0</v>
      </c>
      <c r="BZ10" s="54">
        <f t="shared" ref="BZ10:BZ41" si="11">IF(BY10&lt;1000,0,(BY10-1000))</f>
        <v>0</v>
      </c>
      <c r="CA10" s="54">
        <f t="shared" ref="CA10:CA41" si="12">SUM(BU10,BO10,BI10,BC10,AW10,AQ10,AK10,AE10,Y10,S10,M10,G10)</f>
        <v>0</v>
      </c>
      <c r="CB10" s="68">
        <f>IF((BZ10-CA10)&gt;0,(BZ10-CA10),0)</f>
        <v>0</v>
      </c>
      <c r="CC10" s="142"/>
      <c r="CD10" s="142"/>
      <c r="CE10" s="142"/>
      <c r="CF10" s="142"/>
      <c r="CG10" s="142"/>
      <c r="CH10" s="142"/>
      <c r="CI10" s="142"/>
    </row>
    <row r="11" spans="1:87" ht="15" x14ac:dyDescent="0.2">
      <c r="A11" s="101">
        <f>Innrapporteringinnhaldstenester!A11</f>
        <v>0</v>
      </c>
      <c r="B11" s="103">
        <f>Innrapporteringinnhaldstenester!B11</f>
        <v>0</v>
      </c>
      <c r="C11" s="177"/>
      <c r="D11" s="178"/>
      <c r="E11" s="174">
        <f t="shared" ref="E11:E74" si="13">C11+D11</f>
        <v>0</v>
      </c>
      <c r="F11" s="60">
        <f t="shared" ref="F11:F74" si="14">IF(((E11-1000)&gt;0),(E11-1000),0)</f>
        <v>0</v>
      </c>
      <c r="G11" s="47"/>
      <c r="H11" s="183">
        <f>IF((F11-G11)&gt;0,(F11-G11),0)</f>
        <v>0</v>
      </c>
      <c r="I11" s="114"/>
      <c r="J11" s="106"/>
      <c r="K11" s="95">
        <f t="shared" ref="K11:K74" si="15">I11+J11</f>
        <v>0</v>
      </c>
      <c r="L11" s="60">
        <f t="shared" si="0"/>
        <v>0</v>
      </c>
      <c r="M11" s="47"/>
      <c r="N11" s="61">
        <f t="shared" ref="N11:N74" si="16">IF((L11-M11)&gt;0,(L11-M11),0)</f>
        <v>0</v>
      </c>
      <c r="O11" s="17"/>
      <c r="P11" s="75"/>
      <c r="Q11" s="95">
        <f t="shared" ref="Q11:Q74" si="17">O11+P11</f>
        <v>0</v>
      </c>
      <c r="R11" s="60">
        <f t="shared" si="1"/>
        <v>0</v>
      </c>
      <c r="S11" s="47"/>
      <c r="T11" s="61">
        <f t="shared" ref="T11:T74" si="18">IF((R11-S11)&gt;0,(R11-S11),0)</f>
        <v>0</v>
      </c>
      <c r="U11" s="17"/>
      <c r="V11" s="75"/>
      <c r="W11" s="95">
        <f t="shared" ref="W11:W74" si="19">U11+V11</f>
        <v>0</v>
      </c>
      <c r="X11" s="60">
        <f t="shared" si="2"/>
        <v>0</v>
      </c>
      <c r="Y11" s="47"/>
      <c r="Z11" s="61">
        <f t="shared" ref="Z11:Z74" si="20">IF((X11-Y11)&gt;0,(X11-Y11),0)</f>
        <v>0</v>
      </c>
      <c r="AA11" s="17"/>
      <c r="AB11" s="75"/>
      <c r="AC11" s="95">
        <f t="shared" ref="AC11:AC74" si="21">AA11+AB11</f>
        <v>0</v>
      </c>
      <c r="AD11" s="60">
        <f t="shared" si="3"/>
        <v>0</v>
      </c>
      <c r="AE11" s="47"/>
      <c r="AF11" s="61">
        <f t="shared" ref="AF11:AF74" si="22">IF((AD11-AE11)&gt;0,(AD11-AE11),0)</f>
        <v>0</v>
      </c>
      <c r="AG11" s="17"/>
      <c r="AH11" s="75"/>
      <c r="AI11" s="95">
        <f t="shared" ref="AI11:AI74" si="23">AG11+AH11</f>
        <v>0</v>
      </c>
      <c r="AJ11" s="60">
        <f t="shared" si="4"/>
        <v>0</v>
      </c>
      <c r="AK11" s="47"/>
      <c r="AL11" s="61">
        <f t="shared" ref="AL11:AL74" si="24">IF((AJ11-AK11)&gt;0,(AJ11-AK11),0)</f>
        <v>0</v>
      </c>
      <c r="AM11" s="17"/>
      <c r="AN11" s="75"/>
      <c r="AO11" s="95">
        <f t="shared" ref="AO11:AO74" si="25">AM11+AN11</f>
        <v>0</v>
      </c>
      <c r="AP11" s="60">
        <f t="shared" si="5"/>
        <v>0</v>
      </c>
      <c r="AQ11" s="47"/>
      <c r="AR11" s="61">
        <f t="shared" ref="AR11:AR74" si="26">IF((AP11-AQ11)&gt;0,(AP11-AQ11),0)</f>
        <v>0</v>
      </c>
      <c r="AS11" s="17"/>
      <c r="AT11" s="75"/>
      <c r="AU11" s="95">
        <f t="shared" ref="AU11:AU74" si="27">AS11+AT11</f>
        <v>0</v>
      </c>
      <c r="AV11" s="60">
        <f t="shared" si="6"/>
        <v>0</v>
      </c>
      <c r="AW11" s="47"/>
      <c r="AX11" s="61">
        <f t="shared" ref="AX11:AX74" si="28">IF((AV11-AW11)&gt;0,(AV11-AW11),0)</f>
        <v>0</v>
      </c>
      <c r="AY11" s="17"/>
      <c r="AZ11" s="75"/>
      <c r="BA11" s="95">
        <f t="shared" ref="BA11:BA74" si="29">AY11+AZ11</f>
        <v>0</v>
      </c>
      <c r="BB11" s="60">
        <f t="shared" si="7"/>
        <v>0</v>
      </c>
      <c r="BC11" s="47"/>
      <c r="BD11" s="61">
        <f t="shared" ref="BD11:BD74" si="30">IF((BB11-BC11)&gt;0,(BB11-BC11),0)</f>
        <v>0</v>
      </c>
      <c r="BE11" s="17"/>
      <c r="BF11" s="75"/>
      <c r="BG11" s="95">
        <f t="shared" ref="BG11:BG74" si="31">BE11+BF11</f>
        <v>0</v>
      </c>
      <c r="BH11" s="60">
        <f t="shared" si="8"/>
        <v>0</v>
      </c>
      <c r="BI11" s="47"/>
      <c r="BJ11" s="61">
        <f t="shared" ref="BJ11:BJ74" si="32">IF((BH11-BI11)&gt;0,(BH11-BI11),0)</f>
        <v>0</v>
      </c>
      <c r="BK11" s="17"/>
      <c r="BL11" s="75"/>
      <c r="BM11" s="95">
        <f t="shared" ref="BM11:BM74" si="33">BK11+BL11</f>
        <v>0</v>
      </c>
      <c r="BN11" s="60">
        <f t="shared" si="9"/>
        <v>0</v>
      </c>
      <c r="BO11" s="47"/>
      <c r="BP11" s="61">
        <f t="shared" ref="BP11:BP74" si="34">IF((BN11-BO11)&gt;0,(BN11-BO11),0)</f>
        <v>0</v>
      </c>
      <c r="BQ11" s="17"/>
      <c r="BR11" s="75"/>
      <c r="BS11" s="95">
        <f t="shared" ref="BS11:BS74" si="35">BQ11+BR11</f>
        <v>0</v>
      </c>
      <c r="BT11" s="60">
        <f t="shared" si="10"/>
        <v>0</v>
      </c>
      <c r="BU11" s="47"/>
      <c r="BV11" s="61">
        <f t="shared" ref="BV11:BV74" si="36">IF((BT11-BU11)&gt;0,(BT11-BU11),0)</f>
        <v>0</v>
      </c>
      <c r="BW11" s="117">
        <f t="shared" ref="BW11:BW74" si="37">SUM(C11,I11,O11,U11,AA11,AG11,AM11,AS11,AY11,BE11,BK11,BQ11)</f>
        <v>0</v>
      </c>
      <c r="BX11" s="117">
        <f t="shared" ref="BX11:BX74" si="38">SUM(D11,J11,P11,V11,AB11,AH11,AN11,AT11,AZ11,BF11,BL11,BR11)</f>
        <v>0</v>
      </c>
      <c r="BY11" s="54">
        <f t="shared" ref="BY11:BY74" si="39">BW11+BX11</f>
        <v>0</v>
      </c>
      <c r="BZ11" s="54">
        <f t="shared" si="11"/>
        <v>0</v>
      </c>
      <c r="CA11" s="54">
        <f t="shared" si="12"/>
        <v>0</v>
      </c>
      <c r="CB11" s="69">
        <f t="shared" ref="CB11:CB74" si="40">IF((BZ11-CA11)&gt;0,(BZ11-CA11),0)</f>
        <v>0</v>
      </c>
      <c r="CC11" s="142"/>
      <c r="CD11" s="142"/>
      <c r="CE11" s="142"/>
      <c r="CF11" s="142"/>
      <c r="CG11" s="142"/>
      <c r="CH11" s="142"/>
      <c r="CI11" s="142"/>
    </row>
    <row r="12" spans="1:87" ht="15" x14ac:dyDescent="0.2">
      <c r="A12" s="101">
        <f>Innrapporteringinnhaldstenester!A12</f>
        <v>0</v>
      </c>
      <c r="B12" s="103">
        <f>Innrapporteringinnhaldstenester!B12</f>
        <v>0</v>
      </c>
      <c r="C12" s="177"/>
      <c r="D12" s="178"/>
      <c r="E12" s="174">
        <f t="shared" si="13"/>
        <v>0</v>
      </c>
      <c r="F12" s="60">
        <f t="shared" si="14"/>
        <v>0</v>
      </c>
      <c r="G12" s="47"/>
      <c r="H12" s="183">
        <f t="shared" ref="H12:H74" si="41">IF((F12-G12)&gt;0,(F12-G12),0)</f>
        <v>0</v>
      </c>
      <c r="I12" s="114"/>
      <c r="J12" s="106"/>
      <c r="K12" s="95">
        <f t="shared" si="15"/>
        <v>0</v>
      </c>
      <c r="L12" s="60">
        <f t="shared" si="0"/>
        <v>0</v>
      </c>
      <c r="M12" s="47"/>
      <c r="N12" s="61">
        <f t="shared" si="16"/>
        <v>0</v>
      </c>
      <c r="O12" s="17"/>
      <c r="P12" s="75"/>
      <c r="Q12" s="95">
        <f t="shared" si="17"/>
        <v>0</v>
      </c>
      <c r="R12" s="60">
        <f t="shared" si="1"/>
        <v>0</v>
      </c>
      <c r="S12" s="47"/>
      <c r="T12" s="61">
        <f t="shared" si="18"/>
        <v>0</v>
      </c>
      <c r="U12" s="17"/>
      <c r="V12" s="75"/>
      <c r="W12" s="95">
        <f t="shared" si="19"/>
        <v>0</v>
      </c>
      <c r="X12" s="60">
        <f t="shared" si="2"/>
        <v>0</v>
      </c>
      <c r="Y12" s="47"/>
      <c r="Z12" s="61">
        <f t="shared" si="20"/>
        <v>0</v>
      </c>
      <c r="AA12" s="17"/>
      <c r="AB12" s="75"/>
      <c r="AC12" s="95">
        <f t="shared" si="21"/>
        <v>0</v>
      </c>
      <c r="AD12" s="60">
        <f t="shared" si="3"/>
        <v>0</v>
      </c>
      <c r="AE12" s="47"/>
      <c r="AF12" s="61">
        <f t="shared" si="22"/>
        <v>0</v>
      </c>
      <c r="AG12" s="17"/>
      <c r="AH12" s="75"/>
      <c r="AI12" s="95">
        <f t="shared" si="23"/>
        <v>0</v>
      </c>
      <c r="AJ12" s="60">
        <f t="shared" si="4"/>
        <v>0</v>
      </c>
      <c r="AK12" s="47"/>
      <c r="AL12" s="61">
        <f t="shared" si="24"/>
        <v>0</v>
      </c>
      <c r="AM12" s="17"/>
      <c r="AN12" s="75"/>
      <c r="AO12" s="95">
        <f t="shared" si="25"/>
        <v>0</v>
      </c>
      <c r="AP12" s="60">
        <f t="shared" si="5"/>
        <v>0</v>
      </c>
      <c r="AQ12" s="47"/>
      <c r="AR12" s="61">
        <f t="shared" si="26"/>
        <v>0</v>
      </c>
      <c r="AS12" s="17"/>
      <c r="AT12" s="75"/>
      <c r="AU12" s="95">
        <f t="shared" si="27"/>
        <v>0</v>
      </c>
      <c r="AV12" s="60">
        <f t="shared" si="6"/>
        <v>0</v>
      </c>
      <c r="AW12" s="47"/>
      <c r="AX12" s="61">
        <f t="shared" si="28"/>
        <v>0</v>
      </c>
      <c r="AY12" s="17"/>
      <c r="AZ12" s="75"/>
      <c r="BA12" s="95">
        <f t="shared" si="29"/>
        <v>0</v>
      </c>
      <c r="BB12" s="60">
        <f t="shared" si="7"/>
        <v>0</v>
      </c>
      <c r="BC12" s="47"/>
      <c r="BD12" s="61">
        <f t="shared" si="30"/>
        <v>0</v>
      </c>
      <c r="BE12" s="17"/>
      <c r="BF12" s="75"/>
      <c r="BG12" s="95">
        <f t="shared" si="31"/>
        <v>0</v>
      </c>
      <c r="BH12" s="60">
        <f t="shared" si="8"/>
        <v>0</v>
      </c>
      <c r="BI12" s="47"/>
      <c r="BJ12" s="61">
        <f t="shared" si="32"/>
        <v>0</v>
      </c>
      <c r="BK12" s="17"/>
      <c r="BL12" s="75"/>
      <c r="BM12" s="95">
        <f t="shared" si="33"/>
        <v>0</v>
      </c>
      <c r="BN12" s="60">
        <f t="shared" si="9"/>
        <v>0</v>
      </c>
      <c r="BO12" s="47"/>
      <c r="BP12" s="61">
        <f t="shared" si="34"/>
        <v>0</v>
      </c>
      <c r="BQ12" s="17"/>
      <c r="BR12" s="75"/>
      <c r="BS12" s="95">
        <f t="shared" si="35"/>
        <v>0</v>
      </c>
      <c r="BT12" s="60">
        <f t="shared" si="10"/>
        <v>0</v>
      </c>
      <c r="BU12" s="47"/>
      <c r="BV12" s="61">
        <f t="shared" si="36"/>
        <v>0</v>
      </c>
      <c r="BW12" s="117">
        <f t="shared" si="37"/>
        <v>0</v>
      </c>
      <c r="BX12" s="117">
        <f t="shared" si="38"/>
        <v>0</v>
      </c>
      <c r="BY12" s="54">
        <f t="shared" si="39"/>
        <v>0</v>
      </c>
      <c r="BZ12" s="54">
        <f t="shared" si="11"/>
        <v>0</v>
      </c>
      <c r="CA12" s="54">
        <f t="shared" si="12"/>
        <v>0</v>
      </c>
      <c r="CB12" s="69">
        <f t="shared" si="40"/>
        <v>0</v>
      </c>
      <c r="CC12" s="142"/>
      <c r="CD12" s="142"/>
      <c r="CE12" s="142"/>
      <c r="CF12" s="142"/>
      <c r="CG12" s="142"/>
      <c r="CH12" s="142"/>
      <c r="CI12" s="142"/>
    </row>
    <row r="13" spans="1:87" ht="15" x14ac:dyDescent="0.2">
      <c r="A13" s="101">
        <f>Innrapporteringinnhaldstenester!A13</f>
        <v>0</v>
      </c>
      <c r="B13" s="103">
        <f>Innrapporteringinnhaldstenester!B13</f>
        <v>0</v>
      </c>
      <c r="C13" s="177"/>
      <c r="D13" s="178"/>
      <c r="E13" s="174">
        <f t="shared" si="13"/>
        <v>0</v>
      </c>
      <c r="F13" s="60">
        <f t="shared" si="14"/>
        <v>0</v>
      </c>
      <c r="G13" s="47"/>
      <c r="H13" s="183">
        <f t="shared" si="41"/>
        <v>0</v>
      </c>
      <c r="I13" s="114"/>
      <c r="J13" s="106"/>
      <c r="K13" s="95">
        <f t="shared" si="15"/>
        <v>0</v>
      </c>
      <c r="L13" s="60">
        <f t="shared" si="0"/>
        <v>0</v>
      </c>
      <c r="M13" s="47"/>
      <c r="N13" s="61">
        <f t="shared" si="16"/>
        <v>0</v>
      </c>
      <c r="O13" s="17"/>
      <c r="P13" s="75"/>
      <c r="Q13" s="95">
        <f t="shared" si="17"/>
        <v>0</v>
      </c>
      <c r="R13" s="60">
        <f t="shared" si="1"/>
        <v>0</v>
      </c>
      <c r="S13" s="47"/>
      <c r="T13" s="61">
        <f t="shared" si="18"/>
        <v>0</v>
      </c>
      <c r="U13" s="17"/>
      <c r="V13" s="75"/>
      <c r="W13" s="95">
        <f t="shared" si="19"/>
        <v>0</v>
      </c>
      <c r="X13" s="60">
        <f t="shared" si="2"/>
        <v>0</v>
      </c>
      <c r="Y13" s="47"/>
      <c r="Z13" s="61">
        <f t="shared" si="20"/>
        <v>0</v>
      </c>
      <c r="AA13" s="17"/>
      <c r="AB13" s="75"/>
      <c r="AC13" s="95">
        <f t="shared" si="21"/>
        <v>0</v>
      </c>
      <c r="AD13" s="60">
        <f t="shared" si="3"/>
        <v>0</v>
      </c>
      <c r="AE13" s="47"/>
      <c r="AF13" s="61">
        <f t="shared" si="22"/>
        <v>0</v>
      </c>
      <c r="AG13" s="17"/>
      <c r="AH13" s="75"/>
      <c r="AI13" s="95">
        <f t="shared" si="23"/>
        <v>0</v>
      </c>
      <c r="AJ13" s="60">
        <f t="shared" si="4"/>
        <v>0</v>
      </c>
      <c r="AK13" s="47"/>
      <c r="AL13" s="61">
        <f t="shared" si="24"/>
        <v>0</v>
      </c>
      <c r="AM13" s="17"/>
      <c r="AN13" s="75"/>
      <c r="AO13" s="95">
        <f t="shared" si="25"/>
        <v>0</v>
      </c>
      <c r="AP13" s="60">
        <f t="shared" si="5"/>
        <v>0</v>
      </c>
      <c r="AQ13" s="47"/>
      <c r="AR13" s="61">
        <f t="shared" si="26"/>
        <v>0</v>
      </c>
      <c r="AS13" s="17"/>
      <c r="AT13" s="75"/>
      <c r="AU13" s="95">
        <f t="shared" si="27"/>
        <v>0</v>
      </c>
      <c r="AV13" s="60">
        <f t="shared" si="6"/>
        <v>0</v>
      </c>
      <c r="AW13" s="47"/>
      <c r="AX13" s="61">
        <f t="shared" si="28"/>
        <v>0</v>
      </c>
      <c r="AY13" s="17"/>
      <c r="AZ13" s="75"/>
      <c r="BA13" s="95">
        <f t="shared" si="29"/>
        <v>0</v>
      </c>
      <c r="BB13" s="60">
        <f t="shared" si="7"/>
        <v>0</v>
      </c>
      <c r="BC13" s="47"/>
      <c r="BD13" s="61">
        <f t="shared" si="30"/>
        <v>0</v>
      </c>
      <c r="BE13" s="17"/>
      <c r="BF13" s="75"/>
      <c r="BG13" s="95">
        <f t="shared" si="31"/>
        <v>0</v>
      </c>
      <c r="BH13" s="60">
        <f t="shared" si="8"/>
        <v>0</v>
      </c>
      <c r="BI13" s="47"/>
      <c r="BJ13" s="61">
        <f t="shared" si="32"/>
        <v>0</v>
      </c>
      <c r="BK13" s="17"/>
      <c r="BL13" s="75"/>
      <c r="BM13" s="95">
        <f t="shared" si="33"/>
        <v>0</v>
      </c>
      <c r="BN13" s="60">
        <f t="shared" si="9"/>
        <v>0</v>
      </c>
      <c r="BO13" s="47"/>
      <c r="BP13" s="61">
        <f t="shared" si="34"/>
        <v>0</v>
      </c>
      <c r="BQ13" s="17"/>
      <c r="BR13" s="75"/>
      <c r="BS13" s="95">
        <f t="shared" si="35"/>
        <v>0</v>
      </c>
      <c r="BT13" s="60">
        <f t="shared" si="10"/>
        <v>0</v>
      </c>
      <c r="BU13" s="47"/>
      <c r="BV13" s="61">
        <f t="shared" si="36"/>
        <v>0</v>
      </c>
      <c r="BW13" s="117">
        <f t="shared" si="37"/>
        <v>0</v>
      </c>
      <c r="BX13" s="117">
        <f t="shared" si="38"/>
        <v>0</v>
      </c>
      <c r="BY13" s="54">
        <f t="shared" si="39"/>
        <v>0</v>
      </c>
      <c r="BZ13" s="54">
        <f t="shared" si="11"/>
        <v>0</v>
      </c>
      <c r="CA13" s="54">
        <f t="shared" si="12"/>
        <v>0</v>
      </c>
      <c r="CB13" s="69">
        <f t="shared" si="40"/>
        <v>0</v>
      </c>
      <c r="CC13" s="142"/>
      <c r="CD13" s="142"/>
      <c r="CE13" s="142"/>
      <c r="CF13" s="142"/>
      <c r="CG13" s="142"/>
      <c r="CH13" s="142"/>
      <c r="CI13" s="142"/>
    </row>
    <row r="14" spans="1:87" ht="15" x14ac:dyDescent="0.2">
      <c r="A14" s="101">
        <f>Innrapporteringinnhaldstenester!A14</f>
        <v>0</v>
      </c>
      <c r="B14" s="103">
        <f>Innrapporteringinnhaldstenester!B14</f>
        <v>0</v>
      </c>
      <c r="C14" s="177"/>
      <c r="D14" s="178"/>
      <c r="E14" s="174">
        <f t="shared" si="13"/>
        <v>0</v>
      </c>
      <c r="F14" s="60">
        <f t="shared" si="14"/>
        <v>0</v>
      </c>
      <c r="G14" s="47"/>
      <c r="H14" s="183">
        <f t="shared" si="41"/>
        <v>0</v>
      </c>
      <c r="I14" s="114"/>
      <c r="J14" s="106"/>
      <c r="K14" s="95">
        <f t="shared" si="15"/>
        <v>0</v>
      </c>
      <c r="L14" s="60">
        <f t="shared" si="0"/>
        <v>0</v>
      </c>
      <c r="M14" s="47"/>
      <c r="N14" s="61">
        <f t="shared" si="16"/>
        <v>0</v>
      </c>
      <c r="O14" s="17"/>
      <c r="P14" s="75"/>
      <c r="Q14" s="95">
        <f t="shared" si="17"/>
        <v>0</v>
      </c>
      <c r="R14" s="60">
        <f t="shared" si="1"/>
        <v>0</v>
      </c>
      <c r="S14" s="47"/>
      <c r="T14" s="61">
        <f t="shared" si="18"/>
        <v>0</v>
      </c>
      <c r="U14" s="17"/>
      <c r="V14" s="75"/>
      <c r="W14" s="95">
        <f t="shared" si="19"/>
        <v>0</v>
      </c>
      <c r="X14" s="60">
        <f t="shared" si="2"/>
        <v>0</v>
      </c>
      <c r="Y14" s="47"/>
      <c r="Z14" s="61">
        <f t="shared" si="20"/>
        <v>0</v>
      </c>
      <c r="AA14" s="17"/>
      <c r="AB14" s="75"/>
      <c r="AC14" s="95">
        <f t="shared" si="21"/>
        <v>0</v>
      </c>
      <c r="AD14" s="60">
        <f t="shared" si="3"/>
        <v>0</v>
      </c>
      <c r="AE14" s="47"/>
      <c r="AF14" s="61">
        <f t="shared" si="22"/>
        <v>0</v>
      </c>
      <c r="AG14" s="17"/>
      <c r="AH14" s="75"/>
      <c r="AI14" s="95">
        <f t="shared" si="23"/>
        <v>0</v>
      </c>
      <c r="AJ14" s="60">
        <f t="shared" si="4"/>
        <v>0</v>
      </c>
      <c r="AK14" s="47"/>
      <c r="AL14" s="61">
        <f t="shared" si="24"/>
        <v>0</v>
      </c>
      <c r="AM14" s="17"/>
      <c r="AN14" s="75"/>
      <c r="AO14" s="95">
        <f t="shared" si="25"/>
        <v>0</v>
      </c>
      <c r="AP14" s="60">
        <f t="shared" si="5"/>
        <v>0</v>
      </c>
      <c r="AQ14" s="47"/>
      <c r="AR14" s="61">
        <f t="shared" si="26"/>
        <v>0</v>
      </c>
      <c r="AS14" s="17"/>
      <c r="AT14" s="75"/>
      <c r="AU14" s="95">
        <f t="shared" si="27"/>
        <v>0</v>
      </c>
      <c r="AV14" s="60">
        <f t="shared" si="6"/>
        <v>0</v>
      </c>
      <c r="AW14" s="47"/>
      <c r="AX14" s="61">
        <f t="shared" si="28"/>
        <v>0</v>
      </c>
      <c r="AY14" s="17"/>
      <c r="AZ14" s="75"/>
      <c r="BA14" s="95">
        <f t="shared" si="29"/>
        <v>0</v>
      </c>
      <c r="BB14" s="60">
        <f t="shared" si="7"/>
        <v>0</v>
      </c>
      <c r="BC14" s="47"/>
      <c r="BD14" s="61">
        <f t="shared" si="30"/>
        <v>0</v>
      </c>
      <c r="BE14" s="17"/>
      <c r="BF14" s="75"/>
      <c r="BG14" s="95">
        <f t="shared" si="31"/>
        <v>0</v>
      </c>
      <c r="BH14" s="60">
        <f t="shared" si="8"/>
        <v>0</v>
      </c>
      <c r="BI14" s="47"/>
      <c r="BJ14" s="61">
        <f t="shared" si="32"/>
        <v>0</v>
      </c>
      <c r="BK14" s="17"/>
      <c r="BL14" s="75"/>
      <c r="BM14" s="95">
        <f t="shared" si="33"/>
        <v>0</v>
      </c>
      <c r="BN14" s="60">
        <f t="shared" si="9"/>
        <v>0</v>
      </c>
      <c r="BO14" s="47"/>
      <c r="BP14" s="61">
        <f t="shared" si="34"/>
        <v>0</v>
      </c>
      <c r="BQ14" s="17"/>
      <c r="BR14" s="75"/>
      <c r="BS14" s="95">
        <f t="shared" si="35"/>
        <v>0</v>
      </c>
      <c r="BT14" s="60">
        <f t="shared" si="10"/>
        <v>0</v>
      </c>
      <c r="BU14" s="47"/>
      <c r="BV14" s="61">
        <f t="shared" si="36"/>
        <v>0</v>
      </c>
      <c r="BW14" s="117">
        <f t="shared" si="37"/>
        <v>0</v>
      </c>
      <c r="BX14" s="117">
        <f t="shared" si="38"/>
        <v>0</v>
      </c>
      <c r="BY14" s="54">
        <f t="shared" si="39"/>
        <v>0</v>
      </c>
      <c r="BZ14" s="54">
        <f t="shared" si="11"/>
        <v>0</v>
      </c>
      <c r="CA14" s="54">
        <f t="shared" si="12"/>
        <v>0</v>
      </c>
      <c r="CB14" s="69">
        <f t="shared" si="40"/>
        <v>0</v>
      </c>
      <c r="CC14" s="142"/>
      <c r="CD14" s="142"/>
      <c r="CE14" s="142"/>
      <c r="CF14" s="142"/>
      <c r="CG14" s="142"/>
      <c r="CH14" s="142"/>
      <c r="CI14" s="142"/>
    </row>
    <row r="15" spans="1:87" ht="15" x14ac:dyDescent="0.2">
      <c r="A15" s="101">
        <f>Innrapporteringinnhaldstenester!A15</f>
        <v>0</v>
      </c>
      <c r="B15" s="103">
        <f>Innrapporteringinnhaldstenester!B15</f>
        <v>0</v>
      </c>
      <c r="C15" s="177"/>
      <c r="D15" s="178"/>
      <c r="E15" s="174">
        <f t="shared" si="13"/>
        <v>0</v>
      </c>
      <c r="F15" s="60">
        <f t="shared" si="14"/>
        <v>0</v>
      </c>
      <c r="G15" s="47"/>
      <c r="H15" s="183">
        <f t="shared" si="41"/>
        <v>0</v>
      </c>
      <c r="I15" s="114"/>
      <c r="J15" s="106"/>
      <c r="K15" s="95">
        <f t="shared" si="15"/>
        <v>0</v>
      </c>
      <c r="L15" s="60">
        <f t="shared" si="0"/>
        <v>0</v>
      </c>
      <c r="M15" s="47"/>
      <c r="N15" s="61">
        <f t="shared" si="16"/>
        <v>0</v>
      </c>
      <c r="O15" s="17"/>
      <c r="P15" s="75"/>
      <c r="Q15" s="95">
        <f t="shared" si="17"/>
        <v>0</v>
      </c>
      <c r="R15" s="60">
        <f t="shared" si="1"/>
        <v>0</v>
      </c>
      <c r="S15" s="47"/>
      <c r="T15" s="61">
        <f t="shared" si="18"/>
        <v>0</v>
      </c>
      <c r="U15" s="17"/>
      <c r="V15" s="75"/>
      <c r="W15" s="95">
        <f t="shared" si="19"/>
        <v>0</v>
      </c>
      <c r="X15" s="60">
        <f t="shared" si="2"/>
        <v>0</v>
      </c>
      <c r="Y15" s="47"/>
      <c r="Z15" s="61">
        <f t="shared" si="20"/>
        <v>0</v>
      </c>
      <c r="AA15" s="17"/>
      <c r="AB15" s="75"/>
      <c r="AC15" s="95">
        <f t="shared" si="21"/>
        <v>0</v>
      </c>
      <c r="AD15" s="60">
        <f t="shared" si="3"/>
        <v>0</v>
      </c>
      <c r="AE15" s="47"/>
      <c r="AF15" s="61">
        <f t="shared" si="22"/>
        <v>0</v>
      </c>
      <c r="AG15" s="17"/>
      <c r="AH15" s="75"/>
      <c r="AI15" s="95">
        <f t="shared" si="23"/>
        <v>0</v>
      </c>
      <c r="AJ15" s="60">
        <f t="shared" si="4"/>
        <v>0</v>
      </c>
      <c r="AK15" s="47"/>
      <c r="AL15" s="61">
        <f t="shared" si="24"/>
        <v>0</v>
      </c>
      <c r="AM15" s="17"/>
      <c r="AN15" s="75"/>
      <c r="AO15" s="95">
        <f t="shared" si="25"/>
        <v>0</v>
      </c>
      <c r="AP15" s="60">
        <f t="shared" si="5"/>
        <v>0</v>
      </c>
      <c r="AQ15" s="47"/>
      <c r="AR15" s="61">
        <f t="shared" si="26"/>
        <v>0</v>
      </c>
      <c r="AS15" s="17"/>
      <c r="AT15" s="75"/>
      <c r="AU15" s="95">
        <f t="shared" si="27"/>
        <v>0</v>
      </c>
      <c r="AV15" s="60">
        <f t="shared" si="6"/>
        <v>0</v>
      </c>
      <c r="AW15" s="47"/>
      <c r="AX15" s="61">
        <f t="shared" si="28"/>
        <v>0</v>
      </c>
      <c r="AY15" s="17"/>
      <c r="AZ15" s="75"/>
      <c r="BA15" s="95">
        <f t="shared" si="29"/>
        <v>0</v>
      </c>
      <c r="BB15" s="60">
        <f t="shared" si="7"/>
        <v>0</v>
      </c>
      <c r="BC15" s="47"/>
      <c r="BD15" s="61">
        <f t="shared" si="30"/>
        <v>0</v>
      </c>
      <c r="BE15" s="17"/>
      <c r="BF15" s="75"/>
      <c r="BG15" s="95">
        <f t="shared" si="31"/>
        <v>0</v>
      </c>
      <c r="BH15" s="60">
        <f t="shared" si="8"/>
        <v>0</v>
      </c>
      <c r="BI15" s="47"/>
      <c r="BJ15" s="61">
        <f t="shared" si="32"/>
        <v>0</v>
      </c>
      <c r="BK15" s="17"/>
      <c r="BL15" s="75"/>
      <c r="BM15" s="95">
        <f t="shared" si="33"/>
        <v>0</v>
      </c>
      <c r="BN15" s="60">
        <f t="shared" si="9"/>
        <v>0</v>
      </c>
      <c r="BO15" s="47"/>
      <c r="BP15" s="61">
        <f t="shared" si="34"/>
        <v>0</v>
      </c>
      <c r="BQ15" s="17"/>
      <c r="BR15" s="75"/>
      <c r="BS15" s="95">
        <f t="shared" si="35"/>
        <v>0</v>
      </c>
      <c r="BT15" s="60">
        <f t="shared" si="10"/>
        <v>0</v>
      </c>
      <c r="BU15" s="47"/>
      <c r="BV15" s="61">
        <f t="shared" si="36"/>
        <v>0</v>
      </c>
      <c r="BW15" s="117">
        <f t="shared" si="37"/>
        <v>0</v>
      </c>
      <c r="BX15" s="117">
        <f t="shared" si="38"/>
        <v>0</v>
      </c>
      <c r="BY15" s="54">
        <f t="shared" si="39"/>
        <v>0</v>
      </c>
      <c r="BZ15" s="54">
        <f t="shared" si="11"/>
        <v>0</v>
      </c>
      <c r="CA15" s="54">
        <f t="shared" si="12"/>
        <v>0</v>
      </c>
      <c r="CB15" s="69">
        <f t="shared" si="40"/>
        <v>0</v>
      </c>
      <c r="CC15" s="142"/>
      <c r="CD15" s="142"/>
      <c r="CE15" s="142"/>
      <c r="CF15" s="142"/>
      <c r="CG15" s="142"/>
      <c r="CH15" s="142"/>
      <c r="CI15" s="142"/>
    </row>
    <row r="16" spans="1:87" ht="15" x14ac:dyDescent="0.2">
      <c r="A16" s="101">
        <f>Innrapporteringinnhaldstenester!A16</f>
        <v>0</v>
      </c>
      <c r="B16" s="103">
        <f>Innrapporteringinnhaldstenester!B16</f>
        <v>0</v>
      </c>
      <c r="C16" s="177"/>
      <c r="D16" s="178"/>
      <c r="E16" s="174">
        <f t="shared" si="13"/>
        <v>0</v>
      </c>
      <c r="F16" s="60">
        <f t="shared" si="14"/>
        <v>0</v>
      </c>
      <c r="G16" s="47"/>
      <c r="H16" s="183">
        <f t="shared" si="41"/>
        <v>0</v>
      </c>
      <c r="I16" s="114"/>
      <c r="J16" s="106"/>
      <c r="K16" s="95">
        <f t="shared" si="15"/>
        <v>0</v>
      </c>
      <c r="L16" s="60">
        <f t="shared" si="0"/>
        <v>0</v>
      </c>
      <c r="M16" s="47"/>
      <c r="N16" s="61">
        <f t="shared" si="16"/>
        <v>0</v>
      </c>
      <c r="O16" s="17"/>
      <c r="P16" s="75"/>
      <c r="Q16" s="95">
        <f t="shared" si="17"/>
        <v>0</v>
      </c>
      <c r="R16" s="60">
        <f t="shared" si="1"/>
        <v>0</v>
      </c>
      <c r="S16" s="47"/>
      <c r="T16" s="61">
        <f t="shared" si="18"/>
        <v>0</v>
      </c>
      <c r="U16" s="17"/>
      <c r="V16" s="75"/>
      <c r="W16" s="95">
        <f t="shared" si="19"/>
        <v>0</v>
      </c>
      <c r="X16" s="60">
        <f t="shared" si="2"/>
        <v>0</v>
      </c>
      <c r="Y16" s="47"/>
      <c r="Z16" s="61">
        <f t="shared" si="20"/>
        <v>0</v>
      </c>
      <c r="AA16" s="17"/>
      <c r="AB16" s="75"/>
      <c r="AC16" s="95">
        <f t="shared" si="21"/>
        <v>0</v>
      </c>
      <c r="AD16" s="60">
        <f t="shared" si="3"/>
        <v>0</v>
      </c>
      <c r="AE16" s="47"/>
      <c r="AF16" s="61">
        <f t="shared" si="22"/>
        <v>0</v>
      </c>
      <c r="AG16" s="17"/>
      <c r="AH16" s="75"/>
      <c r="AI16" s="95">
        <f t="shared" si="23"/>
        <v>0</v>
      </c>
      <c r="AJ16" s="60">
        <f t="shared" si="4"/>
        <v>0</v>
      </c>
      <c r="AK16" s="47"/>
      <c r="AL16" s="61">
        <f t="shared" si="24"/>
        <v>0</v>
      </c>
      <c r="AM16" s="17"/>
      <c r="AN16" s="75"/>
      <c r="AO16" s="95">
        <f t="shared" si="25"/>
        <v>0</v>
      </c>
      <c r="AP16" s="60">
        <f t="shared" si="5"/>
        <v>0</v>
      </c>
      <c r="AQ16" s="47"/>
      <c r="AR16" s="61">
        <f t="shared" si="26"/>
        <v>0</v>
      </c>
      <c r="AS16" s="17"/>
      <c r="AT16" s="75"/>
      <c r="AU16" s="95">
        <f t="shared" si="27"/>
        <v>0</v>
      </c>
      <c r="AV16" s="60">
        <f t="shared" si="6"/>
        <v>0</v>
      </c>
      <c r="AW16" s="47"/>
      <c r="AX16" s="61">
        <f t="shared" si="28"/>
        <v>0</v>
      </c>
      <c r="AY16" s="17"/>
      <c r="AZ16" s="75"/>
      <c r="BA16" s="95">
        <f t="shared" si="29"/>
        <v>0</v>
      </c>
      <c r="BB16" s="60">
        <f t="shared" si="7"/>
        <v>0</v>
      </c>
      <c r="BC16" s="47"/>
      <c r="BD16" s="61">
        <f t="shared" si="30"/>
        <v>0</v>
      </c>
      <c r="BE16" s="17"/>
      <c r="BF16" s="75"/>
      <c r="BG16" s="95">
        <f t="shared" si="31"/>
        <v>0</v>
      </c>
      <c r="BH16" s="60">
        <f t="shared" si="8"/>
        <v>0</v>
      </c>
      <c r="BI16" s="47"/>
      <c r="BJ16" s="61">
        <f t="shared" si="32"/>
        <v>0</v>
      </c>
      <c r="BK16" s="17"/>
      <c r="BL16" s="75"/>
      <c r="BM16" s="95">
        <f t="shared" si="33"/>
        <v>0</v>
      </c>
      <c r="BN16" s="60">
        <f t="shared" si="9"/>
        <v>0</v>
      </c>
      <c r="BO16" s="47"/>
      <c r="BP16" s="61">
        <f t="shared" si="34"/>
        <v>0</v>
      </c>
      <c r="BQ16" s="17"/>
      <c r="BR16" s="75"/>
      <c r="BS16" s="95">
        <f t="shared" si="35"/>
        <v>0</v>
      </c>
      <c r="BT16" s="60">
        <f t="shared" si="10"/>
        <v>0</v>
      </c>
      <c r="BU16" s="47"/>
      <c r="BV16" s="61">
        <f t="shared" si="36"/>
        <v>0</v>
      </c>
      <c r="BW16" s="117">
        <f t="shared" si="37"/>
        <v>0</v>
      </c>
      <c r="BX16" s="117">
        <f t="shared" si="38"/>
        <v>0</v>
      </c>
      <c r="BY16" s="54">
        <f t="shared" si="39"/>
        <v>0</v>
      </c>
      <c r="BZ16" s="54">
        <f t="shared" si="11"/>
        <v>0</v>
      </c>
      <c r="CA16" s="54">
        <f t="shared" si="12"/>
        <v>0</v>
      </c>
      <c r="CB16" s="69">
        <f t="shared" si="40"/>
        <v>0</v>
      </c>
      <c r="CC16" s="142"/>
      <c r="CD16" s="142"/>
      <c r="CE16" s="142"/>
      <c r="CF16" s="142"/>
      <c r="CG16" s="142"/>
      <c r="CH16" s="142"/>
      <c r="CI16" s="142"/>
    </row>
    <row r="17" spans="1:87" ht="15" x14ac:dyDescent="0.2">
      <c r="A17" s="101">
        <f>Innrapporteringinnhaldstenester!A17</f>
        <v>0</v>
      </c>
      <c r="B17" s="103">
        <f>Innrapporteringinnhaldstenester!B17</f>
        <v>0</v>
      </c>
      <c r="C17" s="177"/>
      <c r="D17" s="178"/>
      <c r="E17" s="174">
        <f t="shared" si="13"/>
        <v>0</v>
      </c>
      <c r="F17" s="60">
        <f t="shared" si="14"/>
        <v>0</v>
      </c>
      <c r="G17" s="47"/>
      <c r="H17" s="183">
        <f t="shared" si="41"/>
        <v>0</v>
      </c>
      <c r="I17" s="114"/>
      <c r="J17" s="106"/>
      <c r="K17" s="95">
        <f t="shared" si="15"/>
        <v>0</v>
      </c>
      <c r="L17" s="60">
        <f t="shared" si="0"/>
        <v>0</v>
      </c>
      <c r="M17" s="47"/>
      <c r="N17" s="61">
        <f t="shared" si="16"/>
        <v>0</v>
      </c>
      <c r="O17" s="17"/>
      <c r="P17" s="75"/>
      <c r="Q17" s="95">
        <f t="shared" si="17"/>
        <v>0</v>
      </c>
      <c r="R17" s="60">
        <f t="shared" si="1"/>
        <v>0</v>
      </c>
      <c r="S17" s="47"/>
      <c r="T17" s="61">
        <f t="shared" si="18"/>
        <v>0</v>
      </c>
      <c r="U17" s="17"/>
      <c r="V17" s="75"/>
      <c r="W17" s="95">
        <f t="shared" si="19"/>
        <v>0</v>
      </c>
      <c r="X17" s="60">
        <f t="shared" si="2"/>
        <v>0</v>
      </c>
      <c r="Y17" s="47"/>
      <c r="Z17" s="61">
        <f t="shared" si="20"/>
        <v>0</v>
      </c>
      <c r="AA17" s="17"/>
      <c r="AB17" s="75"/>
      <c r="AC17" s="95">
        <f t="shared" si="21"/>
        <v>0</v>
      </c>
      <c r="AD17" s="60">
        <f t="shared" si="3"/>
        <v>0</v>
      </c>
      <c r="AE17" s="47"/>
      <c r="AF17" s="61">
        <f t="shared" si="22"/>
        <v>0</v>
      </c>
      <c r="AG17" s="17"/>
      <c r="AH17" s="75"/>
      <c r="AI17" s="95">
        <f t="shared" si="23"/>
        <v>0</v>
      </c>
      <c r="AJ17" s="60">
        <f t="shared" si="4"/>
        <v>0</v>
      </c>
      <c r="AK17" s="47"/>
      <c r="AL17" s="61">
        <f t="shared" si="24"/>
        <v>0</v>
      </c>
      <c r="AM17" s="17"/>
      <c r="AN17" s="75"/>
      <c r="AO17" s="95">
        <f t="shared" si="25"/>
        <v>0</v>
      </c>
      <c r="AP17" s="60">
        <f t="shared" si="5"/>
        <v>0</v>
      </c>
      <c r="AQ17" s="47"/>
      <c r="AR17" s="61">
        <f t="shared" si="26"/>
        <v>0</v>
      </c>
      <c r="AS17" s="17"/>
      <c r="AT17" s="75"/>
      <c r="AU17" s="95">
        <f t="shared" si="27"/>
        <v>0</v>
      </c>
      <c r="AV17" s="60">
        <f t="shared" si="6"/>
        <v>0</v>
      </c>
      <c r="AW17" s="47"/>
      <c r="AX17" s="61">
        <f t="shared" si="28"/>
        <v>0</v>
      </c>
      <c r="AY17" s="17"/>
      <c r="AZ17" s="75"/>
      <c r="BA17" s="95">
        <f t="shared" si="29"/>
        <v>0</v>
      </c>
      <c r="BB17" s="60">
        <f t="shared" si="7"/>
        <v>0</v>
      </c>
      <c r="BC17" s="47"/>
      <c r="BD17" s="61">
        <f t="shared" si="30"/>
        <v>0</v>
      </c>
      <c r="BE17" s="17"/>
      <c r="BF17" s="75"/>
      <c r="BG17" s="95">
        <f t="shared" si="31"/>
        <v>0</v>
      </c>
      <c r="BH17" s="60">
        <f t="shared" si="8"/>
        <v>0</v>
      </c>
      <c r="BI17" s="47"/>
      <c r="BJ17" s="61">
        <f t="shared" si="32"/>
        <v>0</v>
      </c>
      <c r="BK17" s="17"/>
      <c r="BL17" s="75"/>
      <c r="BM17" s="95">
        <f t="shared" si="33"/>
        <v>0</v>
      </c>
      <c r="BN17" s="60">
        <f t="shared" si="9"/>
        <v>0</v>
      </c>
      <c r="BO17" s="47"/>
      <c r="BP17" s="61">
        <f t="shared" si="34"/>
        <v>0</v>
      </c>
      <c r="BQ17" s="17"/>
      <c r="BR17" s="75"/>
      <c r="BS17" s="95">
        <f t="shared" si="35"/>
        <v>0</v>
      </c>
      <c r="BT17" s="60">
        <f t="shared" si="10"/>
        <v>0</v>
      </c>
      <c r="BU17" s="47"/>
      <c r="BV17" s="61">
        <f t="shared" si="36"/>
        <v>0</v>
      </c>
      <c r="BW17" s="117">
        <f t="shared" si="37"/>
        <v>0</v>
      </c>
      <c r="BX17" s="117">
        <f t="shared" si="38"/>
        <v>0</v>
      </c>
      <c r="BY17" s="54">
        <f t="shared" si="39"/>
        <v>0</v>
      </c>
      <c r="BZ17" s="54">
        <f t="shared" si="11"/>
        <v>0</v>
      </c>
      <c r="CA17" s="54">
        <f t="shared" si="12"/>
        <v>0</v>
      </c>
      <c r="CB17" s="69">
        <f t="shared" si="40"/>
        <v>0</v>
      </c>
      <c r="CC17" s="142"/>
      <c r="CD17" s="142"/>
      <c r="CE17" s="142"/>
      <c r="CF17" s="142"/>
      <c r="CG17" s="142"/>
      <c r="CH17" s="142"/>
      <c r="CI17" s="142"/>
    </row>
    <row r="18" spans="1:87" ht="15" x14ac:dyDescent="0.2">
      <c r="A18" s="101">
        <f>Innrapporteringinnhaldstenester!A18</f>
        <v>0</v>
      </c>
      <c r="B18" s="103">
        <f>Innrapporteringinnhaldstenester!B18</f>
        <v>0</v>
      </c>
      <c r="C18" s="177"/>
      <c r="D18" s="178"/>
      <c r="E18" s="174">
        <f t="shared" si="13"/>
        <v>0</v>
      </c>
      <c r="F18" s="60">
        <f t="shared" si="14"/>
        <v>0</v>
      </c>
      <c r="G18" s="47"/>
      <c r="H18" s="183">
        <f t="shared" si="41"/>
        <v>0</v>
      </c>
      <c r="I18" s="114"/>
      <c r="J18" s="106"/>
      <c r="K18" s="95">
        <f t="shared" si="15"/>
        <v>0</v>
      </c>
      <c r="L18" s="60">
        <f t="shared" si="0"/>
        <v>0</v>
      </c>
      <c r="M18" s="47"/>
      <c r="N18" s="61">
        <f t="shared" si="16"/>
        <v>0</v>
      </c>
      <c r="O18" s="17"/>
      <c r="P18" s="75"/>
      <c r="Q18" s="95">
        <f t="shared" si="17"/>
        <v>0</v>
      </c>
      <c r="R18" s="60">
        <f t="shared" si="1"/>
        <v>0</v>
      </c>
      <c r="S18" s="47"/>
      <c r="T18" s="61">
        <f t="shared" si="18"/>
        <v>0</v>
      </c>
      <c r="U18" s="17"/>
      <c r="V18" s="75"/>
      <c r="W18" s="95">
        <f t="shared" si="19"/>
        <v>0</v>
      </c>
      <c r="X18" s="60">
        <f t="shared" si="2"/>
        <v>0</v>
      </c>
      <c r="Y18" s="47"/>
      <c r="Z18" s="61">
        <f t="shared" si="20"/>
        <v>0</v>
      </c>
      <c r="AA18" s="17"/>
      <c r="AB18" s="75"/>
      <c r="AC18" s="95">
        <f t="shared" si="21"/>
        <v>0</v>
      </c>
      <c r="AD18" s="60">
        <f t="shared" si="3"/>
        <v>0</v>
      </c>
      <c r="AE18" s="47"/>
      <c r="AF18" s="61">
        <f t="shared" si="22"/>
        <v>0</v>
      </c>
      <c r="AG18" s="17"/>
      <c r="AH18" s="75"/>
      <c r="AI18" s="95">
        <f t="shared" si="23"/>
        <v>0</v>
      </c>
      <c r="AJ18" s="60">
        <f t="shared" si="4"/>
        <v>0</v>
      </c>
      <c r="AK18" s="47"/>
      <c r="AL18" s="61">
        <f t="shared" si="24"/>
        <v>0</v>
      </c>
      <c r="AM18" s="17"/>
      <c r="AN18" s="75"/>
      <c r="AO18" s="95">
        <f t="shared" si="25"/>
        <v>0</v>
      </c>
      <c r="AP18" s="60">
        <f t="shared" si="5"/>
        <v>0</v>
      </c>
      <c r="AQ18" s="47"/>
      <c r="AR18" s="61">
        <f t="shared" si="26"/>
        <v>0</v>
      </c>
      <c r="AS18" s="17"/>
      <c r="AT18" s="75"/>
      <c r="AU18" s="95">
        <f t="shared" si="27"/>
        <v>0</v>
      </c>
      <c r="AV18" s="60">
        <f t="shared" si="6"/>
        <v>0</v>
      </c>
      <c r="AW18" s="47"/>
      <c r="AX18" s="61">
        <f t="shared" si="28"/>
        <v>0</v>
      </c>
      <c r="AY18" s="17"/>
      <c r="AZ18" s="75"/>
      <c r="BA18" s="95">
        <f t="shared" si="29"/>
        <v>0</v>
      </c>
      <c r="BB18" s="60">
        <f t="shared" si="7"/>
        <v>0</v>
      </c>
      <c r="BC18" s="47"/>
      <c r="BD18" s="61">
        <f t="shared" si="30"/>
        <v>0</v>
      </c>
      <c r="BE18" s="17"/>
      <c r="BF18" s="75"/>
      <c r="BG18" s="95">
        <f t="shared" si="31"/>
        <v>0</v>
      </c>
      <c r="BH18" s="60">
        <f t="shared" si="8"/>
        <v>0</v>
      </c>
      <c r="BI18" s="47"/>
      <c r="BJ18" s="61">
        <f t="shared" si="32"/>
        <v>0</v>
      </c>
      <c r="BK18" s="17"/>
      <c r="BL18" s="75"/>
      <c r="BM18" s="95">
        <f t="shared" si="33"/>
        <v>0</v>
      </c>
      <c r="BN18" s="60">
        <f t="shared" si="9"/>
        <v>0</v>
      </c>
      <c r="BO18" s="47"/>
      <c r="BP18" s="61">
        <f t="shared" si="34"/>
        <v>0</v>
      </c>
      <c r="BQ18" s="17"/>
      <c r="BR18" s="75"/>
      <c r="BS18" s="95">
        <f t="shared" si="35"/>
        <v>0</v>
      </c>
      <c r="BT18" s="60">
        <f t="shared" si="10"/>
        <v>0</v>
      </c>
      <c r="BU18" s="47"/>
      <c r="BV18" s="61">
        <f t="shared" si="36"/>
        <v>0</v>
      </c>
      <c r="BW18" s="117">
        <f t="shared" si="37"/>
        <v>0</v>
      </c>
      <c r="BX18" s="117">
        <f t="shared" si="38"/>
        <v>0</v>
      </c>
      <c r="BY18" s="54">
        <f t="shared" si="39"/>
        <v>0</v>
      </c>
      <c r="BZ18" s="54">
        <f t="shared" si="11"/>
        <v>0</v>
      </c>
      <c r="CA18" s="54">
        <f t="shared" si="12"/>
        <v>0</v>
      </c>
      <c r="CB18" s="69">
        <f t="shared" si="40"/>
        <v>0</v>
      </c>
      <c r="CC18" s="142"/>
      <c r="CD18" s="142"/>
      <c r="CE18" s="142"/>
      <c r="CF18" s="142"/>
      <c r="CG18" s="142"/>
      <c r="CH18" s="142"/>
      <c r="CI18" s="142"/>
    </row>
    <row r="19" spans="1:87" ht="15" x14ac:dyDescent="0.2">
      <c r="A19" s="101">
        <f>Innrapporteringinnhaldstenester!A19</f>
        <v>0</v>
      </c>
      <c r="B19" s="103">
        <f>Innrapporteringinnhaldstenester!B19</f>
        <v>0</v>
      </c>
      <c r="C19" s="177"/>
      <c r="D19" s="178"/>
      <c r="E19" s="174">
        <f t="shared" si="13"/>
        <v>0</v>
      </c>
      <c r="F19" s="60">
        <f t="shared" si="14"/>
        <v>0</v>
      </c>
      <c r="G19" s="47"/>
      <c r="H19" s="183">
        <f t="shared" si="41"/>
        <v>0</v>
      </c>
      <c r="I19" s="114"/>
      <c r="J19" s="106"/>
      <c r="K19" s="95">
        <f t="shared" si="15"/>
        <v>0</v>
      </c>
      <c r="L19" s="60">
        <f t="shared" si="0"/>
        <v>0</v>
      </c>
      <c r="M19" s="47"/>
      <c r="N19" s="61">
        <f t="shared" si="16"/>
        <v>0</v>
      </c>
      <c r="O19" s="17"/>
      <c r="P19" s="75"/>
      <c r="Q19" s="95">
        <f t="shared" si="17"/>
        <v>0</v>
      </c>
      <c r="R19" s="60">
        <f t="shared" si="1"/>
        <v>0</v>
      </c>
      <c r="S19" s="47"/>
      <c r="T19" s="61">
        <f t="shared" si="18"/>
        <v>0</v>
      </c>
      <c r="U19" s="17"/>
      <c r="V19" s="75"/>
      <c r="W19" s="95">
        <f t="shared" si="19"/>
        <v>0</v>
      </c>
      <c r="X19" s="60">
        <f t="shared" si="2"/>
        <v>0</v>
      </c>
      <c r="Y19" s="47"/>
      <c r="Z19" s="61">
        <f t="shared" si="20"/>
        <v>0</v>
      </c>
      <c r="AA19" s="17"/>
      <c r="AB19" s="75"/>
      <c r="AC19" s="95">
        <f t="shared" si="21"/>
        <v>0</v>
      </c>
      <c r="AD19" s="60">
        <f t="shared" si="3"/>
        <v>0</v>
      </c>
      <c r="AE19" s="47"/>
      <c r="AF19" s="61">
        <f t="shared" si="22"/>
        <v>0</v>
      </c>
      <c r="AG19" s="17"/>
      <c r="AH19" s="75"/>
      <c r="AI19" s="95">
        <f t="shared" si="23"/>
        <v>0</v>
      </c>
      <c r="AJ19" s="60">
        <f t="shared" si="4"/>
        <v>0</v>
      </c>
      <c r="AK19" s="47"/>
      <c r="AL19" s="61">
        <f t="shared" si="24"/>
        <v>0</v>
      </c>
      <c r="AM19" s="17"/>
      <c r="AN19" s="75"/>
      <c r="AO19" s="95">
        <f t="shared" si="25"/>
        <v>0</v>
      </c>
      <c r="AP19" s="60">
        <f t="shared" si="5"/>
        <v>0</v>
      </c>
      <c r="AQ19" s="47"/>
      <c r="AR19" s="61">
        <f t="shared" si="26"/>
        <v>0</v>
      </c>
      <c r="AS19" s="17"/>
      <c r="AT19" s="75"/>
      <c r="AU19" s="95">
        <f t="shared" si="27"/>
        <v>0</v>
      </c>
      <c r="AV19" s="60">
        <f t="shared" si="6"/>
        <v>0</v>
      </c>
      <c r="AW19" s="47"/>
      <c r="AX19" s="61">
        <f t="shared" si="28"/>
        <v>0</v>
      </c>
      <c r="AY19" s="17"/>
      <c r="AZ19" s="75"/>
      <c r="BA19" s="95">
        <f t="shared" si="29"/>
        <v>0</v>
      </c>
      <c r="BB19" s="60">
        <f t="shared" si="7"/>
        <v>0</v>
      </c>
      <c r="BC19" s="47"/>
      <c r="BD19" s="61">
        <f t="shared" si="30"/>
        <v>0</v>
      </c>
      <c r="BE19" s="17"/>
      <c r="BF19" s="75"/>
      <c r="BG19" s="95">
        <f t="shared" si="31"/>
        <v>0</v>
      </c>
      <c r="BH19" s="60">
        <f t="shared" si="8"/>
        <v>0</v>
      </c>
      <c r="BI19" s="47"/>
      <c r="BJ19" s="61">
        <f t="shared" si="32"/>
        <v>0</v>
      </c>
      <c r="BK19" s="17"/>
      <c r="BL19" s="75"/>
      <c r="BM19" s="95">
        <f t="shared" si="33"/>
        <v>0</v>
      </c>
      <c r="BN19" s="60">
        <f t="shared" si="9"/>
        <v>0</v>
      </c>
      <c r="BO19" s="47"/>
      <c r="BP19" s="61">
        <f t="shared" si="34"/>
        <v>0</v>
      </c>
      <c r="BQ19" s="17"/>
      <c r="BR19" s="75"/>
      <c r="BS19" s="95">
        <f t="shared" si="35"/>
        <v>0</v>
      </c>
      <c r="BT19" s="60">
        <f t="shared" si="10"/>
        <v>0</v>
      </c>
      <c r="BU19" s="47"/>
      <c r="BV19" s="61">
        <f t="shared" si="36"/>
        <v>0</v>
      </c>
      <c r="BW19" s="117">
        <f t="shared" si="37"/>
        <v>0</v>
      </c>
      <c r="BX19" s="117">
        <f t="shared" si="38"/>
        <v>0</v>
      </c>
      <c r="BY19" s="54">
        <f t="shared" si="39"/>
        <v>0</v>
      </c>
      <c r="BZ19" s="54">
        <f t="shared" si="11"/>
        <v>0</v>
      </c>
      <c r="CA19" s="54">
        <f t="shared" si="12"/>
        <v>0</v>
      </c>
      <c r="CB19" s="69">
        <f t="shared" si="40"/>
        <v>0</v>
      </c>
      <c r="CC19" s="142"/>
      <c r="CD19" s="142"/>
      <c r="CE19" s="142"/>
      <c r="CF19" s="142"/>
      <c r="CG19" s="142"/>
      <c r="CH19" s="142"/>
      <c r="CI19" s="142"/>
    </row>
    <row r="20" spans="1:87" ht="15" x14ac:dyDescent="0.2">
      <c r="A20" s="101">
        <f>Innrapporteringinnhaldstenester!A20</f>
        <v>0</v>
      </c>
      <c r="B20" s="103">
        <f>Innrapporteringinnhaldstenester!B20</f>
        <v>0</v>
      </c>
      <c r="C20" s="177"/>
      <c r="D20" s="178"/>
      <c r="E20" s="174">
        <f t="shared" si="13"/>
        <v>0</v>
      </c>
      <c r="F20" s="60">
        <f t="shared" si="14"/>
        <v>0</v>
      </c>
      <c r="G20" s="47"/>
      <c r="H20" s="183">
        <f t="shared" si="41"/>
        <v>0</v>
      </c>
      <c r="I20" s="114"/>
      <c r="J20" s="106"/>
      <c r="K20" s="95">
        <f t="shared" si="15"/>
        <v>0</v>
      </c>
      <c r="L20" s="60">
        <f t="shared" si="0"/>
        <v>0</v>
      </c>
      <c r="M20" s="47"/>
      <c r="N20" s="61">
        <f t="shared" si="16"/>
        <v>0</v>
      </c>
      <c r="O20" s="17"/>
      <c r="P20" s="75"/>
      <c r="Q20" s="95">
        <f t="shared" si="17"/>
        <v>0</v>
      </c>
      <c r="R20" s="60">
        <f t="shared" si="1"/>
        <v>0</v>
      </c>
      <c r="S20" s="47"/>
      <c r="T20" s="61">
        <f t="shared" si="18"/>
        <v>0</v>
      </c>
      <c r="U20" s="17"/>
      <c r="V20" s="75"/>
      <c r="W20" s="95">
        <f t="shared" si="19"/>
        <v>0</v>
      </c>
      <c r="X20" s="60">
        <f t="shared" si="2"/>
        <v>0</v>
      </c>
      <c r="Y20" s="47"/>
      <c r="Z20" s="61">
        <f t="shared" si="20"/>
        <v>0</v>
      </c>
      <c r="AA20" s="17"/>
      <c r="AB20" s="75"/>
      <c r="AC20" s="95">
        <f t="shared" si="21"/>
        <v>0</v>
      </c>
      <c r="AD20" s="60">
        <f t="shared" si="3"/>
        <v>0</v>
      </c>
      <c r="AE20" s="47"/>
      <c r="AF20" s="61">
        <f t="shared" si="22"/>
        <v>0</v>
      </c>
      <c r="AG20" s="17"/>
      <c r="AH20" s="75"/>
      <c r="AI20" s="95">
        <f t="shared" si="23"/>
        <v>0</v>
      </c>
      <c r="AJ20" s="60">
        <f t="shared" si="4"/>
        <v>0</v>
      </c>
      <c r="AK20" s="47"/>
      <c r="AL20" s="61">
        <f t="shared" si="24"/>
        <v>0</v>
      </c>
      <c r="AM20" s="17"/>
      <c r="AN20" s="75"/>
      <c r="AO20" s="95">
        <f t="shared" si="25"/>
        <v>0</v>
      </c>
      <c r="AP20" s="60">
        <f t="shared" si="5"/>
        <v>0</v>
      </c>
      <c r="AQ20" s="47"/>
      <c r="AR20" s="61">
        <f t="shared" si="26"/>
        <v>0</v>
      </c>
      <c r="AS20" s="17"/>
      <c r="AT20" s="75"/>
      <c r="AU20" s="95">
        <f t="shared" si="27"/>
        <v>0</v>
      </c>
      <c r="AV20" s="60">
        <f t="shared" si="6"/>
        <v>0</v>
      </c>
      <c r="AW20" s="47"/>
      <c r="AX20" s="61">
        <f t="shared" si="28"/>
        <v>0</v>
      </c>
      <c r="AY20" s="17"/>
      <c r="AZ20" s="75"/>
      <c r="BA20" s="95">
        <f t="shared" si="29"/>
        <v>0</v>
      </c>
      <c r="BB20" s="60">
        <f t="shared" si="7"/>
        <v>0</v>
      </c>
      <c r="BC20" s="47"/>
      <c r="BD20" s="61">
        <f t="shared" si="30"/>
        <v>0</v>
      </c>
      <c r="BE20" s="17"/>
      <c r="BF20" s="75"/>
      <c r="BG20" s="95">
        <f t="shared" si="31"/>
        <v>0</v>
      </c>
      <c r="BH20" s="60">
        <f t="shared" si="8"/>
        <v>0</v>
      </c>
      <c r="BI20" s="47"/>
      <c r="BJ20" s="61">
        <f t="shared" si="32"/>
        <v>0</v>
      </c>
      <c r="BK20" s="17"/>
      <c r="BL20" s="75"/>
      <c r="BM20" s="95">
        <f t="shared" si="33"/>
        <v>0</v>
      </c>
      <c r="BN20" s="60">
        <f t="shared" si="9"/>
        <v>0</v>
      </c>
      <c r="BO20" s="47"/>
      <c r="BP20" s="61">
        <f t="shared" si="34"/>
        <v>0</v>
      </c>
      <c r="BQ20" s="17"/>
      <c r="BR20" s="75"/>
      <c r="BS20" s="95">
        <f t="shared" si="35"/>
        <v>0</v>
      </c>
      <c r="BT20" s="60">
        <f t="shared" si="10"/>
        <v>0</v>
      </c>
      <c r="BU20" s="47"/>
      <c r="BV20" s="61">
        <f t="shared" si="36"/>
        <v>0</v>
      </c>
      <c r="BW20" s="117">
        <f t="shared" si="37"/>
        <v>0</v>
      </c>
      <c r="BX20" s="117">
        <f t="shared" si="38"/>
        <v>0</v>
      </c>
      <c r="BY20" s="54">
        <f t="shared" si="39"/>
        <v>0</v>
      </c>
      <c r="BZ20" s="54">
        <f t="shared" si="11"/>
        <v>0</v>
      </c>
      <c r="CA20" s="54">
        <f t="shared" si="12"/>
        <v>0</v>
      </c>
      <c r="CB20" s="69">
        <f t="shared" si="40"/>
        <v>0</v>
      </c>
      <c r="CC20" s="142"/>
      <c r="CD20" s="142"/>
      <c r="CE20" s="142"/>
      <c r="CF20" s="142"/>
      <c r="CG20" s="142"/>
      <c r="CH20" s="142"/>
      <c r="CI20" s="142"/>
    </row>
    <row r="21" spans="1:87" ht="15" x14ac:dyDescent="0.2">
      <c r="A21" s="101">
        <f>Innrapporteringinnhaldstenester!A21</f>
        <v>0</v>
      </c>
      <c r="B21" s="103">
        <f>Innrapporteringinnhaldstenester!B21</f>
        <v>0</v>
      </c>
      <c r="C21" s="177"/>
      <c r="D21" s="178"/>
      <c r="E21" s="174">
        <f t="shared" si="13"/>
        <v>0</v>
      </c>
      <c r="F21" s="60">
        <f t="shared" si="14"/>
        <v>0</v>
      </c>
      <c r="G21" s="47"/>
      <c r="H21" s="183">
        <f t="shared" si="41"/>
        <v>0</v>
      </c>
      <c r="I21" s="114"/>
      <c r="J21" s="106"/>
      <c r="K21" s="95">
        <f t="shared" si="15"/>
        <v>0</v>
      </c>
      <c r="L21" s="60">
        <f t="shared" si="0"/>
        <v>0</v>
      </c>
      <c r="M21" s="47"/>
      <c r="N21" s="61">
        <f t="shared" si="16"/>
        <v>0</v>
      </c>
      <c r="O21" s="17"/>
      <c r="P21" s="75"/>
      <c r="Q21" s="95">
        <f t="shared" si="17"/>
        <v>0</v>
      </c>
      <c r="R21" s="60">
        <f t="shared" si="1"/>
        <v>0</v>
      </c>
      <c r="S21" s="47"/>
      <c r="T21" s="61">
        <f t="shared" si="18"/>
        <v>0</v>
      </c>
      <c r="U21" s="17"/>
      <c r="V21" s="75"/>
      <c r="W21" s="95">
        <f t="shared" si="19"/>
        <v>0</v>
      </c>
      <c r="X21" s="60">
        <f t="shared" si="2"/>
        <v>0</v>
      </c>
      <c r="Y21" s="47"/>
      <c r="Z21" s="61">
        <f t="shared" si="20"/>
        <v>0</v>
      </c>
      <c r="AA21" s="17"/>
      <c r="AB21" s="75"/>
      <c r="AC21" s="95">
        <f t="shared" si="21"/>
        <v>0</v>
      </c>
      <c r="AD21" s="60">
        <f t="shared" si="3"/>
        <v>0</v>
      </c>
      <c r="AE21" s="47"/>
      <c r="AF21" s="61">
        <f t="shared" si="22"/>
        <v>0</v>
      </c>
      <c r="AG21" s="17"/>
      <c r="AH21" s="75"/>
      <c r="AI21" s="95">
        <f t="shared" si="23"/>
        <v>0</v>
      </c>
      <c r="AJ21" s="60">
        <f t="shared" si="4"/>
        <v>0</v>
      </c>
      <c r="AK21" s="47"/>
      <c r="AL21" s="61">
        <f t="shared" si="24"/>
        <v>0</v>
      </c>
      <c r="AM21" s="17"/>
      <c r="AN21" s="75"/>
      <c r="AO21" s="95">
        <f t="shared" si="25"/>
        <v>0</v>
      </c>
      <c r="AP21" s="60">
        <f t="shared" si="5"/>
        <v>0</v>
      </c>
      <c r="AQ21" s="47"/>
      <c r="AR21" s="61">
        <f t="shared" si="26"/>
        <v>0</v>
      </c>
      <c r="AS21" s="17"/>
      <c r="AT21" s="75"/>
      <c r="AU21" s="95">
        <f t="shared" si="27"/>
        <v>0</v>
      </c>
      <c r="AV21" s="60">
        <f t="shared" si="6"/>
        <v>0</v>
      </c>
      <c r="AW21" s="47"/>
      <c r="AX21" s="61">
        <f t="shared" si="28"/>
        <v>0</v>
      </c>
      <c r="AY21" s="17"/>
      <c r="AZ21" s="75"/>
      <c r="BA21" s="95">
        <f t="shared" si="29"/>
        <v>0</v>
      </c>
      <c r="BB21" s="60">
        <f t="shared" si="7"/>
        <v>0</v>
      </c>
      <c r="BC21" s="47"/>
      <c r="BD21" s="61">
        <f t="shared" si="30"/>
        <v>0</v>
      </c>
      <c r="BE21" s="17"/>
      <c r="BF21" s="75"/>
      <c r="BG21" s="95">
        <f t="shared" si="31"/>
        <v>0</v>
      </c>
      <c r="BH21" s="60">
        <f t="shared" si="8"/>
        <v>0</v>
      </c>
      <c r="BI21" s="47"/>
      <c r="BJ21" s="61">
        <f t="shared" si="32"/>
        <v>0</v>
      </c>
      <c r="BK21" s="17"/>
      <c r="BL21" s="75"/>
      <c r="BM21" s="95">
        <f t="shared" si="33"/>
        <v>0</v>
      </c>
      <c r="BN21" s="60">
        <f t="shared" si="9"/>
        <v>0</v>
      </c>
      <c r="BO21" s="47"/>
      <c r="BP21" s="61">
        <f t="shared" si="34"/>
        <v>0</v>
      </c>
      <c r="BQ21" s="17"/>
      <c r="BR21" s="75"/>
      <c r="BS21" s="95">
        <f t="shared" si="35"/>
        <v>0</v>
      </c>
      <c r="BT21" s="60">
        <f t="shared" si="10"/>
        <v>0</v>
      </c>
      <c r="BU21" s="47"/>
      <c r="BV21" s="61">
        <f t="shared" si="36"/>
        <v>0</v>
      </c>
      <c r="BW21" s="117">
        <f t="shared" si="37"/>
        <v>0</v>
      </c>
      <c r="BX21" s="117">
        <f t="shared" si="38"/>
        <v>0</v>
      </c>
      <c r="BY21" s="54">
        <f t="shared" si="39"/>
        <v>0</v>
      </c>
      <c r="BZ21" s="54">
        <f t="shared" si="11"/>
        <v>0</v>
      </c>
      <c r="CA21" s="54">
        <f t="shared" si="12"/>
        <v>0</v>
      </c>
      <c r="CB21" s="69">
        <f t="shared" si="40"/>
        <v>0</v>
      </c>
      <c r="CC21" s="142"/>
      <c r="CD21" s="142"/>
      <c r="CE21" s="142"/>
      <c r="CF21" s="142"/>
      <c r="CG21" s="142"/>
      <c r="CH21" s="142"/>
      <c r="CI21" s="142"/>
    </row>
    <row r="22" spans="1:87" ht="15" x14ac:dyDescent="0.2">
      <c r="A22" s="101">
        <f>Innrapporteringinnhaldstenester!A22</f>
        <v>0</v>
      </c>
      <c r="B22" s="103">
        <f>Innrapporteringinnhaldstenester!B22</f>
        <v>0</v>
      </c>
      <c r="C22" s="177"/>
      <c r="D22" s="178"/>
      <c r="E22" s="174">
        <f t="shared" si="13"/>
        <v>0</v>
      </c>
      <c r="F22" s="60">
        <f t="shared" si="14"/>
        <v>0</v>
      </c>
      <c r="G22" s="47"/>
      <c r="H22" s="183">
        <f t="shared" si="41"/>
        <v>0</v>
      </c>
      <c r="I22" s="114"/>
      <c r="J22" s="106"/>
      <c r="K22" s="95">
        <f t="shared" si="15"/>
        <v>0</v>
      </c>
      <c r="L22" s="60">
        <f t="shared" si="0"/>
        <v>0</v>
      </c>
      <c r="M22" s="47"/>
      <c r="N22" s="61">
        <f t="shared" si="16"/>
        <v>0</v>
      </c>
      <c r="O22" s="17"/>
      <c r="P22" s="75"/>
      <c r="Q22" s="95">
        <f t="shared" si="17"/>
        <v>0</v>
      </c>
      <c r="R22" s="60">
        <f t="shared" si="1"/>
        <v>0</v>
      </c>
      <c r="S22" s="47"/>
      <c r="T22" s="61">
        <f t="shared" si="18"/>
        <v>0</v>
      </c>
      <c r="U22" s="17"/>
      <c r="V22" s="75"/>
      <c r="W22" s="95">
        <f t="shared" si="19"/>
        <v>0</v>
      </c>
      <c r="X22" s="60">
        <f t="shared" si="2"/>
        <v>0</v>
      </c>
      <c r="Y22" s="47"/>
      <c r="Z22" s="61">
        <f t="shared" si="20"/>
        <v>0</v>
      </c>
      <c r="AA22" s="17"/>
      <c r="AB22" s="75"/>
      <c r="AC22" s="95">
        <f t="shared" si="21"/>
        <v>0</v>
      </c>
      <c r="AD22" s="60">
        <f t="shared" si="3"/>
        <v>0</v>
      </c>
      <c r="AE22" s="47"/>
      <c r="AF22" s="61">
        <f t="shared" si="22"/>
        <v>0</v>
      </c>
      <c r="AG22" s="17"/>
      <c r="AH22" s="75"/>
      <c r="AI22" s="95">
        <f t="shared" si="23"/>
        <v>0</v>
      </c>
      <c r="AJ22" s="60">
        <f t="shared" si="4"/>
        <v>0</v>
      </c>
      <c r="AK22" s="47"/>
      <c r="AL22" s="61">
        <f t="shared" si="24"/>
        <v>0</v>
      </c>
      <c r="AM22" s="17"/>
      <c r="AN22" s="75"/>
      <c r="AO22" s="95">
        <f t="shared" si="25"/>
        <v>0</v>
      </c>
      <c r="AP22" s="60">
        <f t="shared" si="5"/>
        <v>0</v>
      </c>
      <c r="AQ22" s="47"/>
      <c r="AR22" s="61">
        <f t="shared" si="26"/>
        <v>0</v>
      </c>
      <c r="AS22" s="17"/>
      <c r="AT22" s="75"/>
      <c r="AU22" s="95">
        <f t="shared" si="27"/>
        <v>0</v>
      </c>
      <c r="AV22" s="60">
        <f t="shared" si="6"/>
        <v>0</v>
      </c>
      <c r="AW22" s="47"/>
      <c r="AX22" s="61">
        <f t="shared" si="28"/>
        <v>0</v>
      </c>
      <c r="AY22" s="17"/>
      <c r="AZ22" s="75"/>
      <c r="BA22" s="95">
        <f t="shared" si="29"/>
        <v>0</v>
      </c>
      <c r="BB22" s="60">
        <f t="shared" si="7"/>
        <v>0</v>
      </c>
      <c r="BC22" s="47"/>
      <c r="BD22" s="61">
        <f t="shared" si="30"/>
        <v>0</v>
      </c>
      <c r="BE22" s="17"/>
      <c r="BF22" s="75"/>
      <c r="BG22" s="95">
        <f t="shared" si="31"/>
        <v>0</v>
      </c>
      <c r="BH22" s="60">
        <f t="shared" si="8"/>
        <v>0</v>
      </c>
      <c r="BI22" s="47"/>
      <c r="BJ22" s="61">
        <f t="shared" si="32"/>
        <v>0</v>
      </c>
      <c r="BK22" s="17"/>
      <c r="BL22" s="75"/>
      <c r="BM22" s="95">
        <f t="shared" si="33"/>
        <v>0</v>
      </c>
      <c r="BN22" s="60">
        <f t="shared" si="9"/>
        <v>0</v>
      </c>
      <c r="BO22" s="47"/>
      <c r="BP22" s="61">
        <f t="shared" si="34"/>
        <v>0</v>
      </c>
      <c r="BQ22" s="17"/>
      <c r="BR22" s="75"/>
      <c r="BS22" s="95">
        <f t="shared" si="35"/>
        <v>0</v>
      </c>
      <c r="BT22" s="60">
        <f t="shared" si="10"/>
        <v>0</v>
      </c>
      <c r="BU22" s="47"/>
      <c r="BV22" s="61">
        <f t="shared" si="36"/>
        <v>0</v>
      </c>
      <c r="BW22" s="117">
        <f t="shared" si="37"/>
        <v>0</v>
      </c>
      <c r="BX22" s="117">
        <f t="shared" si="38"/>
        <v>0</v>
      </c>
      <c r="BY22" s="54">
        <f t="shared" si="39"/>
        <v>0</v>
      </c>
      <c r="BZ22" s="54">
        <f t="shared" si="11"/>
        <v>0</v>
      </c>
      <c r="CA22" s="54">
        <f t="shared" si="12"/>
        <v>0</v>
      </c>
      <c r="CB22" s="69">
        <f t="shared" si="40"/>
        <v>0</v>
      </c>
      <c r="CC22" s="142"/>
      <c r="CD22" s="142"/>
      <c r="CE22" s="142"/>
      <c r="CF22" s="142"/>
      <c r="CG22" s="142"/>
      <c r="CH22" s="142"/>
      <c r="CI22" s="142"/>
    </row>
    <row r="23" spans="1:87" ht="15" x14ac:dyDescent="0.2">
      <c r="A23" s="101">
        <f>Innrapporteringinnhaldstenester!A23</f>
        <v>0</v>
      </c>
      <c r="B23" s="103">
        <f>Innrapporteringinnhaldstenester!B23</f>
        <v>0</v>
      </c>
      <c r="C23" s="177"/>
      <c r="D23" s="178"/>
      <c r="E23" s="174">
        <f t="shared" si="13"/>
        <v>0</v>
      </c>
      <c r="F23" s="60">
        <f t="shared" si="14"/>
        <v>0</v>
      </c>
      <c r="G23" s="47"/>
      <c r="H23" s="183">
        <f t="shared" si="41"/>
        <v>0</v>
      </c>
      <c r="I23" s="114"/>
      <c r="J23" s="106"/>
      <c r="K23" s="95">
        <f t="shared" si="15"/>
        <v>0</v>
      </c>
      <c r="L23" s="60">
        <f t="shared" si="0"/>
        <v>0</v>
      </c>
      <c r="M23" s="47"/>
      <c r="N23" s="61">
        <f t="shared" si="16"/>
        <v>0</v>
      </c>
      <c r="O23" s="17"/>
      <c r="P23" s="75"/>
      <c r="Q23" s="95">
        <f t="shared" si="17"/>
        <v>0</v>
      </c>
      <c r="R23" s="60">
        <f t="shared" si="1"/>
        <v>0</v>
      </c>
      <c r="S23" s="47"/>
      <c r="T23" s="61">
        <f t="shared" si="18"/>
        <v>0</v>
      </c>
      <c r="U23" s="17"/>
      <c r="V23" s="75"/>
      <c r="W23" s="95">
        <f t="shared" si="19"/>
        <v>0</v>
      </c>
      <c r="X23" s="60">
        <f t="shared" si="2"/>
        <v>0</v>
      </c>
      <c r="Y23" s="47"/>
      <c r="Z23" s="61">
        <f t="shared" si="20"/>
        <v>0</v>
      </c>
      <c r="AA23" s="17"/>
      <c r="AB23" s="75"/>
      <c r="AC23" s="95">
        <f t="shared" si="21"/>
        <v>0</v>
      </c>
      <c r="AD23" s="60">
        <f t="shared" si="3"/>
        <v>0</v>
      </c>
      <c r="AE23" s="47"/>
      <c r="AF23" s="61">
        <f t="shared" si="22"/>
        <v>0</v>
      </c>
      <c r="AG23" s="17"/>
      <c r="AH23" s="75"/>
      <c r="AI23" s="95">
        <f t="shared" si="23"/>
        <v>0</v>
      </c>
      <c r="AJ23" s="60">
        <f t="shared" si="4"/>
        <v>0</v>
      </c>
      <c r="AK23" s="47"/>
      <c r="AL23" s="61">
        <f t="shared" si="24"/>
        <v>0</v>
      </c>
      <c r="AM23" s="17"/>
      <c r="AN23" s="75"/>
      <c r="AO23" s="95">
        <f t="shared" si="25"/>
        <v>0</v>
      </c>
      <c r="AP23" s="60">
        <f t="shared" si="5"/>
        <v>0</v>
      </c>
      <c r="AQ23" s="47"/>
      <c r="AR23" s="61">
        <f t="shared" si="26"/>
        <v>0</v>
      </c>
      <c r="AS23" s="17"/>
      <c r="AT23" s="75"/>
      <c r="AU23" s="95">
        <f t="shared" si="27"/>
        <v>0</v>
      </c>
      <c r="AV23" s="60">
        <f t="shared" si="6"/>
        <v>0</v>
      </c>
      <c r="AW23" s="47"/>
      <c r="AX23" s="61">
        <f t="shared" si="28"/>
        <v>0</v>
      </c>
      <c r="AY23" s="17"/>
      <c r="AZ23" s="75"/>
      <c r="BA23" s="95">
        <f t="shared" si="29"/>
        <v>0</v>
      </c>
      <c r="BB23" s="60">
        <f t="shared" si="7"/>
        <v>0</v>
      </c>
      <c r="BC23" s="47"/>
      <c r="BD23" s="61">
        <f t="shared" si="30"/>
        <v>0</v>
      </c>
      <c r="BE23" s="17"/>
      <c r="BF23" s="75"/>
      <c r="BG23" s="95">
        <f t="shared" si="31"/>
        <v>0</v>
      </c>
      <c r="BH23" s="60">
        <f t="shared" si="8"/>
        <v>0</v>
      </c>
      <c r="BI23" s="47"/>
      <c r="BJ23" s="61">
        <f t="shared" si="32"/>
        <v>0</v>
      </c>
      <c r="BK23" s="17"/>
      <c r="BL23" s="75"/>
      <c r="BM23" s="95">
        <f t="shared" si="33"/>
        <v>0</v>
      </c>
      <c r="BN23" s="60">
        <f t="shared" si="9"/>
        <v>0</v>
      </c>
      <c r="BO23" s="47"/>
      <c r="BP23" s="61">
        <f t="shared" si="34"/>
        <v>0</v>
      </c>
      <c r="BQ23" s="17"/>
      <c r="BR23" s="75"/>
      <c r="BS23" s="95">
        <f t="shared" si="35"/>
        <v>0</v>
      </c>
      <c r="BT23" s="60">
        <f t="shared" si="10"/>
        <v>0</v>
      </c>
      <c r="BU23" s="47"/>
      <c r="BV23" s="61">
        <f t="shared" si="36"/>
        <v>0</v>
      </c>
      <c r="BW23" s="117">
        <f t="shared" si="37"/>
        <v>0</v>
      </c>
      <c r="BX23" s="117">
        <f t="shared" si="38"/>
        <v>0</v>
      </c>
      <c r="BY23" s="54">
        <f t="shared" si="39"/>
        <v>0</v>
      </c>
      <c r="BZ23" s="54">
        <f t="shared" si="11"/>
        <v>0</v>
      </c>
      <c r="CA23" s="54">
        <f t="shared" si="12"/>
        <v>0</v>
      </c>
      <c r="CB23" s="69">
        <f t="shared" si="40"/>
        <v>0</v>
      </c>
      <c r="CC23" s="142"/>
      <c r="CD23" s="142"/>
      <c r="CE23" s="142"/>
      <c r="CF23" s="142"/>
      <c r="CG23" s="142"/>
      <c r="CH23" s="142"/>
      <c r="CI23" s="142"/>
    </row>
    <row r="24" spans="1:87" ht="15" x14ac:dyDescent="0.2">
      <c r="A24" s="101">
        <f>Innrapporteringinnhaldstenester!A24</f>
        <v>0</v>
      </c>
      <c r="B24" s="103">
        <f>Innrapporteringinnhaldstenester!B24</f>
        <v>0</v>
      </c>
      <c r="C24" s="177"/>
      <c r="D24" s="178"/>
      <c r="E24" s="174">
        <f t="shared" si="13"/>
        <v>0</v>
      </c>
      <c r="F24" s="60">
        <f t="shared" si="14"/>
        <v>0</v>
      </c>
      <c r="G24" s="47"/>
      <c r="H24" s="183">
        <f t="shared" si="41"/>
        <v>0</v>
      </c>
      <c r="I24" s="114"/>
      <c r="J24" s="106"/>
      <c r="K24" s="95">
        <f t="shared" si="15"/>
        <v>0</v>
      </c>
      <c r="L24" s="60">
        <f t="shared" si="0"/>
        <v>0</v>
      </c>
      <c r="M24" s="47"/>
      <c r="N24" s="61">
        <f t="shared" si="16"/>
        <v>0</v>
      </c>
      <c r="O24" s="17"/>
      <c r="P24" s="75"/>
      <c r="Q24" s="95">
        <f t="shared" si="17"/>
        <v>0</v>
      </c>
      <c r="R24" s="60">
        <f t="shared" si="1"/>
        <v>0</v>
      </c>
      <c r="S24" s="47"/>
      <c r="T24" s="61">
        <f t="shared" si="18"/>
        <v>0</v>
      </c>
      <c r="U24" s="17"/>
      <c r="V24" s="75"/>
      <c r="W24" s="95">
        <f t="shared" si="19"/>
        <v>0</v>
      </c>
      <c r="X24" s="60">
        <f t="shared" si="2"/>
        <v>0</v>
      </c>
      <c r="Y24" s="47"/>
      <c r="Z24" s="61">
        <f t="shared" si="20"/>
        <v>0</v>
      </c>
      <c r="AA24" s="17"/>
      <c r="AB24" s="75"/>
      <c r="AC24" s="95">
        <f t="shared" si="21"/>
        <v>0</v>
      </c>
      <c r="AD24" s="60">
        <f t="shared" si="3"/>
        <v>0</v>
      </c>
      <c r="AE24" s="47"/>
      <c r="AF24" s="61">
        <f t="shared" si="22"/>
        <v>0</v>
      </c>
      <c r="AG24" s="17"/>
      <c r="AH24" s="75"/>
      <c r="AI24" s="95">
        <f t="shared" si="23"/>
        <v>0</v>
      </c>
      <c r="AJ24" s="60">
        <f t="shared" si="4"/>
        <v>0</v>
      </c>
      <c r="AK24" s="47"/>
      <c r="AL24" s="61">
        <f t="shared" si="24"/>
        <v>0</v>
      </c>
      <c r="AM24" s="17"/>
      <c r="AN24" s="75"/>
      <c r="AO24" s="95">
        <f t="shared" si="25"/>
        <v>0</v>
      </c>
      <c r="AP24" s="60">
        <f t="shared" si="5"/>
        <v>0</v>
      </c>
      <c r="AQ24" s="47"/>
      <c r="AR24" s="61">
        <f t="shared" si="26"/>
        <v>0</v>
      </c>
      <c r="AS24" s="17"/>
      <c r="AT24" s="75"/>
      <c r="AU24" s="95">
        <f t="shared" si="27"/>
        <v>0</v>
      </c>
      <c r="AV24" s="60">
        <f t="shared" si="6"/>
        <v>0</v>
      </c>
      <c r="AW24" s="47"/>
      <c r="AX24" s="61">
        <f t="shared" si="28"/>
        <v>0</v>
      </c>
      <c r="AY24" s="17"/>
      <c r="AZ24" s="75"/>
      <c r="BA24" s="95">
        <f t="shared" si="29"/>
        <v>0</v>
      </c>
      <c r="BB24" s="60">
        <f t="shared" si="7"/>
        <v>0</v>
      </c>
      <c r="BC24" s="47"/>
      <c r="BD24" s="61">
        <f t="shared" si="30"/>
        <v>0</v>
      </c>
      <c r="BE24" s="17"/>
      <c r="BF24" s="75"/>
      <c r="BG24" s="95">
        <f t="shared" si="31"/>
        <v>0</v>
      </c>
      <c r="BH24" s="60">
        <f t="shared" si="8"/>
        <v>0</v>
      </c>
      <c r="BI24" s="47"/>
      <c r="BJ24" s="61">
        <f t="shared" si="32"/>
        <v>0</v>
      </c>
      <c r="BK24" s="17"/>
      <c r="BL24" s="75"/>
      <c r="BM24" s="95">
        <f t="shared" si="33"/>
        <v>0</v>
      </c>
      <c r="BN24" s="60">
        <f t="shared" si="9"/>
        <v>0</v>
      </c>
      <c r="BO24" s="47"/>
      <c r="BP24" s="61">
        <f t="shared" si="34"/>
        <v>0</v>
      </c>
      <c r="BQ24" s="17"/>
      <c r="BR24" s="75"/>
      <c r="BS24" s="95">
        <f t="shared" si="35"/>
        <v>0</v>
      </c>
      <c r="BT24" s="60">
        <f t="shared" si="10"/>
        <v>0</v>
      </c>
      <c r="BU24" s="47"/>
      <c r="BV24" s="61">
        <f t="shared" si="36"/>
        <v>0</v>
      </c>
      <c r="BW24" s="117">
        <f t="shared" si="37"/>
        <v>0</v>
      </c>
      <c r="BX24" s="117">
        <f t="shared" si="38"/>
        <v>0</v>
      </c>
      <c r="BY24" s="54">
        <f t="shared" si="39"/>
        <v>0</v>
      </c>
      <c r="BZ24" s="54">
        <f t="shared" si="11"/>
        <v>0</v>
      </c>
      <c r="CA24" s="54">
        <f t="shared" si="12"/>
        <v>0</v>
      </c>
      <c r="CB24" s="69">
        <f t="shared" si="40"/>
        <v>0</v>
      </c>
      <c r="CC24" s="142"/>
      <c r="CD24" s="142"/>
      <c r="CE24" s="142"/>
      <c r="CF24" s="142"/>
      <c r="CG24" s="142"/>
      <c r="CH24" s="142"/>
      <c r="CI24" s="142"/>
    </row>
    <row r="25" spans="1:87" ht="15" x14ac:dyDescent="0.2">
      <c r="A25" s="101">
        <f>Innrapporteringinnhaldstenester!A25</f>
        <v>0</v>
      </c>
      <c r="B25" s="103">
        <f>Innrapporteringinnhaldstenester!B25</f>
        <v>0</v>
      </c>
      <c r="C25" s="177"/>
      <c r="D25" s="178"/>
      <c r="E25" s="174">
        <f t="shared" si="13"/>
        <v>0</v>
      </c>
      <c r="F25" s="60">
        <f t="shared" si="14"/>
        <v>0</v>
      </c>
      <c r="G25" s="47"/>
      <c r="H25" s="183">
        <f t="shared" si="41"/>
        <v>0</v>
      </c>
      <c r="I25" s="114"/>
      <c r="J25" s="106"/>
      <c r="K25" s="95">
        <f t="shared" si="15"/>
        <v>0</v>
      </c>
      <c r="L25" s="60">
        <f t="shared" si="0"/>
        <v>0</v>
      </c>
      <c r="M25" s="47"/>
      <c r="N25" s="61">
        <f t="shared" si="16"/>
        <v>0</v>
      </c>
      <c r="O25" s="17"/>
      <c r="P25" s="75"/>
      <c r="Q25" s="95">
        <f t="shared" si="17"/>
        <v>0</v>
      </c>
      <c r="R25" s="60">
        <f t="shared" si="1"/>
        <v>0</v>
      </c>
      <c r="S25" s="47"/>
      <c r="T25" s="61">
        <f t="shared" si="18"/>
        <v>0</v>
      </c>
      <c r="U25" s="17"/>
      <c r="V25" s="75"/>
      <c r="W25" s="95">
        <f t="shared" si="19"/>
        <v>0</v>
      </c>
      <c r="X25" s="60">
        <f t="shared" si="2"/>
        <v>0</v>
      </c>
      <c r="Y25" s="47"/>
      <c r="Z25" s="61">
        <f t="shared" si="20"/>
        <v>0</v>
      </c>
      <c r="AA25" s="17"/>
      <c r="AB25" s="75"/>
      <c r="AC25" s="95">
        <f t="shared" si="21"/>
        <v>0</v>
      </c>
      <c r="AD25" s="60">
        <f t="shared" si="3"/>
        <v>0</v>
      </c>
      <c r="AE25" s="47"/>
      <c r="AF25" s="61">
        <f t="shared" si="22"/>
        <v>0</v>
      </c>
      <c r="AG25" s="17"/>
      <c r="AH25" s="75"/>
      <c r="AI25" s="95">
        <f t="shared" si="23"/>
        <v>0</v>
      </c>
      <c r="AJ25" s="60">
        <f t="shared" si="4"/>
        <v>0</v>
      </c>
      <c r="AK25" s="47"/>
      <c r="AL25" s="61">
        <f t="shared" si="24"/>
        <v>0</v>
      </c>
      <c r="AM25" s="17"/>
      <c r="AN25" s="75"/>
      <c r="AO25" s="95">
        <f t="shared" si="25"/>
        <v>0</v>
      </c>
      <c r="AP25" s="60">
        <f t="shared" si="5"/>
        <v>0</v>
      </c>
      <c r="AQ25" s="47"/>
      <c r="AR25" s="61">
        <f t="shared" si="26"/>
        <v>0</v>
      </c>
      <c r="AS25" s="17"/>
      <c r="AT25" s="75"/>
      <c r="AU25" s="95">
        <f t="shared" si="27"/>
        <v>0</v>
      </c>
      <c r="AV25" s="60">
        <f t="shared" si="6"/>
        <v>0</v>
      </c>
      <c r="AW25" s="47"/>
      <c r="AX25" s="61">
        <f t="shared" si="28"/>
        <v>0</v>
      </c>
      <c r="AY25" s="17"/>
      <c r="AZ25" s="75"/>
      <c r="BA25" s="95">
        <f t="shared" si="29"/>
        <v>0</v>
      </c>
      <c r="BB25" s="60">
        <f t="shared" si="7"/>
        <v>0</v>
      </c>
      <c r="BC25" s="47"/>
      <c r="BD25" s="61">
        <f t="shared" si="30"/>
        <v>0</v>
      </c>
      <c r="BE25" s="17"/>
      <c r="BF25" s="75"/>
      <c r="BG25" s="95">
        <f t="shared" si="31"/>
        <v>0</v>
      </c>
      <c r="BH25" s="60">
        <f t="shared" si="8"/>
        <v>0</v>
      </c>
      <c r="BI25" s="47"/>
      <c r="BJ25" s="61">
        <f t="shared" si="32"/>
        <v>0</v>
      </c>
      <c r="BK25" s="17"/>
      <c r="BL25" s="75"/>
      <c r="BM25" s="95">
        <f t="shared" si="33"/>
        <v>0</v>
      </c>
      <c r="BN25" s="60">
        <f t="shared" si="9"/>
        <v>0</v>
      </c>
      <c r="BO25" s="47"/>
      <c r="BP25" s="61">
        <f t="shared" si="34"/>
        <v>0</v>
      </c>
      <c r="BQ25" s="17"/>
      <c r="BR25" s="75"/>
      <c r="BS25" s="95">
        <f t="shared" si="35"/>
        <v>0</v>
      </c>
      <c r="BT25" s="60">
        <f t="shared" si="10"/>
        <v>0</v>
      </c>
      <c r="BU25" s="47"/>
      <c r="BV25" s="61">
        <f t="shared" si="36"/>
        <v>0</v>
      </c>
      <c r="BW25" s="117">
        <f t="shared" si="37"/>
        <v>0</v>
      </c>
      <c r="BX25" s="117">
        <f t="shared" si="38"/>
        <v>0</v>
      </c>
      <c r="BY25" s="54">
        <f t="shared" si="39"/>
        <v>0</v>
      </c>
      <c r="BZ25" s="54">
        <f t="shared" si="11"/>
        <v>0</v>
      </c>
      <c r="CA25" s="54">
        <f t="shared" si="12"/>
        <v>0</v>
      </c>
      <c r="CB25" s="69">
        <f t="shared" si="40"/>
        <v>0</v>
      </c>
      <c r="CC25" s="142"/>
      <c r="CD25" s="142"/>
      <c r="CE25" s="142"/>
      <c r="CF25" s="142"/>
      <c r="CG25" s="142"/>
      <c r="CH25" s="142"/>
      <c r="CI25" s="142"/>
    </row>
    <row r="26" spans="1:87" ht="15" x14ac:dyDescent="0.2">
      <c r="A26" s="101">
        <f>Innrapporteringinnhaldstenester!A26</f>
        <v>0</v>
      </c>
      <c r="B26" s="103">
        <f>Innrapporteringinnhaldstenester!B26</f>
        <v>0</v>
      </c>
      <c r="C26" s="177"/>
      <c r="D26" s="178"/>
      <c r="E26" s="174">
        <f t="shared" si="13"/>
        <v>0</v>
      </c>
      <c r="F26" s="60">
        <f t="shared" si="14"/>
        <v>0</v>
      </c>
      <c r="G26" s="47"/>
      <c r="H26" s="183">
        <f t="shared" si="41"/>
        <v>0</v>
      </c>
      <c r="I26" s="114"/>
      <c r="J26" s="106"/>
      <c r="K26" s="95">
        <f t="shared" si="15"/>
        <v>0</v>
      </c>
      <c r="L26" s="60">
        <f t="shared" si="0"/>
        <v>0</v>
      </c>
      <c r="M26" s="47"/>
      <c r="N26" s="61">
        <f t="shared" si="16"/>
        <v>0</v>
      </c>
      <c r="O26" s="17"/>
      <c r="P26" s="75"/>
      <c r="Q26" s="95">
        <f t="shared" si="17"/>
        <v>0</v>
      </c>
      <c r="R26" s="60">
        <f t="shared" si="1"/>
        <v>0</v>
      </c>
      <c r="S26" s="47"/>
      <c r="T26" s="61">
        <f t="shared" si="18"/>
        <v>0</v>
      </c>
      <c r="U26" s="17"/>
      <c r="V26" s="75"/>
      <c r="W26" s="95">
        <f t="shared" si="19"/>
        <v>0</v>
      </c>
      <c r="X26" s="60">
        <f t="shared" si="2"/>
        <v>0</v>
      </c>
      <c r="Y26" s="47"/>
      <c r="Z26" s="61">
        <f t="shared" si="20"/>
        <v>0</v>
      </c>
      <c r="AA26" s="17"/>
      <c r="AB26" s="75"/>
      <c r="AC26" s="95">
        <f t="shared" si="21"/>
        <v>0</v>
      </c>
      <c r="AD26" s="60">
        <f t="shared" si="3"/>
        <v>0</v>
      </c>
      <c r="AE26" s="47"/>
      <c r="AF26" s="61">
        <f t="shared" si="22"/>
        <v>0</v>
      </c>
      <c r="AG26" s="17"/>
      <c r="AH26" s="75"/>
      <c r="AI26" s="95">
        <f t="shared" si="23"/>
        <v>0</v>
      </c>
      <c r="AJ26" s="60">
        <f t="shared" si="4"/>
        <v>0</v>
      </c>
      <c r="AK26" s="47"/>
      <c r="AL26" s="61">
        <f t="shared" si="24"/>
        <v>0</v>
      </c>
      <c r="AM26" s="17"/>
      <c r="AN26" s="75"/>
      <c r="AO26" s="95">
        <f t="shared" si="25"/>
        <v>0</v>
      </c>
      <c r="AP26" s="60">
        <f t="shared" si="5"/>
        <v>0</v>
      </c>
      <c r="AQ26" s="47"/>
      <c r="AR26" s="61">
        <f t="shared" si="26"/>
        <v>0</v>
      </c>
      <c r="AS26" s="17"/>
      <c r="AT26" s="75"/>
      <c r="AU26" s="95">
        <f t="shared" si="27"/>
        <v>0</v>
      </c>
      <c r="AV26" s="60">
        <f t="shared" si="6"/>
        <v>0</v>
      </c>
      <c r="AW26" s="47"/>
      <c r="AX26" s="61">
        <f t="shared" si="28"/>
        <v>0</v>
      </c>
      <c r="AY26" s="17"/>
      <c r="AZ26" s="75"/>
      <c r="BA26" s="95">
        <f t="shared" si="29"/>
        <v>0</v>
      </c>
      <c r="BB26" s="60">
        <f t="shared" si="7"/>
        <v>0</v>
      </c>
      <c r="BC26" s="47"/>
      <c r="BD26" s="61">
        <f t="shared" si="30"/>
        <v>0</v>
      </c>
      <c r="BE26" s="17"/>
      <c r="BF26" s="75"/>
      <c r="BG26" s="95">
        <f t="shared" si="31"/>
        <v>0</v>
      </c>
      <c r="BH26" s="60">
        <f t="shared" si="8"/>
        <v>0</v>
      </c>
      <c r="BI26" s="47"/>
      <c r="BJ26" s="61">
        <f t="shared" si="32"/>
        <v>0</v>
      </c>
      <c r="BK26" s="17"/>
      <c r="BL26" s="75"/>
      <c r="BM26" s="95">
        <f t="shared" si="33"/>
        <v>0</v>
      </c>
      <c r="BN26" s="60">
        <f t="shared" si="9"/>
        <v>0</v>
      </c>
      <c r="BO26" s="47"/>
      <c r="BP26" s="61">
        <f t="shared" si="34"/>
        <v>0</v>
      </c>
      <c r="BQ26" s="17"/>
      <c r="BR26" s="75"/>
      <c r="BS26" s="95">
        <f t="shared" si="35"/>
        <v>0</v>
      </c>
      <c r="BT26" s="60">
        <f t="shared" si="10"/>
        <v>0</v>
      </c>
      <c r="BU26" s="47"/>
      <c r="BV26" s="61">
        <f t="shared" si="36"/>
        <v>0</v>
      </c>
      <c r="BW26" s="117">
        <f t="shared" si="37"/>
        <v>0</v>
      </c>
      <c r="BX26" s="117">
        <f t="shared" si="38"/>
        <v>0</v>
      </c>
      <c r="BY26" s="54">
        <f t="shared" si="39"/>
        <v>0</v>
      </c>
      <c r="BZ26" s="54">
        <f t="shared" si="11"/>
        <v>0</v>
      </c>
      <c r="CA26" s="54">
        <f t="shared" si="12"/>
        <v>0</v>
      </c>
      <c r="CB26" s="69">
        <f t="shared" si="40"/>
        <v>0</v>
      </c>
      <c r="CC26" s="142"/>
      <c r="CD26" s="142"/>
      <c r="CE26" s="142"/>
      <c r="CF26" s="142"/>
      <c r="CG26" s="142"/>
      <c r="CH26" s="142"/>
      <c r="CI26" s="142"/>
    </row>
    <row r="27" spans="1:87" ht="15" x14ac:dyDescent="0.2">
      <c r="A27" s="101">
        <f>Innrapporteringinnhaldstenester!A27</f>
        <v>0</v>
      </c>
      <c r="B27" s="103">
        <f>Innrapporteringinnhaldstenester!B27</f>
        <v>0</v>
      </c>
      <c r="C27" s="177"/>
      <c r="D27" s="178"/>
      <c r="E27" s="174">
        <f t="shared" si="13"/>
        <v>0</v>
      </c>
      <c r="F27" s="60">
        <f t="shared" si="14"/>
        <v>0</v>
      </c>
      <c r="G27" s="47"/>
      <c r="H27" s="183">
        <f t="shared" si="41"/>
        <v>0</v>
      </c>
      <c r="I27" s="114"/>
      <c r="J27" s="106"/>
      <c r="K27" s="95">
        <f t="shared" si="15"/>
        <v>0</v>
      </c>
      <c r="L27" s="60">
        <f t="shared" si="0"/>
        <v>0</v>
      </c>
      <c r="M27" s="47"/>
      <c r="N27" s="61">
        <f t="shared" si="16"/>
        <v>0</v>
      </c>
      <c r="O27" s="17"/>
      <c r="P27" s="75"/>
      <c r="Q27" s="95">
        <f t="shared" si="17"/>
        <v>0</v>
      </c>
      <c r="R27" s="60">
        <f t="shared" si="1"/>
        <v>0</v>
      </c>
      <c r="S27" s="47"/>
      <c r="T27" s="61">
        <f t="shared" si="18"/>
        <v>0</v>
      </c>
      <c r="U27" s="17"/>
      <c r="V27" s="75"/>
      <c r="W27" s="95">
        <f t="shared" si="19"/>
        <v>0</v>
      </c>
      <c r="X27" s="60">
        <f t="shared" si="2"/>
        <v>0</v>
      </c>
      <c r="Y27" s="47"/>
      <c r="Z27" s="61">
        <f t="shared" si="20"/>
        <v>0</v>
      </c>
      <c r="AA27" s="17"/>
      <c r="AB27" s="75"/>
      <c r="AC27" s="95">
        <f t="shared" si="21"/>
        <v>0</v>
      </c>
      <c r="AD27" s="60">
        <f t="shared" si="3"/>
        <v>0</v>
      </c>
      <c r="AE27" s="47"/>
      <c r="AF27" s="61">
        <f t="shared" si="22"/>
        <v>0</v>
      </c>
      <c r="AG27" s="17"/>
      <c r="AH27" s="75"/>
      <c r="AI27" s="95">
        <f t="shared" si="23"/>
        <v>0</v>
      </c>
      <c r="AJ27" s="60">
        <f t="shared" si="4"/>
        <v>0</v>
      </c>
      <c r="AK27" s="47"/>
      <c r="AL27" s="61">
        <f t="shared" si="24"/>
        <v>0</v>
      </c>
      <c r="AM27" s="17"/>
      <c r="AN27" s="75"/>
      <c r="AO27" s="95">
        <f t="shared" si="25"/>
        <v>0</v>
      </c>
      <c r="AP27" s="60">
        <f t="shared" si="5"/>
        <v>0</v>
      </c>
      <c r="AQ27" s="47"/>
      <c r="AR27" s="61">
        <f t="shared" si="26"/>
        <v>0</v>
      </c>
      <c r="AS27" s="17"/>
      <c r="AT27" s="75"/>
      <c r="AU27" s="95">
        <f t="shared" si="27"/>
        <v>0</v>
      </c>
      <c r="AV27" s="60">
        <f t="shared" si="6"/>
        <v>0</v>
      </c>
      <c r="AW27" s="47"/>
      <c r="AX27" s="61">
        <f t="shared" si="28"/>
        <v>0</v>
      </c>
      <c r="AY27" s="17"/>
      <c r="AZ27" s="75"/>
      <c r="BA27" s="95">
        <f t="shared" si="29"/>
        <v>0</v>
      </c>
      <c r="BB27" s="60">
        <f t="shared" si="7"/>
        <v>0</v>
      </c>
      <c r="BC27" s="47"/>
      <c r="BD27" s="61">
        <f t="shared" si="30"/>
        <v>0</v>
      </c>
      <c r="BE27" s="17"/>
      <c r="BF27" s="75"/>
      <c r="BG27" s="95">
        <f t="shared" si="31"/>
        <v>0</v>
      </c>
      <c r="BH27" s="60">
        <f t="shared" si="8"/>
        <v>0</v>
      </c>
      <c r="BI27" s="47"/>
      <c r="BJ27" s="61">
        <f t="shared" si="32"/>
        <v>0</v>
      </c>
      <c r="BK27" s="17"/>
      <c r="BL27" s="75"/>
      <c r="BM27" s="95">
        <f t="shared" si="33"/>
        <v>0</v>
      </c>
      <c r="BN27" s="60">
        <f t="shared" si="9"/>
        <v>0</v>
      </c>
      <c r="BO27" s="47"/>
      <c r="BP27" s="61">
        <f t="shared" si="34"/>
        <v>0</v>
      </c>
      <c r="BQ27" s="17"/>
      <c r="BR27" s="75"/>
      <c r="BS27" s="95">
        <f t="shared" si="35"/>
        <v>0</v>
      </c>
      <c r="BT27" s="60">
        <f t="shared" si="10"/>
        <v>0</v>
      </c>
      <c r="BU27" s="47"/>
      <c r="BV27" s="61">
        <f t="shared" si="36"/>
        <v>0</v>
      </c>
      <c r="BW27" s="117">
        <f t="shared" si="37"/>
        <v>0</v>
      </c>
      <c r="BX27" s="117">
        <f t="shared" si="38"/>
        <v>0</v>
      </c>
      <c r="BY27" s="54">
        <f t="shared" si="39"/>
        <v>0</v>
      </c>
      <c r="BZ27" s="54">
        <f t="shared" si="11"/>
        <v>0</v>
      </c>
      <c r="CA27" s="54">
        <f t="shared" si="12"/>
        <v>0</v>
      </c>
      <c r="CB27" s="69">
        <f t="shared" si="40"/>
        <v>0</v>
      </c>
      <c r="CC27" s="142"/>
      <c r="CD27" s="142"/>
      <c r="CE27" s="142"/>
      <c r="CF27" s="142"/>
      <c r="CG27" s="142"/>
      <c r="CH27" s="142"/>
      <c r="CI27" s="142"/>
    </row>
    <row r="28" spans="1:87" ht="15" x14ac:dyDescent="0.2">
      <c r="A28" s="101">
        <f>Innrapporteringinnhaldstenester!A28</f>
        <v>0</v>
      </c>
      <c r="B28" s="103">
        <f>Innrapporteringinnhaldstenester!B28</f>
        <v>0</v>
      </c>
      <c r="C28" s="177"/>
      <c r="D28" s="178"/>
      <c r="E28" s="174">
        <f t="shared" si="13"/>
        <v>0</v>
      </c>
      <c r="F28" s="60">
        <f t="shared" si="14"/>
        <v>0</v>
      </c>
      <c r="G28" s="47"/>
      <c r="H28" s="183">
        <f t="shared" si="41"/>
        <v>0</v>
      </c>
      <c r="I28" s="114"/>
      <c r="J28" s="106"/>
      <c r="K28" s="95">
        <f t="shared" si="15"/>
        <v>0</v>
      </c>
      <c r="L28" s="60">
        <f t="shared" si="0"/>
        <v>0</v>
      </c>
      <c r="M28" s="47"/>
      <c r="N28" s="61">
        <f t="shared" si="16"/>
        <v>0</v>
      </c>
      <c r="O28" s="17"/>
      <c r="P28" s="75"/>
      <c r="Q28" s="95">
        <f t="shared" si="17"/>
        <v>0</v>
      </c>
      <c r="R28" s="60">
        <f t="shared" si="1"/>
        <v>0</v>
      </c>
      <c r="S28" s="47"/>
      <c r="T28" s="61">
        <f t="shared" si="18"/>
        <v>0</v>
      </c>
      <c r="U28" s="17"/>
      <c r="V28" s="75"/>
      <c r="W28" s="95">
        <f t="shared" si="19"/>
        <v>0</v>
      </c>
      <c r="X28" s="60">
        <f t="shared" si="2"/>
        <v>0</v>
      </c>
      <c r="Y28" s="47"/>
      <c r="Z28" s="61">
        <f t="shared" si="20"/>
        <v>0</v>
      </c>
      <c r="AA28" s="17"/>
      <c r="AB28" s="75"/>
      <c r="AC28" s="95">
        <f t="shared" si="21"/>
        <v>0</v>
      </c>
      <c r="AD28" s="60">
        <f t="shared" si="3"/>
        <v>0</v>
      </c>
      <c r="AE28" s="47"/>
      <c r="AF28" s="61">
        <f t="shared" si="22"/>
        <v>0</v>
      </c>
      <c r="AG28" s="17"/>
      <c r="AH28" s="75"/>
      <c r="AI28" s="95">
        <f t="shared" si="23"/>
        <v>0</v>
      </c>
      <c r="AJ28" s="60">
        <f t="shared" si="4"/>
        <v>0</v>
      </c>
      <c r="AK28" s="47"/>
      <c r="AL28" s="61">
        <f t="shared" si="24"/>
        <v>0</v>
      </c>
      <c r="AM28" s="17"/>
      <c r="AN28" s="75"/>
      <c r="AO28" s="95">
        <f t="shared" si="25"/>
        <v>0</v>
      </c>
      <c r="AP28" s="60">
        <f t="shared" si="5"/>
        <v>0</v>
      </c>
      <c r="AQ28" s="47"/>
      <c r="AR28" s="61">
        <f t="shared" si="26"/>
        <v>0</v>
      </c>
      <c r="AS28" s="17"/>
      <c r="AT28" s="75"/>
      <c r="AU28" s="95">
        <f t="shared" si="27"/>
        <v>0</v>
      </c>
      <c r="AV28" s="60">
        <f t="shared" si="6"/>
        <v>0</v>
      </c>
      <c r="AW28" s="47"/>
      <c r="AX28" s="61">
        <f t="shared" si="28"/>
        <v>0</v>
      </c>
      <c r="AY28" s="17"/>
      <c r="AZ28" s="75"/>
      <c r="BA28" s="95">
        <f t="shared" si="29"/>
        <v>0</v>
      </c>
      <c r="BB28" s="60">
        <f t="shared" si="7"/>
        <v>0</v>
      </c>
      <c r="BC28" s="47"/>
      <c r="BD28" s="61">
        <f t="shared" si="30"/>
        <v>0</v>
      </c>
      <c r="BE28" s="17"/>
      <c r="BF28" s="75"/>
      <c r="BG28" s="95">
        <f t="shared" si="31"/>
        <v>0</v>
      </c>
      <c r="BH28" s="60">
        <f t="shared" si="8"/>
        <v>0</v>
      </c>
      <c r="BI28" s="47"/>
      <c r="BJ28" s="61">
        <f t="shared" si="32"/>
        <v>0</v>
      </c>
      <c r="BK28" s="17"/>
      <c r="BL28" s="75"/>
      <c r="BM28" s="95">
        <f t="shared" si="33"/>
        <v>0</v>
      </c>
      <c r="BN28" s="60">
        <f t="shared" si="9"/>
        <v>0</v>
      </c>
      <c r="BO28" s="47"/>
      <c r="BP28" s="61">
        <f t="shared" si="34"/>
        <v>0</v>
      </c>
      <c r="BQ28" s="17"/>
      <c r="BR28" s="75"/>
      <c r="BS28" s="95">
        <f t="shared" si="35"/>
        <v>0</v>
      </c>
      <c r="BT28" s="60">
        <f t="shared" si="10"/>
        <v>0</v>
      </c>
      <c r="BU28" s="47"/>
      <c r="BV28" s="61">
        <f t="shared" si="36"/>
        <v>0</v>
      </c>
      <c r="BW28" s="117">
        <f t="shared" si="37"/>
        <v>0</v>
      </c>
      <c r="BX28" s="117">
        <f t="shared" si="38"/>
        <v>0</v>
      </c>
      <c r="BY28" s="54">
        <f t="shared" si="39"/>
        <v>0</v>
      </c>
      <c r="BZ28" s="54">
        <f t="shared" si="11"/>
        <v>0</v>
      </c>
      <c r="CA28" s="54">
        <f t="shared" si="12"/>
        <v>0</v>
      </c>
      <c r="CB28" s="69">
        <f t="shared" si="40"/>
        <v>0</v>
      </c>
      <c r="CC28" s="142"/>
      <c r="CD28" s="142"/>
      <c r="CE28" s="142"/>
      <c r="CF28" s="142"/>
      <c r="CG28" s="142"/>
      <c r="CH28" s="142"/>
      <c r="CI28" s="142"/>
    </row>
    <row r="29" spans="1:87" ht="15" x14ac:dyDescent="0.2">
      <c r="A29" s="101">
        <f>Innrapporteringinnhaldstenester!A29</f>
        <v>0</v>
      </c>
      <c r="B29" s="103">
        <f>Innrapporteringinnhaldstenester!B29</f>
        <v>0</v>
      </c>
      <c r="C29" s="177"/>
      <c r="D29" s="178"/>
      <c r="E29" s="174">
        <f t="shared" si="13"/>
        <v>0</v>
      </c>
      <c r="F29" s="60">
        <f t="shared" si="14"/>
        <v>0</v>
      </c>
      <c r="G29" s="47"/>
      <c r="H29" s="183">
        <f t="shared" si="41"/>
        <v>0</v>
      </c>
      <c r="I29" s="114"/>
      <c r="J29" s="106"/>
      <c r="K29" s="95">
        <f t="shared" si="15"/>
        <v>0</v>
      </c>
      <c r="L29" s="60">
        <f t="shared" si="0"/>
        <v>0</v>
      </c>
      <c r="M29" s="47"/>
      <c r="N29" s="61">
        <f t="shared" si="16"/>
        <v>0</v>
      </c>
      <c r="O29" s="17"/>
      <c r="P29" s="75"/>
      <c r="Q29" s="95">
        <f t="shared" si="17"/>
        <v>0</v>
      </c>
      <c r="R29" s="60">
        <f t="shared" si="1"/>
        <v>0</v>
      </c>
      <c r="S29" s="47"/>
      <c r="T29" s="61">
        <f t="shared" si="18"/>
        <v>0</v>
      </c>
      <c r="U29" s="17"/>
      <c r="V29" s="75"/>
      <c r="W29" s="95">
        <f t="shared" si="19"/>
        <v>0</v>
      </c>
      <c r="X29" s="60">
        <f t="shared" si="2"/>
        <v>0</v>
      </c>
      <c r="Y29" s="47"/>
      <c r="Z29" s="61">
        <f t="shared" si="20"/>
        <v>0</v>
      </c>
      <c r="AA29" s="17"/>
      <c r="AB29" s="75"/>
      <c r="AC29" s="95">
        <f t="shared" si="21"/>
        <v>0</v>
      </c>
      <c r="AD29" s="60">
        <f t="shared" si="3"/>
        <v>0</v>
      </c>
      <c r="AE29" s="47"/>
      <c r="AF29" s="61">
        <f t="shared" si="22"/>
        <v>0</v>
      </c>
      <c r="AG29" s="17"/>
      <c r="AH29" s="75"/>
      <c r="AI29" s="95">
        <f t="shared" si="23"/>
        <v>0</v>
      </c>
      <c r="AJ29" s="60">
        <f t="shared" si="4"/>
        <v>0</v>
      </c>
      <c r="AK29" s="47"/>
      <c r="AL29" s="61">
        <f t="shared" si="24"/>
        <v>0</v>
      </c>
      <c r="AM29" s="17"/>
      <c r="AN29" s="75"/>
      <c r="AO29" s="95">
        <f t="shared" si="25"/>
        <v>0</v>
      </c>
      <c r="AP29" s="60">
        <f t="shared" si="5"/>
        <v>0</v>
      </c>
      <c r="AQ29" s="47"/>
      <c r="AR29" s="61">
        <f t="shared" si="26"/>
        <v>0</v>
      </c>
      <c r="AS29" s="17"/>
      <c r="AT29" s="75"/>
      <c r="AU29" s="95">
        <f t="shared" si="27"/>
        <v>0</v>
      </c>
      <c r="AV29" s="60">
        <f t="shared" si="6"/>
        <v>0</v>
      </c>
      <c r="AW29" s="47"/>
      <c r="AX29" s="61">
        <f t="shared" si="28"/>
        <v>0</v>
      </c>
      <c r="AY29" s="17"/>
      <c r="AZ29" s="75"/>
      <c r="BA29" s="95">
        <f t="shared" si="29"/>
        <v>0</v>
      </c>
      <c r="BB29" s="60">
        <f t="shared" si="7"/>
        <v>0</v>
      </c>
      <c r="BC29" s="47"/>
      <c r="BD29" s="61">
        <f t="shared" si="30"/>
        <v>0</v>
      </c>
      <c r="BE29" s="17"/>
      <c r="BF29" s="75"/>
      <c r="BG29" s="95">
        <f t="shared" si="31"/>
        <v>0</v>
      </c>
      <c r="BH29" s="60">
        <f t="shared" si="8"/>
        <v>0</v>
      </c>
      <c r="BI29" s="47"/>
      <c r="BJ29" s="61">
        <f t="shared" si="32"/>
        <v>0</v>
      </c>
      <c r="BK29" s="17"/>
      <c r="BL29" s="75"/>
      <c r="BM29" s="95">
        <f t="shared" si="33"/>
        <v>0</v>
      </c>
      <c r="BN29" s="60">
        <f t="shared" si="9"/>
        <v>0</v>
      </c>
      <c r="BO29" s="47"/>
      <c r="BP29" s="61">
        <f t="shared" si="34"/>
        <v>0</v>
      </c>
      <c r="BQ29" s="17"/>
      <c r="BR29" s="75"/>
      <c r="BS29" s="95">
        <f t="shared" si="35"/>
        <v>0</v>
      </c>
      <c r="BT29" s="60">
        <f t="shared" si="10"/>
        <v>0</v>
      </c>
      <c r="BU29" s="47"/>
      <c r="BV29" s="61">
        <f t="shared" si="36"/>
        <v>0</v>
      </c>
      <c r="BW29" s="117">
        <f t="shared" si="37"/>
        <v>0</v>
      </c>
      <c r="BX29" s="117">
        <f t="shared" si="38"/>
        <v>0</v>
      </c>
      <c r="BY29" s="54">
        <f t="shared" si="39"/>
        <v>0</v>
      </c>
      <c r="BZ29" s="54">
        <f t="shared" si="11"/>
        <v>0</v>
      </c>
      <c r="CA29" s="54">
        <f t="shared" si="12"/>
        <v>0</v>
      </c>
      <c r="CB29" s="69">
        <f t="shared" si="40"/>
        <v>0</v>
      </c>
      <c r="CC29" s="142"/>
      <c r="CD29" s="142"/>
      <c r="CE29" s="142"/>
      <c r="CF29" s="142"/>
      <c r="CG29" s="142"/>
      <c r="CH29" s="142"/>
      <c r="CI29" s="142"/>
    </row>
    <row r="30" spans="1:87" ht="15" x14ac:dyDescent="0.2">
      <c r="A30" s="101">
        <f>Innrapporteringinnhaldstenester!A30</f>
        <v>0</v>
      </c>
      <c r="B30" s="103">
        <f>Innrapporteringinnhaldstenester!B30</f>
        <v>0</v>
      </c>
      <c r="C30" s="177"/>
      <c r="D30" s="178"/>
      <c r="E30" s="174">
        <f t="shared" si="13"/>
        <v>0</v>
      </c>
      <c r="F30" s="60">
        <f t="shared" si="14"/>
        <v>0</v>
      </c>
      <c r="G30" s="47"/>
      <c r="H30" s="183">
        <f t="shared" si="41"/>
        <v>0</v>
      </c>
      <c r="I30" s="114"/>
      <c r="J30" s="106"/>
      <c r="K30" s="95">
        <f t="shared" si="15"/>
        <v>0</v>
      </c>
      <c r="L30" s="60">
        <f t="shared" si="0"/>
        <v>0</v>
      </c>
      <c r="M30" s="47"/>
      <c r="N30" s="61">
        <f t="shared" si="16"/>
        <v>0</v>
      </c>
      <c r="O30" s="17"/>
      <c r="P30" s="75"/>
      <c r="Q30" s="95">
        <f t="shared" si="17"/>
        <v>0</v>
      </c>
      <c r="R30" s="60">
        <f t="shared" si="1"/>
        <v>0</v>
      </c>
      <c r="S30" s="47"/>
      <c r="T30" s="61">
        <f t="shared" si="18"/>
        <v>0</v>
      </c>
      <c r="U30" s="17"/>
      <c r="V30" s="75"/>
      <c r="W30" s="95">
        <f t="shared" si="19"/>
        <v>0</v>
      </c>
      <c r="X30" s="60">
        <f t="shared" si="2"/>
        <v>0</v>
      </c>
      <c r="Y30" s="47"/>
      <c r="Z30" s="61">
        <f t="shared" si="20"/>
        <v>0</v>
      </c>
      <c r="AA30" s="17"/>
      <c r="AB30" s="75"/>
      <c r="AC30" s="95">
        <f t="shared" si="21"/>
        <v>0</v>
      </c>
      <c r="AD30" s="60">
        <f t="shared" si="3"/>
        <v>0</v>
      </c>
      <c r="AE30" s="47"/>
      <c r="AF30" s="61">
        <f t="shared" si="22"/>
        <v>0</v>
      </c>
      <c r="AG30" s="17"/>
      <c r="AH30" s="75"/>
      <c r="AI30" s="95">
        <f t="shared" si="23"/>
        <v>0</v>
      </c>
      <c r="AJ30" s="60">
        <f t="shared" si="4"/>
        <v>0</v>
      </c>
      <c r="AK30" s="47"/>
      <c r="AL30" s="61">
        <f t="shared" si="24"/>
        <v>0</v>
      </c>
      <c r="AM30" s="17"/>
      <c r="AN30" s="75"/>
      <c r="AO30" s="95">
        <f t="shared" si="25"/>
        <v>0</v>
      </c>
      <c r="AP30" s="60">
        <f t="shared" si="5"/>
        <v>0</v>
      </c>
      <c r="AQ30" s="47"/>
      <c r="AR30" s="61">
        <f t="shared" si="26"/>
        <v>0</v>
      </c>
      <c r="AS30" s="17"/>
      <c r="AT30" s="75"/>
      <c r="AU30" s="95">
        <f t="shared" si="27"/>
        <v>0</v>
      </c>
      <c r="AV30" s="60">
        <f t="shared" si="6"/>
        <v>0</v>
      </c>
      <c r="AW30" s="47"/>
      <c r="AX30" s="61">
        <f t="shared" si="28"/>
        <v>0</v>
      </c>
      <c r="AY30" s="17"/>
      <c r="AZ30" s="75"/>
      <c r="BA30" s="95">
        <f t="shared" si="29"/>
        <v>0</v>
      </c>
      <c r="BB30" s="60">
        <f t="shared" si="7"/>
        <v>0</v>
      </c>
      <c r="BC30" s="47"/>
      <c r="BD30" s="61">
        <f t="shared" si="30"/>
        <v>0</v>
      </c>
      <c r="BE30" s="17"/>
      <c r="BF30" s="75"/>
      <c r="BG30" s="95">
        <f t="shared" si="31"/>
        <v>0</v>
      </c>
      <c r="BH30" s="60">
        <f t="shared" si="8"/>
        <v>0</v>
      </c>
      <c r="BI30" s="47"/>
      <c r="BJ30" s="61">
        <f t="shared" si="32"/>
        <v>0</v>
      </c>
      <c r="BK30" s="17"/>
      <c r="BL30" s="75"/>
      <c r="BM30" s="95">
        <f t="shared" si="33"/>
        <v>0</v>
      </c>
      <c r="BN30" s="60">
        <f t="shared" si="9"/>
        <v>0</v>
      </c>
      <c r="BO30" s="47"/>
      <c r="BP30" s="61">
        <f t="shared" si="34"/>
        <v>0</v>
      </c>
      <c r="BQ30" s="17"/>
      <c r="BR30" s="75"/>
      <c r="BS30" s="95">
        <f t="shared" si="35"/>
        <v>0</v>
      </c>
      <c r="BT30" s="60">
        <f t="shared" si="10"/>
        <v>0</v>
      </c>
      <c r="BU30" s="47"/>
      <c r="BV30" s="61">
        <f t="shared" si="36"/>
        <v>0</v>
      </c>
      <c r="BW30" s="117">
        <f t="shared" si="37"/>
        <v>0</v>
      </c>
      <c r="BX30" s="117">
        <f t="shared" si="38"/>
        <v>0</v>
      </c>
      <c r="BY30" s="54">
        <f t="shared" si="39"/>
        <v>0</v>
      </c>
      <c r="BZ30" s="54">
        <f t="shared" si="11"/>
        <v>0</v>
      </c>
      <c r="CA30" s="54">
        <f t="shared" si="12"/>
        <v>0</v>
      </c>
      <c r="CB30" s="69">
        <f t="shared" si="40"/>
        <v>0</v>
      </c>
      <c r="CC30" s="142"/>
      <c r="CD30" s="142"/>
      <c r="CE30" s="142"/>
      <c r="CF30" s="142"/>
      <c r="CG30" s="142"/>
      <c r="CH30" s="142"/>
      <c r="CI30" s="142"/>
    </row>
    <row r="31" spans="1:87" ht="15" x14ac:dyDescent="0.2">
      <c r="A31" s="101">
        <f>Innrapporteringinnhaldstenester!A31</f>
        <v>0</v>
      </c>
      <c r="B31" s="103">
        <f>Innrapporteringinnhaldstenester!B31</f>
        <v>0</v>
      </c>
      <c r="C31" s="177"/>
      <c r="D31" s="178"/>
      <c r="E31" s="174">
        <f t="shared" si="13"/>
        <v>0</v>
      </c>
      <c r="F31" s="60">
        <f t="shared" si="14"/>
        <v>0</v>
      </c>
      <c r="G31" s="47"/>
      <c r="H31" s="183">
        <f t="shared" si="41"/>
        <v>0</v>
      </c>
      <c r="I31" s="114"/>
      <c r="J31" s="106"/>
      <c r="K31" s="95">
        <f t="shared" si="15"/>
        <v>0</v>
      </c>
      <c r="L31" s="60">
        <f t="shared" si="0"/>
        <v>0</v>
      </c>
      <c r="M31" s="47"/>
      <c r="N31" s="61">
        <f t="shared" si="16"/>
        <v>0</v>
      </c>
      <c r="O31" s="17"/>
      <c r="P31" s="75"/>
      <c r="Q31" s="95">
        <f t="shared" si="17"/>
        <v>0</v>
      </c>
      <c r="R31" s="60">
        <f t="shared" si="1"/>
        <v>0</v>
      </c>
      <c r="S31" s="47"/>
      <c r="T31" s="61">
        <f t="shared" si="18"/>
        <v>0</v>
      </c>
      <c r="U31" s="17"/>
      <c r="V31" s="75"/>
      <c r="W31" s="95">
        <f t="shared" si="19"/>
        <v>0</v>
      </c>
      <c r="X31" s="60">
        <f t="shared" si="2"/>
        <v>0</v>
      </c>
      <c r="Y31" s="47"/>
      <c r="Z31" s="61">
        <f t="shared" si="20"/>
        <v>0</v>
      </c>
      <c r="AA31" s="17"/>
      <c r="AB31" s="75"/>
      <c r="AC31" s="95">
        <f t="shared" si="21"/>
        <v>0</v>
      </c>
      <c r="AD31" s="60">
        <f t="shared" si="3"/>
        <v>0</v>
      </c>
      <c r="AE31" s="47"/>
      <c r="AF31" s="61">
        <f t="shared" si="22"/>
        <v>0</v>
      </c>
      <c r="AG31" s="17"/>
      <c r="AH31" s="75"/>
      <c r="AI31" s="95">
        <f t="shared" si="23"/>
        <v>0</v>
      </c>
      <c r="AJ31" s="60">
        <f t="shared" si="4"/>
        <v>0</v>
      </c>
      <c r="AK31" s="47"/>
      <c r="AL31" s="61">
        <f t="shared" si="24"/>
        <v>0</v>
      </c>
      <c r="AM31" s="17"/>
      <c r="AN31" s="75"/>
      <c r="AO31" s="95">
        <f t="shared" si="25"/>
        <v>0</v>
      </c>
      <c r="AP31" s="60">
        <f t="shared" si="5"/>
        <v>0</v>
      </c>
      <c r="AQ31" s="47"/>
      <c r="AR31" s="61">
        <f t="shared" si="26"/>
        <v>0</v>
      </c>
      <c r="AS31" s="17"/>
      <c r="AT31" s="75"/>
      <c r="AU31" s="95">
        <f t="shared" si="27"/>
        <v>0</v>
      </c>
      <c r="AV31" s="60">
        <f t="shared" si="6"/>
        <v>0</v>
      </c>
      <c r="AW31" s="47"/>
      <c r="AX31" s="61">
        <f t="shared" si="28"/>
        <v>0</v>
      </c>
      <c r="AY31" s="17"/>
      <c r="AZ31" s="75"/>
      <c r="BA31" s="95">
        <f t="shared" si="29"/>
        <v>0</v>
      </c>
      <c r="BB31" s="60">
        <f t="shared" si="7"/>
        <v>0</v>
      </c>
      <c r="BC31" s="47"/>
      <c r="BD31" s="61">
        <f t="shared" si="30"/>
        <v>0</v>
      </c>
      <c r="BE31" s="17"/>
      <c r="BF31" s="75"/>
      <c r="BG31" s="95">
        <f t="shared" si="31"/>
        <v>0</v>
      </c>
      <c r="BH31" s="60">
        <f t="shared" si="8"/>
        <v>0</v>
      </c>
      <c r="BI31" s="47"/>
      <c r="BJ31" s="61">
        <f t="shared" si="32"/>
        <v>0</v>
      </c>
      <c r="BK31" s="17"/>
      <c r="BL31" s="75"/>
      <c r="BM31" s="95">
        <f t="shared" si="33"/>
        <v>0</v>
      </c>
      <c r="BN31" s="60">
        <f t="shared" si="9"/>
        <v>0</v>
      </c>
      <c r="BO31" s="47"/>
      <c r="BP31" s="61">
        <f t="shared" si="34"/>
        <v>0</v>
      </c>
      <c r="BQ31" s="17"/>
      <c r="BR31" s="75"/>
      <c r="BS31" s="95">
        <f t="shared" si="35"/>
        <v>0</v>
      </c>
      <c r="BT31" s="60">
        <f t="shared" si="10"/>
        <v>0</v>
      </c>
      <c r="BU31" s="47"/>
      <c r="BV31" s="61">
        <f t="shared" si="36"/>
        <v>0</v>
      </c>
      <c r="BW31" s="117">
        <f t="shared" si="37"/>
        <v>0</v>
      </c>
      <c r="BX31" s="117">
        <f t="shared" si="38"/>
        <v>0</v>
      </c>
      <c r="BY31" s="54">
        <f t="shared" si="39"/>
        <v>0</v>
      </c>
      <c r="BZ31" s="54">
        <f t="shared" si="11"/>
        <v>0</v>
      </c>
      <c r="CA31" s="54">
        <f t="shared" si="12"/>
        <v>0</v>
      </c>
      <c r="CB31" s="69">
        <f t="shared" si="40"/>
        <v>0</v>
      </c>
      <c r="CC31" s="142"/>
      <c r="CD31" s="142"/>
      <c r="CE31" s="142"/>
      <c r="CF31" s="142"/>
      <c r="CG31" s="142"/>
      <c r="CH31" s="142"/>
      <c r="CI31" s="142"/>
    </row>
    <row r="32" spans="1:87" ht="15" x14ac:dyDescent="0.2">
      <c r="A32" s="101">
        <f>Innrapporteringinnhaldstenester!A32</f>
        <v>0</v>
      </c>
      <c r="B32" s="103">
        <f>Innrapporteringinnhaldstenester!B32</f>
        <v>0</v>
      </c>
      <c r="C32" s="177"/>
      <c r="D32" s="178"/>
      <c r="E32" s="174">
        <f t="shared" si="13"/>
        <v>0</v>
      </c>
      <c r="F32" s="60">
        <f t="shared" si="14"/>
        <v>0</v>
      </c>
      <c r="G32" s="47"/>
      <c r="H32" s="183">
        <f t="shared" si="41"/>
        <v>0</v>
      </c>
      <c r="I32" s="114"/>
      <c r="J32" s="106"/>
      <c r="K32" s="95">
        <f t="shared" si="15"/>
        <v>0</v>
      </c>
      <c r="L32" s="60">
        <f t="shared" si="0"/>
        <v>0</v>
      </c>
      <c r="M32" s="47"/>
      <c r="N32" s="61">
        <f t="shared" si="16"/>
        <v>0</v>
      </c>
      <c r="O32" s="17"/>
      <c r="P32" s="75"/>
      <c r="Q32" s="95">
        <f t="shared" si="17"/>
        <v>0</v>
      </c>
      <c r="R32" s="60">
        <f t="shared" si="1"/>
        <v>0</v>
      </c>
      <c r="S32" s="47"/>
      <c r="T32" s="61">
        <f t="shared" si="18"/>
        <v>0</v>
      </c>
      <c r="U32" s="17"/>
      <c r="V32" s="75"/>
      <c r="W32" s="95">
        <f t="shared" si="19"/>
        <v>0</v>
      </c>
      <c r="X32" s="60">
        <f t="shared" si="2"/>
        <v>0</v>
      </c>
      <c r="Y32" s="47"/>
      <c r="Z32" s="61">
        <f t="shared" si="20"/>
        <v>0</v>
      </c>
      <c r="AA32" s="17"/>
      <c r="AB32" s="75"/>
      <c r="AC32" s="95">
        <f t="shared" si="21"/>
        <v>0</v>
      </c>
      <c r="AD32" s="60">
        <f t="shared" si="3"/>
        <v>0</v>
      </c>
      <c r="AE32" s="47"/>
      <c r="AF32" s="61">
        <f t="shared" si="22"/>
        <v>0</v>
      </c>
      <c r="AG32" s="17"/>
      <c r="AH32" s="75"/>
      <c r="AI32" s="95">
        <f t="shared" si="23"/>
        <v>0</v>
      </c>
      <c r="AJ32" s="60">
        <f t="shared" si="4"/>
        <v>0</v>
      </c>
      <c r="AK32" s="47"/>
      <c r="AL32" s="61">
        <f t="shared" si="24"/>
        <v>0</v>
      </c>
      <c r="AM32" s="17"/>
      <c r="AN32" s="75"/>
      <c r="AO32" s="95">
        <f t="shared" si="25"/>
        <v>0</v>
      </c>
      <c r="AP32" s="60">
        <f t="shared" si="5"/>
        <v>0</v>
      </c>
      <c r="AQ32" s="47"/>
      <c r="AR32" s="61">
        <f t="shared" si="26"/>
        <v>0</v>
      </c>
      <c r="AS32" s="17"/>
      <c r="AT32" s="75"/>
      <c r="AU32" s="95">
        <f t="shared" si="27"/>
        <v>0</v>
      </c>
      <c r="AV32" s="60">
        <f t="shared" si="6"/>
        <v>0</v>
      </c>
      <c r="AW32" s="47"/>
      <c r="AX32" s="61">
        <f t="shared" si="28"/>
        <v>0</v>
      </c>
      <c r="AY32" s="17"/>
      <c r="AZ32" s="75"/>
      <c r="BA32" s="95">
        <f t="shared" si="29"/>
        <v>0</v>
      </c>
      <c r="BB32" s="60">
        <f t="shared" si="7"/>
        <v>0</v>
      </c>
      <c r="BC32" s="47"/>
      <c r="BD32" s="61">
        <f t="shared" si="30"/>
        <v>0</v>
      </c>
      <c r="BE32" s="17"/>
      <c r="BF32" s="75"/>
      <c r="BG32" s="95">
        <f t="shared" si="31"/>
        <v>0</v>
      </c>
      <c r="BH32" s="60">
        <f t="shared" si="8"/>
        <v>0</v>
      </c>
      <c r="BI32" s="47"/>
      <c r="BJ32" s="61">
        <f t="shared" si="32"/>
        <v>0</v>
      </c>
      <c r="BK32" s="17"/>
      <c r="BL32" s="75"/>
      <c r="BM32" s="95">
        <f t="shared" si="33"/>
        <v>0</v>
      </c>
      <c r="BN32" s="60">
        <f t="shared" si="9"/>
        <v>0</v>
      </c>
      <c r="BO32" s="47"/>
      <c r="BP32" s="61">
        <f t="shared" si="34"/>
        <v>0</v>
      </c>
      <c r="BQ32" s="17"/>
      <c r="BR32" s="75"/>
      <c r="BS32" s="95">
        <f t="shared" si="35"/>
        <v>0</v>
      </c>
      <c r="BT32" s="60">
        <f t="shared" si="10"/>
        <v>0</v>
      </c>
      <c r="BU32" s="47"/>
      <c r="BV32" s="61">
        <f t="shared" si="36"/>
        <v>0</v>
      </c>
      <c r="BW32" s="117">
        <f t="shared" si="37"/>
        <v>0</v>
      </c>
      <c r="BX32" s="117">
        <f t="shared" si="38"/>
        <v>0</v>
      </c>
      <c r="BY32" s="54">
        <f t="shared" si="39"/>
        <v>0</v>
      </c>
      <c r="BZ32" s="54">
        <f t="shared" si="11"/>
        <v>0</v>
      </c>
      <c r="CA32" s="54">
        <f t="shared" si="12"/>
        <v>0</v>
      </c>
      <c r="CB32" s="69">
        <f t="shared" si="40"/>
        <v>0</v>
      </c>
      <c r="CC32" s="142"/>
      <c r="CD32" s="142"/>
      <c r="CE32" s="142"/>
      <c r="CF32" s="142"/>
      <c r="CG32" s="142"/>
      <c r="CH32" s="142"/>
      <c r="CI32" s="142"/>
    </row>
    <row r="33" spans="1:87" ht="15" x14ac:dyDescent="0.2">
      <c r="A33" s="101">
        <f>Innrapporteringinnhaldstenester!A33</f>
        <v>0</v>
      </c>
      <c r="B33" s="103">
        <f>Innrapporteringinnhaldstenester!B33</f>
        <v>0</v>
      </c>
      <c r="C33" s="177"/>
      <c r="D33" s="178"/>
      <c r="E33" s="174">
        <f t="shared" si="13"/>
        <v>0</v>
      </c>
      <c r="F33" s="60">
        <f t="shared" si="14"/>
        <v>0</v>
      </c>
      <c r="G33" s="47"/>
      <c r="H33" s="183">
        <f t="shared" si="41"/>
        <v>0</v>
      </c>
      <c r="I33" s="114"/>
      <c r="J33" s="106"/>
      <c r="K33" s="95">
        <f t="shared" si="15"/>
        <v>0</v>
      </c>
      <c r="L33" s="60">
        <f t="shared" si="0"/>
        <v>0</v>
      </c>
      <c r="M33" s="47"/>
      <c r="N33" s="61">
        <f t="shared" si="16"/>
        <v>0</v>
      </c>
      <c r="O33" s="17"/>
      <c r="P33" s="75"/>
      <c r="Q33" s="95">
        <f t="shared" si="17"/>
        <v>0</v>
      </c>
      <c r="R33" s="60">
        <f t="shared" si="1"/>
        <v>0</v>
      </c>
      <c r="S33" s="47"/>
      <c r="T33" s="61">
        <f t="shared" si="18"/>
        <v>0</v>
      </c>
      <c r="U33" s="17"/>
      <c r="V33" s="75"/>
      <c r="W33" s="95">
        <f t="shared" si="19"/>
        <v>0</v>
      </c>
      <c r="X33" s="60">
        <f t="shared" si="2"/>
        <v>0</v>
      </c>
      <c r="Y33" s="47"/>
      <c r="Z33" s="61">
        <f t="shared" si="20"/>
        <v>0</v>
      </c>
      <c r="AA33" s="17"/>
      <c r="AB33" s="75"/>
      <c r="AC33" s="95">
        <f t="shared" si="21"/>
        <v>0</v>
      </c>
      <c r="AD33" s="60">
        <f t="shared" si="3"/>
        <v>0</v>
      </c>
      <c r="AE33" s="47"/>
      <c r="AF33" s="61">
        <f t="shared" si="22"/>
        <v>0</v>
      </c>
      <c r="AG33" s="17"/>
      <c r="AH33" s="75"/>
      <c r="AI33" s="95">
        <f t="shared" si="23"/>
        <v>0</v>
      </c>
      <c r="AJ33" s="60">
        <f t="shared" si="4"/>
        <v>0</v>
      </c>
      <c r="AK33" s="47"/>
      <c r="AL33" s="61">
        <f t="shared" si="24"/>
        <v>0</v>
      </c>
      <c r="AM33" s="17"/>
      <c r="AN33" s="75"/>
      <c r="AO33" s="95">
        <f t="shared" si="25"/>
        <v>0</v>
      </c>
      <c r="AP33" s="60">
        <f t="shared" si="5"/>
        <v>0</v>
      </c>
      <c r="AQ33" s="47"/>
      <c r="AR33" s="61">
        <f t="shared" si="26"/>
        <v>0</v>
      </c>
      <c r="AS33" s="17"/>
      <c r="AT33" s="75"/>
      <c r="AU33" s="95">
        <f t="shared" si="27"/>
        <v>0</v>
      </c>
      <c r="AV33" s="60">
        <f t="shared" si="6"/>
        <v>0</v>
      </c>
      <c r="AW33" s="47"/>
      <c r="AX33" s="61">
        <f t="shared" si="28"/>
        <v>0</v>
      </c>
      <c r="AY33" s="17"/>
      <c r="AZ33" s="75"/>
      <c r="BA33" s="95">
        <f t="shared" si="29"/>
        <v>0</v>
      </c>
      <c r="BB33" s="60">
        <f t="shared" si="7"/>
        <v>0</v>
      </c>
      <c r="BC33" s="47"/>
      <c r="BD33" s="61">
        <f t="shared" si="30"/>
        <v>0</v>
      </c>
      <c r="BE33" s="17"/>
      <c r="BF33" s="75"/>
      <c r="BG33" s="95">
        <f t="shared" si="31"/>
        <v>0</v>
      </c>
      <c r="BH33" s="60">
        <f t="shared" si="8"/>
        <v>0</v>
      </c>
      <c r="BI33" s="47"/>
      <c r="BJ33" s="61">
        <f t="shared" si="32"/>
        <v>0</v>
      </c>
      <c r="BK33" s="17"/>
      <c r="BL33" s="75"/>
      <c r="BM33" s="95">
        <f t="shared" si="33"/>
        <v>0</v>
      </c>
      <c r="BN33" s="60">
        <f t="shared" si="9"/>
        <v>0</v>
      </c>
      <c r="BO33" s="47"/>
      <c r="BP33" s="61">
        <f t="shared" si="34"/>
        <v>0</v>
      </c>
      <c r="BQ33" s="17"/>
      <c r="BR33" s="75"/>
      <c r="BS33" s="95">
        <f t="shared" si="35"/>
        <v>0</v>
      </c>
      <c r="BT33" s="60">
        <f t="shared" si="10"/>
        <v>0</v>
      </c>
      <c r="BU33" s="47"/>
      <c r="BV33" s="61">
        <f t="shared" si="36"/>
        <v>0</v>
      </c>
      <c r="BW33" s="117">
        <f t="shared" si="37"/>
        <v>0</v>
      </c>
      <c r="BX33" s="117">
        <f t="shared" si="38"/>
        <v>0</v>
      </c>
      <c r="BY33" s="54">
        <f t="shared" si="39"/>
        <v>0</v>
      </c>
      <c r="BZ33" s="54">
        <f t="shared" si="11"/>
        <v>0</v>
      </c>
      <c r="CA33" s="54">
        <f t="shared" si="12"/>
        <v>0</v>
      </c>
      <c r="CB33" s="69">
        <f t="shared" si="40"/>
        <v>0</v>
      </c>
      <c r="CC33" s="142"/>
      <c r="CD33" s="142"/>
      <c r="CE33" s="142"/>
      <c r="CF33" s="142"/>
      <c r="CG33" s="142"/>
      <c r="CH33" s="142"/>
      <c r="CI33" s="142"/>
    </row>
    <row r="34" spans="1:87" ht="15" x14ac:dyDescent="0.2">
      <c r="A34" s="101">
        <f>Innrapporteringinnhaldstenester!A34</f>
        <v>0</v>
      </c>
      <c r="B34" s="103">
        <f>Innrapporteringinnhaldstenester!B34</f>
        <v>0</v>
      </c>
      <c r="C34" s="177"/>
      <c r="D34" s="178"/>
      <c r="E34" s="174">
        <f t="shared" si="13"/>
        <v>0</v>
      </c>
      <c r="F34" s="60">
        <f t="shared" si="14"/>
        <v>0</v>
      </c>
      <c r="G34" s="47"/>
      <c r="H34" s="183">
        <f t="shared" si="41"/>
        <v>0</v>
      </c>
      <c r="I34" s="114"/>
      <c r="J34" s="106"/>
      <c r="K34" s="95">
        <f t="shared" si="15"/>
        <v>0</v>
      </c>
      <c r="L34" s="60">
        <f t="shared" si="0"/>
        <v>0</v>
      </c>
      <c r="M34" s="47"/>
      <c r="N34" s="61">
        <f t="shared" si="16"/>
        <v>0</v>
      </c>
      <c r="O34" s="17"/>
      <c r="P34" s="75"/>
      <c r="Q34" s="95">
        <f t="shared" si="17"/>
        <v>0</v>
      </c>
      <c r="R34" s="60">
        <f t="shared" si="1"/>
        <v>0</v>
      </c>
      <c r="S34" s="47"/>
      <c r="T34" s="61">
        <f t="shared" si="18"/>
        <v>0</v>
      </c>
      <c r="U34" s="17"/>
      <c r="V34" s="75"/>
      <c r="W34" s="95">
        <f t="shared" si="19"/>
        <v>0</v>
      </c>
      <c r="X34" s="60">
        <f t="shared" si="2"/>
        <v>0</v>
      </c>
      <c r="Y34" s="47"/>
      <c r="Z34" s="61">
        <f t="shared" si="20"/>
        <v>0</v>
      </c>
      <c r="AA34" s="17"/>
      <c r="AB34" s="75"/>
      <c r="AC34" s="95">
        <f t="shared" si="21"/>
        <v>0</v>
      </c>
      <c r="AD34" s="60">
        <f t="shared" si="3"/>
        <v>0</v>
      </c>
      <c r="AE34" s="47"/>
      <c r="AF34" s="61">
        <f t="shared" si="22"/>
        <v>0</v>
      </c>
      <c r="AG34" s="17"/>
      <c r="AH34" s="75"/>
      <c r="AI34" s="95">
        <f t="shared" si="23"/>
        <v>0</v>
      </c>
      <c r="AJ34" s="60">
        <f t="shared" si="4"/>
        <v>0</v>
      </c>
      <c r="AK34" s="47"/>
      <c r="AL34" s="61">
        <f t="shared" si="24"/>
        <v>0</v>
      </c>
      <c r="AM34" s="17"/>
      <c r="AN34" s="75"/>
      <c r="AO34" s="95">
        <f t="shared" si="25"/>
        <v>0</v>
      </c>
      <c r="AP34" s="60">
        <f t="shared" si="5"/>
        <v>0</v>
      </c>
      <c r="AQ34" s="47"/>
      <c r="AR34" s="61">
        <f t="shared" si="26"/>
        <v>0</v>
      </c>
      <c r="AS34" s="17"/>
      <c r="AT34" s="75"/>
      <c r="AU34" s="95">
        <f t="shared" si="27"/>
        <v>0</v>
      </c>
      <c r="AV34" s="60">
        <f t="shared" si="6"/>
        <v>0</v>
      </c>
      <c r="AW34" s="47"/>
      <c r="AX34" s="61">
        <f t="shared" si="28"/>
        <v>0</v>
      </c>
      <c r="AY34" s="17"/>
      <c r="AZ34" s="75"/>
      <c r="BA34" s="95">
        <f t="shared" si="29"/>
        <v>0</v>
      </c>
      <c r="BB34" s="60">
        <f t="shared" si="7"/>
        <v>0</v>
      </c>
      <c r="BC34" s="47"/>
      <c r="BD34" s="61">
        <f t="shared" si="30"/>
        <v>0</v>
      </c>
      <c r="BE34" s="17"/>
      <c r="BF34" s="75"/>
      <c r="BG34" s="95">
        <f t="shared" si="31"/>
        <v>0</v>
      </c>
      <c r="BH34" s="60">
        <f t="shared" si="8"/>
        <v>0</v>
      </c>
      <c r="BI34" s="47"/>
      <c r="BJ34" s="61">
        <f t="shared" si="32"/>
        <v>0</v>
      </c>
      <c r="BK34" s="17"/>
      <c r="BL34" s="75"/>
      <c r="BM34" s="95">
        <f t="shared" si="33"/>
        <v>0</v>
      </c>
      <c r="BN34" s="60">
        <f t="shared" si="9"/>
        <v>0</v>
      </c>
      <c r="BO34" s="47"/>
      <c r="BP34" s="61">
        <f t="shared" si="34"/>
        <v>0</v>
      </c>
      <c r="BQ34" s="17"/>
      <c r="BR34" s="75"/>
      <c r="BS34" s="95">
        <f t="shared" si="35"/>
        <v>0</v>
      </c>
      <c r="BT34" s="60">
        <f t="shared" si="10"/>
        <v>0</v>
      </c>
      <c r="BU34" s="47"/>
      <c r="BV34" s="61">
        <f t="shared" si="36"/>
        <v>0</v>
      </c>
      <c r="BW34" s="117">
        <f t="shared" si="37"/>
        <v>0</v>
      </c>
      <c r="BX34" s="117">
        <f t="shared" si="38"/>
        <v>0</v>
      </c>
      <c r="BY34" s="54">
        <f t="shared" si="39"/>
        <v>0</v>
      </c>
      <c r="BZ34" s="54">
        <f t="shared" si="11"/>
        <v>0</v>
      </c>
      <c r="CA34" s="54">
        <f t="shared" si="12"/>
        <v>0</v>
      </c>
      <c r="CB34" s="69">
        <f t="shared" si="40"/>
        <v>0</v>
      </c>
      <c r="CC34" s="142"/>
      <c r="CD34" s="142"/>
      <c r="CE34" s="142"/>
      <c r="CF34" s="142"/>
      <c r="CG34" s="142"/>
      <c r="CH34" s="142"/>
      <c r="CI34" s="142"/>
    </row>
    <row r="35" spans="1:87" ht="15" x14ac:dyDescent="0.2">
      <c r="A35" s="101">
        <f>Innrapporteringinnhaldstenester!A35</f>
        <v>0</v>
      </c>
      <c r="B35" s="103">
        <f>Innrapporteringinnhaldstenester!B35</f>
        <v>0</v>
      </c>
      <c r="C35" s="177"/>
      <c r="D35" s="178"/>
      <c r="E35" s="174">
        <f t="shared" si="13"/>
        <v>0</v>
      </c>
      <c r="F35" s="60">
        <f t="shared" si="14"/>
        <v>0</v>
      </c>
      <c r="G35" s="47"/>
      <c r="H35" s="183">
        <f t="shared" si="41"/>
        <v>0</v>
      </c>
      <c r="I35" s="114"/>
      <c r="J35" s="106"/>
      <c r="K35" s="95">
        <f t="shared" si="15"/>
        <v>0</v>
      </c>
      <c r="L35" s="60">
        <f t="shared" si="0"/>
        <v>0</v>
      </c>
      <c r="M35" s="47"/>
      <c r="N35" s="61">
        <f t="shared" si="16"/>
        <v>0</v>
      </c>
      <c r="O35" s="17"/>
      <c r="P35" s="75"/>
      <c r="Q35" s="95">
        <f t="shared" si="17"/>
        <v>0</v>
      </c>
      <c r="R35" s="60">
        <f t="shared" si="1"/>
        <v>0</v>
      </c>
      <c r="S35" s="47"/>
      <c r="T35" s="61">
        <f t="shared" si="18"/>
        <v>0</v>
      </c>
      <c r="U35" s="17"/>
      <c r="V35" s="75"/>
      <c r="W35" s="95">
        <f t="shared" si="19"/>
        <v>0</v>
      </c>
      <c r="X35" s="60">
        <f t="shared" si="2"/>
        <v>0</v>
      </c>
      <c r="Y35" s="47"/>
      <c r="Z35" s="61">
        <f t="shared" si="20"/>
        <v>0</v>
      </c>
      <c r="AA35" s="17"/>
      <c r="AB35" s="75"/>
      <c r="AC35" s="95">
        <f t="shared" si="21"/>
        <v>0</v>
      </c>
      <c r="AD35" s="60">
        <f t="shared" si="3"/>
        <v>0</v>
      </c>
      <c r="AE35" s="47"/>
      <c r="AF35" s="61">
        <f t="shared" si="22"/>
        <v>0</v>
      </c>
      <c r="AG35" s="17"/>
      <c r="AH35" s="75"/>
      <c r="AI35" s="95">
        <f t="shared" si="23"/>
        <v>0</v>
      </c>
      <c r="AJ35" s="60">
        <f t="shared" si="4"/>
        <v>0</v>
      </c>
      <c r="AK35" s="47"/>
      <c r="AL35" s="61">
        <f t="shared" si="24"/>
        <v>0</v>
      </c>
      <c r="AM35" s="17"/>
      <c r="AN35" s="75"/>
      <c r="AO35" s="95">
        <f t="shared" si="25"/>
        <v>0</v>
      </c>
      <c r="AP35" s="60">
        <f t="shared" si="5"/>
        <v>0</v>
      </c>
      <c r="AQ35" s="47"/>
      <c r="AR35" s="61">
        <f t="shared" si="26"/>
        <v>0</v>
      </c>
      <c r="AS35" s="17"/>
      <c r="AT35" s="75"/>
      <c r="AU35" s="95">
        <f t="shared" si="27"/>
        <v>0</v>
      </c>
      <c r="AV35" s="60">
        <f t="shared" si="6"/>
        <v>0</v>
      </c>
      <c r="AW35" s="47"/>
      <c r="AX35" s="61">
        <f t="shared" si="28"/>
        <v>0</v>
      </c>
      <c r="AY35" s="17"/>
      <c r="AZ35" s="75"/>
      <c r="BA35" s="95">
        <f t="shared" si="29"/>
        <v>0</v>
      </c>
      <c r="BB35" s="60">
        <f t="shared" si="7"/>
        <v>0</v>
      </c>
      <c r="BC35" s="47"/>
      <c r="BD35" s="61">
        <f t="shared" si="30"/>
        <v>0</v>
      </c>
      <c r="BE35" s="17"/>
      <c r="BF35" s="75"/>
      <c r="BG35" s="95">
        <f t="shared" si="31"/>
        <v>0</v>
      </c>
      <c r="BH35" s="60">
        <f t="shared" si="8"/>
        <v>0</v>
      </c>
      <c r="BI35" s="47"/>
      <c r="BJ35" s="61">
        <f t="shared" si="32"/>
        <v>0</v>
      </c>
      <c r="BK35" s="17"/>
      <c r="BL35" s="75"/>
      <c r="BM35" s="95">
        <f t="shared" si="33"/>
        <v>0</v>
      </c>
      <c r="BN35" s="60">
        <f t="shared" si="9"/>
        <v>0</v>
      </c>
      <c r="BO35" s="47"/>
      <c r="BP35" s="61">
        <f t="shared" si="34"/>
        <v>0</v>
      </c>
      <c r="BQ35" s="17"/>
      <c r="BR35" s="75"/>
      <c r="BS35" s="95">
        <f t="shared" si="35"/>
        <v>0</v>
      </c>
      <c r="BT35" s="60">
        <f t="shared" si="10"/>
        <v>0</v>
      </c>
      <c r="BU35" s="47"/>
      <c r="BV35" s="61">
        <f t="shared" si="36"/>
        <v>0</v>
      </c>
      <c r="BW35" s="117">
        <f t="shared" si="37"/>
        <v>0</v>
      </c>
      <c r="BX35" s="117">
        <f t="shared" si="38"/>
        <v>0</v>
      </c>
      <c r="BY35" s="54">
        <f t="shared" si="39"/>
        <v>0</v>
      </c>
      <c r="BZ35" s="54">
        <f t="shared" si="11"/>
        <v>0</v>
      </c>
      <c r="CA35" s="54">
        <f t="shared" si="12"/>
        <v>0</v>
      </c>
      <c r="CB35" s="69">
        <f t="shared" si="40"/>
        <v>0</v>
      </c>
      <c r="CC35" s="142"/>
      <c r="CD35" s="142"/>
      <c r="CE35" s="142"/>
      <c r="CF35" s="142"/>
      <c r="CG35" s="142"/>
      <c r="CH35" s="142"/>
      <c r="CI35" s="142"/>
    </row>
    <row r="36" spans="1:87" ht="15" x14ac:dyDescent="0.2">
      <c r="A36" s="101">
        <f>Innrapporteringinnhaldstenester!A36</f>
        <v>0</v>
      </c>
      <c r="B36" s="103">
        <f>Innrapporteringinnhaldstenester!B36</f>
        <v>0</v>
      </c>
      <c r="C36" s="177"/>
      <c r="D36" s="178"/>
      <c r="E36" s="174">
        <f t="shared" si="13"/>
        <v>0</v>
      </c>
      <c r="F36" s="60">
        <f t="shared" si="14"/>
        <v>0</v>
      </c>
      <c r="G36" s="47"/>
      <c r="H36" s="183">
        <f t="shared" si="41"/>
        <v>0</v>
      </c>
      <c r="I36" s="114"/>
      <c r="J36" s="106"/>
      <c r="K36" s="95">
        <f t="shared" si="15"/>
        <v>0</v>
      </c>
      <c r="L36" s="60">
        <f t="shared" si="0"/>
        <v>0</v>
      </c>
      <c r="M36" s="47"/>
      <c r="N36" s="61">
        <f t="shared" si="16"/>
        <v>0</v>
      </c>
      <c r="O36" s="17"/>
      <c r="P36" s="75"/>
      <c r="Q36" s="95">
        <f t="shared" si="17"/>
        <v>0</v>
      </c>
      <c r="R36" s="60">
        <f t="shared" si="1"/>
        <v>0</v>
      </c>
      <c r="S36" s="47"/>
      <c r="T36" s="61">
        <f t="shared" si="18"/>
        <v>0</v>
      </c>
      <c r="U36" s="17"/>
      <c r="V36" s="75"/>
      <c r="W36" s="95">
        <f t="shared" si="19"/>
        <v>0</v>
      </c>
      <c r="X36" s="60">
        <f t="shared" si="2"/>
        <v>0</v>
      </c>
      <c r="Y36" s="47"/>
      <c r="Z36" s="61">
        <f t="shared" si="20"/>
        <v>0</v>
      </c>
      <c r="AA36" s="17"/>
      <c r="AB36" s="75"/>
      <c r="AC36" s="95">
        <f t="shared" si="21"/>
        <v>0</v>
      </c>
      <c r="AD36" s="60">
        <f t="shared" si="3"/>
        <v>0</v>
      </c>
      <c r="AE36" s="47"/>
      <c r="AF36" s="61">
        <f t="shared" si="22"/>
        <v>0</v>
      </c>
      <c r="AG36" s="17"/>
      <c r="AH36" s="75"/>
      <c r="AI36" s="95">
        <f t="shared" si="23"/>
        <v>0</v>
      </c>
      <c r="AJ36" s="60">
        <f t="shared" si="4"/>
        <v>0</v>
      </c>
      <c r="AK36" s="47"/>
      <c r="AL36" s="61">
        <f t="shared" si="24"/>
        <v>0</v>
      </c>
      <c r="AM36" s="17"/>
      <c r="AN36" s="75"/>
      <c r="AO36" s="95">
        <f t="shared" si="25"/>
        <v>0</v>
      </c>
      <c r="AP36" s="60">
        <f t="shared" si="5"/>
        <v>0</v>
      </c>
      <c r="AQ36" s="47"/>
      <c r="AR36" s="61">
        <f t="shared" si="26"/>
        <v>0</v>
      </c>
      <c r="AS36" s="17"/>
      <c r="AT36" s="75"/>
      <c r="AU36" s="95">
        <f t="shared" si="27"/>
        <v>0</v>
      </c>
      <c r="AV36" s="60">
        <f t="shared" si="6"/>
        <v>0</v>
      </c>
      <c r="AW36" s="47"/>
      <c r="AX36" s="61">
        <f t="shared" si="28"/>
        <v>0</v>
      </c>
      <c r="AY36" s="17"/>
      <c r="AZ36" s="75"/>
      <c r="BA36" s="95">
        <f t="shared" si="29"/>
        <v>0</v>
      </c>
      <c r="BB36" s="60">
        <f t="shared" si="7"/>
        <v>0</v>
      </c>
      <c r="BC36" s="47"/>
      <c r="BD36" s="61">
        <f t="shared" si="30"/>
        <v>0</v>
      </c>
      <c r="BE36" s="17"/>
      <c r="BF36" s="75"/>
      <c r="BG36" s="95">
        <f t="shared" si="31"/>
        <v>0</v>
      </c>
      <c r="BH36" s="60">
        <f t="shared" si="8"/>
        <v>0</v>
      </c>
      <c r="BI36" s="47"/>
      <c r="BJ36" s="61">
        <f t="shared" si="32"/>
        <v>0</v>
      </c>
      <c r="BK36" s="17"/>
      <c r="BL36" s="75"/>
      <c r="BM36" s="95">
        <f t="shared" si="33"/>
        <v>0</v>
      </c>
      <c r="BN36" s="60">
        <f t="shared" si="9"/>
        <v>0</v>
      </c>
      <c r="BO36" s="47"/>
      <c r="BP36" s="61">
        <f t="shared" si="34"/>
        <v>0</v>
      </c>
      <c r="BQ36" s="17"/>
      <c r="BR36" s="75"/>
      <c r="BS36" s="95">
        <f t="shared" si="35"/>
        <v>0</v>
      </c>
      <c r="BT36" s="60">
        <f t="shared" si="10"/>
        <v>0</v>
      </c>
      <c r="BU36" s="47"/>
      <c r="BV36" s="61">
        <f t="shared" si="36"/>
        <v>0</v>
      </c>
      <c r="BW36" s="117">
        <f t="shared" si="37"/>
        <v>0</v>
      </c>
      <c r="BX36" s="117">
        <f t="shared" si="38"/>
        <v>0</v>
      </c>
      <c r="BY36" s="54">
        <f t="shared" si="39"/>
        <v>0</v>
      </c>
      <c r="BZ36" s="54">
        <f t="shared" si="11"/>
        <v>0</v>
      </c>
      <c r="CA36" s="54">
        <f t="shared" si="12"/>
        <v>0</v>
      </c>
      <c r="CB36" s="69">
        <f t="shared" si="40"/>
        <v>0</v>
      </c>
      <c r="CC36" s="142"/>
      <c r="CD36" s="142"/>
      <c r="CE36" s="142"/>
      <c r="CF36" s="142"/>
      <c r="CG36" s="142"/>
      <c r="CH36" s="142"/>
      <c r="CI36" s="142"/>
    </row>
    <row r="37" spans="1:87" ht="15" x14ac:dyDescent="0.2">
      <c r="A37" s="101">
        <f>Innrapporteringinnhaldstenester!A37</f>
        <v>0</v>
      </c>
      <c r="B37" s="103">
        <f>Innrapporteringinnhaldstenester!B37</f>
        <v>0</v>
      </c>
      <c r="C37" s="177"/>
      <c r="D37" s="178"/>
      <c r="E37" s="174">
        <f t="shared" si="13"/>
        <v>0</v>
      </c>
      <c r="F37" s="60">
        <f t="shared" si="14"/>
        <v>0</v>
      </c>
      <c r="G37" s="47"/>
      <c r="H37" s="183">
        <f t="shared" si="41"/>
        <v>0</v>
      </c>
      <c r="I37" s="114"/>
      <c r="J37" s="106"/>
      <c r="K37" s="95">
        <f t="shared" si="15"/>
        <v>0</v>
      </c>
      <c r="L37" s="60">
        <f t="shared" si="0"/>
        <v>0</v>
      </c>
      <c r="M37" s="47"/>
      <c r="N37" s="61">
        <f t="shared" si="16"/>
        <v>0</v>
      </c>
      <c r="O37" s="17"/>
      <c r="P37" s="75"/>
      <c r="Q37" s="95">
        <f t="shared" si="17"/>
        <v>0</v>
      </c>
      <c r="R37" s="60">
        <f t="shared" si="1"/>
        <v>0</v>
      </c>
      <c r="S37" s="47"/>
      <c r="T37" s="61">
        <f t="shared" si="18"/>
        <v>0</v>
      </c>
      <c r="U37" s="17"/>
      <c r="V37" s="75"/>
      <c r="W37" s="95">
        <f t="shared" si="19"/>
        <v>0</v>
      </c>
      <c r="X37" s="60">
        <f t="shared" si="2"/>
        <v>0</v>
      </c>
      <c r="Y37" s="47"/>
      <c r="Z37" s="61">
        <f t="shared" si="20"/>
        <v>0</v>
      </c>
      <c r="AA37" s="17"/>
      <c r="AB37" s="75"/>
      <c r="AC37" s="95">
        <f t="shared" si="21"/>
        <v>0</v>
      </c>
      <c r="AD37" s="60">
        <f t="shared" si="3"/>
        <v>0</v>
      </c>
      <c r="AE37" s="47"/>
      <c r="AF37" s="61">
        <f t="shared" si="22"/>
        <v>0</v>
      </c>
      <c r="AG37" s="17"/>
      <c r="AH37" s="75"/>
      <c r="AI37" s="95">
        <f t="shared" si="23"/>
        <v>0</v>
      </c>
      <c r="AJ37" s="60">
        <f t="shared" si="4"/>
        <v>0</v>
      </c>
      <c r="AK37" s="47"/>
      <c r="AL37" s="61">
        <f t="shared" si="24"/>
        <v>0</v>
      </c>
      <c r="AM37" s="17"/>
      <c r="AN37" s="75"/>
      <c r="AO37" s="95">
        <f t="shared" si="25"/>
        <v>0</v>
      </c>
      <c r="AP37" s="60">
        <f t="shared" si="5"/>
        <v>0</v>
      </c>
      <c r="AQ37" s="47"/>
      <c r="AR37" s="61">
        <f t="shared" si="26"/>
        <v>0</v>
      </c>
      <c r="AS37" s="17"/>
      <c r="AT37" s="75"/>
      <c r="AU37" s="95">
        <f t="shared" si="27"/>
        <v>0</v>
      </c>
      <c r="AV37" s="60">
        <f t="shared" si="6"/>
        <v>0</v>
      </c>
      <c r="AW37" s="47"/>
      <c r="AX37" s="61">
        <f t="shared" si="28"/>
        <v>0</v>
      </c>
      <c r="AY37" s="17"/>
      <c r="AZ37" s="75"/>
      <c r="BA37" s="95">
        <f t="shared" si="29"/>
        <v>0</v>
      </c>
      <c r="BB37" s="60">
        <f t="shared" si="7"/>
        <v>0</v>
      </c>
      <c r="BC37" s="47"/>
      <c r="BD37" s="61">
        <f t="shared" si="30"/>
        <v>0</v>
      </c>
      <c r="BE37" s="17"/>
      <c r="BF37" s="75"/>
      <c r="BG37" s="95">
        <f t="shared" si="31"/>
        <v>0</v>
      </c>
      <c r="BH37" s="60">
        <f t="shared" si="8"/>
        <v>0</v>
      </c>
      <c r="BI37" s="47"/>
      <c r="BJ37" s="61">
        <f t="shared" si="32"/>
        <v>0</v>
      </c>
      <c r="BK37" s="17"/>
      <c r="BL37" s="75"/>
      <c r="BM37" s="95">
        <f t="shared" si="33"/>
        <v>0</v>
      </c>
      <c r="BN37" s="60">
        <f t="shared" si="9"/>
        <v>0</v>
      </c>
      <c r="BO37" s="47"/>
      <c r="BP37" s="61">
        <f t="shared" si="34"/>
        <v>0</v>
      </c>
      <c r="BQ37" s="17"/>
      <c r="BR37" s="75"/>
      <c r="BS37" s="95">
        <f t="shared" si="35"/>
        <v>0</v>
      </c>
      <c r="BT37" s="60">
        <f t="shared" si="10"/>
        <v>0</v>
      </c>
      <c r="BU37" s="47"/>
      <c r="BV37" s="61">
        <f t="shared" si="36"/>
        <v>0</v>
      </c>
      <c r="BW37" s="117">
        <f t="shared" si="37"/>
        <v>0</v>
      </c>
      <c r="BX37" s="117">
        <f t="shared" si="38"/>
        <v>0</v>
      </c>
      <c r="BY37" s="54">
        <f t="shared" si="39"/>
        <v>0</v>
      </c>
      <c r="BZ37" s="54">
        <f t="shared" si="11"/>
        <v>0</v>
      </c>
      <c r="CA37" s="54">
        <f t="shared" si="12"/>
        <v>0</v>
      </c>
      <c r="CB37" s="69">
        <f t="shared" si="40"/>
        <v>0</v>
      </c>
      <c r="CC37" s="142"/>
      <c r="CD37" s="142"/>
      <c r="CE37" s="142"/>
      <c r="CF37" s="142"/>
      <c r="CG37" s="142"/>
      <c r="CH37" s="142"/>
      <c r="CI37" s="142"/>
    </row>
    <row r="38" spans="1:87" ht="15" x14ac:dyDescent="0.2">
      <c r="A38" s="101">
        <f>Innrapporteringinnhaldstenester!A38</f>
        <v>0</v>
      </c>
      <c r="B38" s="103">
        <f>Innrapporteringinnhaldstenester!B38</f>
        <v>0</v>
      </c>
      <c r="C38" s="177"/>
      <c r="D38" s="178"/>
      <c r="E38" s="174">
        <f t="shared" si="13"/>
        <v>0</v>
      </c>
      <c r="F38" s="60">
        <f t="shared" si="14"/>
        <v>0</v>
      </c>
      <c r="G38" s="47"/>
      <c r="H38" s="183">
        <f t="shared" si="41"/>
        <v>0</v>
      </c>
      <c r="I38" s="114"/>
      <c r="J38" s="106"/>
      <c r="K38" s="95">
        <f t="shared" si="15"/>
        <v>0</v>
      </c>
      <c r="L38" s="60">
        <f t="shared" si="0"/>
        <v>0</v>
      </c>
      <c r="M38" s="47"/>
      <c r="N38" s="61">
        <f t="shared" si="16"/>
        <v>0</v>
      </c>
      <c r="O38" s="17"/>
      <c r="P38" s="75"/>
      <c r="Q38" s="95">
        <f t="shared" si="17"/>
        <v>0</v>
      </c>
      <c r="R38" s="60">
        <f t="shared" si="1"/>
        <v>0</v>
      </c>
      <c r="S38" s="47"/>
      <c r="T38" s="61">
        <f t="shared" si="18"/>
        <v>0</v>
      </c>
      <c r="U38" s="17"/>
      <c r="V38" s="75"/>
      <c r="W38" s="95">
        <f t="shared" si="19"/>
        <v>0</v>
      </c>
      <c r="X38" s="60">
        <f t="shared" si="2"/>
        <v>0</v>
      </c>
      <c r="Y38" s="47"/>
      <c r="Z38" s="61">
        <f t="shared" si="20"/>
        <v>0</v>
      </c>
      <c r="AA38" s="17"/>
      <c r="AB38" s="75"/>
      <c r="AC38" s="95">
        <f t="shared" si="21"/>
        <v>0</v>
      </c>
      <c r="AD38" s="60">
        <f t="shared" si="3"/>
        <v>0</v>
      </c>
      <c r="AE38" s="47"/>
      <c r="AF38" s="61">
        <f t="shared" si="22"/>
        <v>0</v>
      </c>
      <c r="AG38" s="17"/>
      <c r="AH38" s="75"/>
      <c r="AI38" s="95">
        <f t="shared" si="23"/>
        <v>0</v>
      </c>
      <c r="AJ38" s="60">
        <f t="shared" si="4"/>
        <v>0</v>
      </c>
      <c r="AK38" s="47"/>
      <c r="AL38" s="61">
        <f t="shared" si="24"/>
        <v>0</v>
      </c>
      <c r="AM38" s="17"/>
      <c r="AN38" s="75"/>
      <c r="AO38" s="95">
        <f t="shared" si="25"/>
        <v>0</v>
      </c>
      <c r="AP38" s="60">
        <f t="shared" si="5"/>
        <v>0</v>
      </c>
      <c r="AQ38" s="47"/>
      <c r="AR38" s="61">
        <f t="shared" si="26"/>
        <v>0</v>
      </c>
      <c r="AS38" s="17"/>
      <c r="AT38" s="75"/>
      <c r="AU38" s="95">
        <f t="shared" si="27"/>
        <v>0</v>
      </c>
      <c r="AV38" s="60">
        <f t="shared" si="6"/>
        <v>0</v>
      </c>
      <c r="AW38" s="47"/>
      <c r="AX38" s="61">
        <f t="shared" si="28"/>
        <v>0</v>
      </c>
      <c r="AY38" s="17"/>
      <c r="AZ38" s="75"/>
      <c r="BA38" s="95">
        <f t="shared" si="29"/>
        <v>0</v>
      </c>
      <c r="BB38" s="60">
        <f t="shared" si="7"/>
        <v>0</v>
      </c>
      <c r="BC38" s="47"/>
      <c r="BD38" s="61">
        <f t="shared" si="30"/>
        <v>0</v>
      </c>
      <c r="BE38" s="17"/>
      <c r="BF38" s="75"/>
      <c r="BG38" s="95">
        <f t="shared" si="31"/>
        <v>0</v>
      </c>
      <c r="BH38" s="60">
        <f t="shared" si="8"/>
        <v>0</v>
      </c>
      <c r="BI38" s="47"/>
      <c r="BJ38" s="61">
        <f t="shared" si="32"/>
        <v>0</v>
      </c>
      <c r="BK38" s="17"/>
      <c r="BL38" s="75"/>
      <c r="BM38" s="95">
        <f t="shared" si="33"/>
        <v>0</v>
      </c>
      <c r="BN38" s="60">
        <f t="shared" si="9"/>
        <v>0</v>
      </c>
      <c r="BO38" s="47"/>
      <c r="BP38" s="61">
        <f t="shared" si="34"/>
        <v>0</v>
      </c>
      <c r="BQ38" s="17"/>
      <c r="BR38" s="75"/>
      <c r="BS38" s="95">
        <f t="shared" si="35"/>
        <v>0</v>
      </c>
      <c r="BT38" s="60">
        <f t="shared" si="10"/>
        <v>0</v>
      </c>
      <c r="BU38" s="47"/>
      <c r="BV38" s="61">
        <f t="shared" si="36"/>
        <v>0</v>
      </c>
      <c r="BW38" s="117">
        <f t="shared" si="37"/>
        <v>0</v>
      </c>
      <c r="BX38" s="117">
        <f t="shared" si="38"/>
        <v>0</v>
      </c>
      <c r="BY38" s="54">
        <f t="shared" si="39"/>
        <v>0</v>
      </c>
      <c r="BZ38" s="54">
        <f t="shared" si="11"/>
        <v>0</v>
      </c>
      <c r="CA38" s="54">
        <f t="shared" si="12"/>
        <v>0</v>
      </c>
      <c r="CB38" s="69">
        <f t="shared" si="40"/>
        <v>0</v>
      </c>
      <c r="CC38" s="142"/>
      <c r="CD38" s="142"/>
      <c r="CE38" s="142"/>
      <c r="CF38" s="142"/>
      <c r="CG38" s="142"/>
      <c r="CH38" s="142"/>
      <c r="CI38" s="142"/>
    </row>
    <row r="39" spans="1:87" ht="15" x14ac:dyDescent="0.2">
      <c r="A39" s="101">
        <f>Innrapporteringinnhaldstenester!A39</f>
        <v>0</v>
      </c>
      <c r="B39" s="103">
        <f>Innrapporteringinnhaldstenester!B39</f>
        <v>0</v>
      </c>
      <c r="C39" s="177"/>
      <c r="D39" s="178"/>
      <c r="E39" s="174">
        <f t="shared" si="13"/>
        <v>0</v>
      </c>
      <c r="F39" s="60">
        <f t="shared" si="14"/>
        <v>0</v>
      </c>
      <c r="G39" s="47"/>
      <c r="H39" s="183">
        <f t="shared" si="41"/>
        <v>0</v>
      </c>
      <c r="I39" s="114"/>
      <c r="J39" s="106"/>
      <c r="K39" s="95">
        <f t="shared" si="15"/>
        <v>0</v>
      </c>
      <c r="L39" s="60">
        <f t="shared" si="0"/>
        <v>0</v>
      </c>
      <c r="M39" s="47"/>
      <c r="N39" s="61">
        <f t="shared" si="16"/>
        <v>0</v>
      </c>
      <c r="O39" s="17"/>
      <c r="P39" s="75"/>
      <c r="Q39" s="95">
        <f t="shared" si="17"/>
        <v>0</v>
      </c>
      <c r="R39" s="60">
        <f t="shared" si="1"/>
        <v>0</v>
      </c>
      <c r="S39" s="47"/>
      <c r="T39" s="61">
        <f t="shared" si="18"/>
        <v>0</v>
      </c>
      <c r="U39" s="17"/>
      <c r="V39" s="75"/>
      <c r="W39" s="95">
        <f t="shared" si="19"/>
        <v>0</v>
      </c>
      <c r="X39" s="60">
        <f t="shared" si="2"/>
        <v>0</v>
      </c>
      <c r="Y39" s="47"/>
      <c r="Z39" s="61">
        <f t="shared" si="20"/>
        <v>0</v>
      </c>
      <c r="AA39" s="17"/>
      <c r="AB39" s="75"/>
      <c r="AC39" s="95">
        <f t="shared" si="21"/>
        <v>0</v>
      </c>
      <c r="AD39" s="60">
        <f t="shared" si="3"/>
        <v>0</v>
      </c>
      <c r="AE39" s="47"/>
      <c r="AF39" s="61">
        <f t="shared" si="22"/>
        <v>0</v>
      </c>
      <c r="AG39" s="17"/>
      <c r="AH39" s="75"/>
      <c r="AI39" s="95">
        <f t="shared" si="23"/>
        <v>0</v>
      </c>
      <c r="AJ39" s="60">
        <f t="shared" si="4"/>
        <v>0</v>
      </c>
      <c r="AK39" s="47"/>
      <c r="AL39" s="61">
        <f t="shared" si="24"/>
        <v>0</v>
      </c>
      <c r="AM39" s="17"/>
      <c r="AN39" s="75"/>
      <c r="AO39" s="95">
        <f t="shared" si="25"/>
        <v>0</v>
      </c>
      <c r="AP39" s="60">
        <f t="shared" si="5"/>
        <v>0</v>
      </c>
      <c r="AQ39" s="47"/>
      <c r="AR39" s="61">
        <f t="shared" si="26"/>
        <v>0</v>
      </c>
      <c r="AS39" s="17"/>
      <c r="AT39" s="75"/>
      <c r="AU39" s="95">
        <f t="shared" si="27"/>
        <v>0</v>
      </c>
      <c r="AV39" s="60">
        <f t="shared" si="6"/>
        <v>0</v>
      </c>
      <c r="AW39" s="47"/>
      <c r="AX39" s="61">
        <f t="shared" si="28"/>
        <v>0</v>
      </c>
      <c r="AY39" s="17"/>
      <c r="AZ39" s="75"/>
      <c r="BA39" s="95">
        <f t="shared" si="29"/>
        <v>0</v>
      </c>
      <c r="BB39" s="60">
        <f t="shared" si="7"/>
        <v>0</v>
      </c>
      <c r="BC39" s="47"/>
      <c r="BD39" s="61">
        <f t="shared" si="30"/>
        <v>0</v>
      </c>
      <c r="BE39" s="17"/>
      <c r="BF39" s="75"/>
      <c r="BG39" s="95">
        <f t="shared" si="31"/>
        <v>0</v>
      </c>
      <c r="BH39" s="60">
        <f t="shared" si="8"/>
        <v>0</v>
      </c>
      <c r="BI39" s="47"/>
      <c r="BJ39" s="61">
        <f t="shared" si="32"/>
        <v>0</v>
      </c>
      <c r="BK39" s="17"/>
      <c r="BL39" s="75"/>
      <c r="BM39" s="95">
        <f t="shared" si="33"/>
        <v>0</v>
      </c>
      <c r="BN39" s="60">
        <f t="shared" si="9"/>
        <v>0</v>
      </c>
      <c r="BO39" s="47"/>
      <c r="BP39" s="61">
        <f t="shared" si="34"/>
        <v>0</v>
      </c>
      <c r="BQ39" s="17"/>
      <c r="BR39" s="75"/>
      <c r="BS39" s="95">
        <f t="shared" si="35"/>
        <v>0</v>
      </c>
      <c r="BT39" s="60">
        <f t="shared" si="10"/>
        <v>0</v>
      </c>
      <c r="BU39" s="47"/>
      <c r="BV39" s="61">
        <f t="shared" si="36"/>
        <v>0</v>
      </c>
      <c r="BW39" s="117">
        <f t="shared" si="37"/>
        <v>0</v>
      </c>
      <c r="BX39" s="117">
        <f t="shared" si="38"/>
        <v>0</v>
      </c>
      <c r="BY39" s="54">
        <f t="shared" si="39"/>
        <v>0</v>
      </c>
      <c r="BZ39" s="54">
        <f t="shared" si="11"/>
        <v>0</v>
      </c>
      <c r="CA39" s="54">
        <f t="shared" si="12"/>
        <v>0</v>
      </c>
      <c r="CB39" s="69">
        <f t="shared" si="40"/>
        <v>0</v>
      </c>
      <c r="CC39" s="142"/>
      <c r="CD39" s="142"/>
      <c r="CE39" s="142"/>
      <c r="CF39" s="142"/>
      <c r="CG39" s="142"/>
      <c r="CH39" s="142"/>
      <c r="CI39" s="142"/>
    </row>
    <row r="40" spans="1:87" ht="15" x14ac:dyDescent="0.2">
      <c r="A40" s="101">
        <f>Innrapporteringinnhaldstenester!A40</f>
        <v>0</v>
      </c>
      <c r="B40" s="103">
        <f>Innrapporteringinnhaldstenester!B40</f>
        <v>0</v>
      </c>
      <c r="C40" s="177"/>
      <c r="D40" s="178"/>
      <c r="E40" s="174">
        <f t="shared" si="13"/>
        <v>0</v>
      </c>
      <c r="F40" s="60">
        <f t="shared" si="14"/>
        <v>0</v>
      </c>
      <c r="G40" s="47"/>
      <c r="H40" s="183">
        <f t="shared" si="41"/>
        <v>0</v>
      </c>
      <c r="I40" s="114"/>
      <c r="J40" s="106"/>
      <c r="K40" s="95">
        <f t="shared" si="15"/>
        <v>0</v>
      </c>
      <c r="L40" s="60">
        <f t="shared" si="0"/>
        <v>0</v>
      </c>
      <c r="M40" s="47"/>
      <c r="N40" s="61">
        <f t="shared" si="16"/>
        <v>0</v>
      </c>
      <c r="O40" s="17"/>
      <c r="P40" s="75"/>
      <c r="Q40" s="95">
        <f t="shared" si="17"/>
        <v>0</v>
      </c>
      <c r="R40" s="60">
        <f t="shared" si="1"/>
        <v>0</v>
      </c>
      <c r="S40" s="47"/>
      <c r="T40" s="61">
        <f t="shared" si="18"/>
        <v>0</v>
      </c>
      <c r="U40" s="17"/>
      <c r="V40" s="75"/>
      <c r="W40" s="95">
        <f t="shared" si="19"/>
        <v>0</v>
      </c>
      <c r="X40" s="60">
        <f t="shared" si="2"/>
        <v>0</v>
      </c>
      <c r="Y40" s="47"/>
      <c r="Z40" s="61">
        <f t="shared" si="20"/>
        <v>0</v>
      </c>
      <c r="AA40" s="17"/>
      <c r="AB40" s="75"/>
      <c r="AC40" s="95">
        <f t="shared" si="21"/>
        <v>0</v>
      </c>
      <c r="AD40" s="60">
        <f t="shared" si="3"/>
        <v>0</v>
      </c>
      <c r="AE40" s="47"/>
      <c r="AF40" s="61">
        <f t="shared" si="22"/>
        <v>0</v>
      </c>
      <c r="AG40" s="17"/>
      <c r="AH40" s="75"/>
      <c r="AI40" s="95">
        <f t="shared" si="23"/>
        <v>0</v>
      </c>
      <c r="AJ40" s="60">
        <f t="shared" si="4"/>
        <v>0</v>
      </c>
      <c r="AK40" s="47"/>
      <c r="AL40" s="61">
        <f t="shared" si="24"/>
        <v>0</v>
      </c>
      <c r="AM40" s="17"/>
      <c r="AN40" s="75"/>
      <c r="AO40" s="95">
        <f t="shared" si="25"/>
        <v>0</v>
      </c>
      <c r="AP40" s="60">
        <f t="shared" si="5"/>
        <v>0</v>
      </c>
      <c r="AQ40" s="47"/>
      <c r="AR40" s="61">
        <f t="shared" si="26"/>
        <v>0</v>
      </c>
      <c r="AS40" s="17"/>
      <c r="AT40" s="75"/>
      <c r="AU40" s="95">
        <f t="shared" si="27"/>
        <v>0</v>
      </c>
      <c r="AV40" s="60">
        <f t="shared" si="6"/>
        <v>0</v>
      </c>
      <c r="AW40" s="47"/>
      <c r="AX40" s="61">
        <f t="shared" si="28"/>
        <v>0</v>
      </c>
      <c r="AY40" s="17"/>
      <c r="AZ40" s="75"/>
      <c r="BA40" s="95">
        <f t="shared" si="29"/>
        <v>0</v>
      </c>
      <c r="BB40" s="60">
        <f t="shared" si="7"/>
        <v>0</v>
      </c>
      <c r="BC40" s="47"/>
      <c r="BD40" s="61">
        <f t="shared" si="30"/>
        <v>0</v>
      </c>
      <c r="BE40" s="17"/>
      <c r="BF40" s="75"/>
      <c r="BG40" s="95">
        <f t="shared" si="31"/>
        <v>0</v>
      </c>
      <c r="BH40" s="60">
        <f t="shared" si="8"/>
        <v>0</v>
      </c>
      <c r="BI40" s="47"/>
      <c r="BJ40" s="61">
        <f t="shared" si="32"/>
        <v>0</v>
      </c>
      <c r="BK40" s="17"/>
      <c r="BL40" s="75"/>
      <c r="BM40" s="95">
        <f t="shared" si="33"/>
        <v>0</v>
      </c>
      <c r="BN40" s="60">
        <f t="shared" si="9"/>
        <v>0</v>
      </c>
      <c r="BO40" s="47"/>
      <c r="BP40" s="61">
        <f t="shared" si="34"/>
        <v>0</v>
      </c>
      <c r="BQ40" s="17"/>
      <c r="BR40" s="75"/>
      <c r="BS40" s="95">
        <f t="shared" si="35"/>
        <v>0</v>
      </c>
      <c r="BT40" s="60">
        <f t="shared" si="10"/>
        <v>0</v>
      </c>
      <c r="BU40" s="47"/>
      <c r="BV40" s="61">
        <f t="shared" si="36"/>
        <v>0</v>
      </c>
      <c r="BW40" s="117">
        <f t="shared" si="37"/>
        <v>0</v>
      </c>
      <c r="BX40" s="117">
        <f t="shared" si="38"/>
        <v>0</v>
      </c>
      <c r="BY40" s="54">
        <f t="shared" si="39"/>
        <v>0</v>
      </c>
      <c r="BZ40" s="54">
        <f t="shared" si="11"/>
        <v>0</v>
      </c>
      <c r="CA40" s="54">
        <f t="shared" si="12"/>
        <v>0</v>
      </c>
      <c r="CB40" s="69">
        <f t="shared" si="40"/>
        <v>0</v>
      </c>
      <c r="CC40" s="142"/>
      <c r="CD40" s="142"/>
      <c r="CE40" s="142"/>
      <c r="CF40" s="142"/>
      <c r="CG40" s="142"/>
      <c r="CH40" s="142"/>
      <c r="CI40" s="142"/>
    </row>
    <row r="41" spans="1:87" ht="15" x14ac:dyDescent="0.2">
      <c r="A41" s="101">
        <f>Innrapporteringinnhaldstenester!A41</f>
        <v>0</v>
      </c>
      <c r="B41" s="103">
        <f>Innrapporteringinnhaldstenester!B41</f>
        <v>0</v>
      </c>
      <c r="C41" s="177"/>
      <c r="D41" s="178"/>
      <c r="E41" s="174">
        <f t="shared" si="13"/>
        <v>0</v>
      </c>
      <c r="F41" s="60">
        <f t="shared" si="14"/>
        <v>0</v>
      </c>
      <c r="G41" s="47"/>
      <c r="H41" s="183">
        <f t="shared" si="41"/>
        <v>0</v>
      </c>
      <c r="I41" s="114"/>
      <c r="J41" s="106"/>
      <c r="K41" s="95">
        <f t="shared" si="15"/>
        <v>0</v>
      </c>
      <c r="L41" s="60">
        <f t="shared" si="0"/>
        <v>0</v>
      </c>
      <c r="M41" s="47"/>
      <c r="N41" s="61">
        <f t="shared" si="16"/>
        <v>0</v>
      </c>
      <c r="O41" s="17"/>
      <c r="P41" s="75"/>
      <c r="Q41" s="95">
        <f t="shared" si="17"/>
        <v>0</v>
      </c>
      <c r="R41" s="60">
        <f t="shared" si="1"/>
        <v>0</v>
      </c>
      <c r="S41" s="47"/>
      <c r="T41" s="61">
        <f t="shared" si="18"/>
        <v>0</v>
      </c>
      <c r="U41" s="17"/>
      <c r="V41" s="75"/>
      <c r="W41" s="95">
        <f t="shared" si="19"/>
        <v>0</v>
      </c>
      <c r="X41" s="60">
        <f t="shared" si="2"/>
        <v>0</v>
      </c>
      <c r="Y41" s="47"/>
      <c r="Z41" s="61">
        <f t="shared" si="20"/>
        <v>0</v>
      </c>
      <c r="AA41" s="17"/>
      <c r="AB41" s="75"/>
      <c r="AC41" s="95">
        <f t="shared" si="21"/>
        <v>0</v>
      </c>
      <c r="AD41" s="60">
        <f t="shared" si="3"/>
        <v>0</v>
      </c>
      <c r="AE41" s="47"/>
      <c r="AF41" s="61">
        <f t="shared" si="22"/>
        <v>0</v>
      </c>
      <c r="AG41" s="17"/>
      <c r="AH41" s="75"/>
      <c r="AI41" s="95">
        <f t="shared" si="23"/>
        <v>0</v>
      </c>
      <c r="AJ41" s="60">
        <f t="shared" si="4"/>
        <v>0</v>
      </c>
      <c r="AK41" s="47"/>
      <c r="AL41" s="61">
        <f t="shared" si="24"/>
        <v>0</v>
      </c>
      <c r="AM41" s="17"/>
      <c r="AN41" s="75"/>
      <c r="AO41" s="95">
        <f t="shared" si="25"/>
        <v>0</v>
      </c>
      <c r="AP41" s="60">
        <f t="shared" si="5"/>
        <v>0</v>
      </c>
      <c r="AQ41" s="47"/>
      <c r="AR41" s="61">
        <f t="shared" si="26"/>
        <v>0</v>
      </c>
      <c r="AS41" s="17"/>
      <c r="AT41" s="75"/>
      <c r="AU41" s="95">
        <f t="shared" si="27"/>
        <v>0</v>
      </c>
      <c r="AV41" s="60">
        <f t="shared" si="6"/>
        <v>0</v>
      </c>
      <c r="AW41" s="47"/>
      <c r="AX41" s="61">
        <f t="shared" si="28"/>
        <v>0</v>
      </c>
      <c r="AY41" s="17"/>
      <c r="AZ41" s="75"/>
      <c r="BA41" s="95">
        <f t="shared" si="29"/>
        <v>0</v>
      </c>
      <c r="BB41" s="60">
        <f t="shared" si="7"/>
        <v>0</v>
      </c>
      <c r="BC41" s="47"/>
      <c r="BD41" s="61">
        <f t="shared" si="30"/>
        <v>0</v>
      </c>
      <c r="BE41" s="17"/>
      <c r="BF41" s="75"/>
      <c r="BG41" s="95">
        <f t="shared" si="31"/>
        <v>0</v>
      </c>
      <c r="BH41" s="60">
        <f t="shared" si="8"/>
        <v>0</v>
      </c>
      <c r="BI41" s="47"/>
      <c r="BJ41" s="61">
        <f t="shared" si="32"/>
        <v>0</v>
      </c>
      <c r="BK41" s="17"/>
      <c r="BL41" s="75"/>
      <c r="BM41" s="95">
        <f t="shared" si="33"/>
        <v>0</v>
      </c>
      <c r="BN41" s="60">
        <f t="shared" si="9"/>
        <v>0</v>
      </c>
      <c r="BO41" s="47"/>
      <c r="BP41" s="61">
        <f t="shared" si="34"/>
        <v>0</v>
      </c>
      <c r="BQ41" s="17"/>
      <c r="BR41" s="75"/>
      <c r="BS41" s="95">
        <f t="shared" si="35"/>
        <v>0</v>
      </c>
      <c r="BT41" s="60">
        <f t="shared" si="10"/>
        <v>0</v>
      </c>
      <c r="BU41" s="47"/>
      <c r="BV41" s="61">
        <f t="shared" si="36"/>
        <v>0</v>
      </c>
      <c r="BW41" s="117">
        <f t="shared" si="37"/>
        <v>0</v>
      </c>
      <c r="BX41" s="117">
        <f t="shared" si="38"/>
        <v>0</v>
      </c>
      <c r="BY41" s="54">
        <f t="shared" si="39"/>
        <v>0</v>
      </c>
      <c r="BZ41" s="54">
        <f t="shared" si="11"/>
        <v>0</v>
      </c>
      <c r="CA41" s="54">
        <f t="shared" si="12"/>
        <v>0</v>
      </c>
      <c r="CB41" s="69">
        <f t="shared" si="40"/>
        <v>0</v>
      </c>
      <c r="CC41" s="142"/>
      <c r="CD41" s="142"/>
      <c r="CE41" s="142"/>
      <c r="CF41" s="142"/>
      <c r="CG41" s="142"/>
      <c r="CH41" s="142"/>
      <c r="CI41" s="142"/>
    </row>
    <row r="42" spans="1:87" ht="15" x14ac:dyDescent="0.2">
      <c r="A42" s="101">
        <f>Innrapporteringinnhaldstenester!A42</f>
        <v>0</v>
      </c>
      <c r="B42" s="103">
        <f>Innrapporteringinnhaldstenester!B42</f>
        <v>0</v>
      </c>
      <c r="C42" s="177"/>
      <c r="D42" s="178"/>
      <c r="E42" s="174">
        <f t="shared" si="13"/>
        <v>0</v>
      </c>
      <c r="F42" s="60">
        <f t="shared" si="14"/>
        <v>0</v>
      </c>
      <c r="G42" s="47"/>
      <c r="H42" s="183">
        <f t="shared" si="41"/>
        <v>0</v>
      </c>
      <c r="I42" s="114"/>
      <c r="J42" s="106"/>
      <c r="K42" s="95">
        <f t="shared" si="15"/>
        <v>0</v>
      </c>
      <c r="L42" s="60">
        <f t="shared" ref="L42:L73" si="42">IF(((E42+K42-1000)&gt;0),((E42+K42-1000)-F42),0)</f>
        <v>0</v>
      </c>
      <c r="M42" s="47"/>
      <c r="N42" s="61">
        <f t="shared" si="16"/>
        <v>0</v>
      </c>
      <c r="O42" s="17"/>
      <c r="P42" s="75"/>
      <c r="Q42" s="95">
        <f t="shared" si="17"/>
        <v>0</v>
      </c>
      <c r="R42" s="60">
        <f t="shared" ref="R42:R73" si="43">IF(((E42+K42+O42-1000)&gt;0),(E42+K42+O42-1000-F42-L42),0)</f>
        <v>0</v>
      </c>
      <c r="S42" s="47"/>
      <c r="T42" s="61">
        <f t="shared" si="18"/>
        <v>0</v>
      </c>
      <c r="U42" s="17"/>
      <c r="V42" s="75"/>
      <c r="W42" s="95">
        <f t="shared" si="19"/>
        <v>0</v>
      </c>
      <c r="X42" s="60">
        <f t="shared" ref="X42:X73" si="44">IF(((E42+K42+O42+U42-1000)&gt;0),(E42+K42+O42+U42-1000-F42-L42-R42),0)</f>
        <v>0</v>
      </c>
      <c r="Y42" s="47"/>
      <c r="Z42" s="61">
        <f t="shared" si="20"/>
        <v>0</v>
      </c>
      <c r="AA42" s="17"/>
      <c r="AB42" s="75"/>
      <c r="AC42" s="95">
        <f t="shared" si="21"/>
        <v>0</v>
      </c>
      <c r="AD42" s="60">
        <f t="shared" ref="AD42:AD73" si="45">IF(((E42+K42+O42+U42+AA42-1000)&gt;0),(E42+K42+O42+U42+AA42-1000-F42-L42-R42-X42),0)</f>
        <v>0</v>
      </c>
      <c r="AE42" s="47"/>
      <c r="AF42" s="61">
        <f t="shared" si="22"/>
        <v>0</v>
      </c>
      <c r="AG42" s="17"/>
      <c r="AH42" s="75"/>
      <c r="AI42" s="95">
        <f t="shared" si="23"/>
        <v>0</v>
      </c>
      <c r="AJ42" s="60">
        <f t="shared" ref="AJ42:AJ73" si="46">IF(((E42+K42+O42+U42+AA42+AG42-1000)&gt;0),(E42+K42+O42+U42+AA42+AG42-1000-F42-L42-R42-X42-AD42),0)</f>
        <v>0</v>
      </c>
      <c r="AK42" s="47"/>
      <c r="AL42" s="61">
        <f t="shared" si="24"/>
        <v>0</v>
      </c>
      <c r="AM42" s="17"/>
      <c r="AN42" s="75"/>
      <c r="AO42" s="95">
        <f t="shared" si="25"/>
        <v>0</v>
      </c>
      <c r="AP42" s="60">
        <f t="shared" ref="AP42:AP73" si="47">IF(((E42+K42+O42+U42+AA42+AG42+AM42-1000)&gt;0),(E42+K42+O42+U42+AA42+AG42+AM42-1000-F42-L42-R42-X42-AD42-AJ42),0)</f>
        <v>0</v>
      </c>
      <c r="AQ42" s="47"/>
      <c r="AR42" s="61">
        <f t="shared" si="26"/>
        <v>0</v>
      </c>
      <c r="AS42" s="17"/>
      <c r="AT42" s="75"/>
      <c r="AU42" s="95">
        <f t="shared" si="27"/>
        <v>0</v>
      </c>
      <c r="AV42" s="60">
        <f t="shared" ref="AV42:AV73" si="48">IF(((E42+K42+O42+U42+AA42+AG42+AM42+AS42-1000)&gt;0),(E42+K42+O42+U42+AA42+AG42+AM42+AS42-1000-F42-L42-R42-X42-AD42-AJ42-AP42),0)</f>
        <v>0</v>
      </c>
      <c r="AW42" s="47"/>
      <c r="AX42" s="61">
        <f t="shared" si="28"/>
        <v>0</v>
      </c>
      <c r="AY42" s="17"/>
      <c r="AZ42" s="75"/>
      <c r="BA42" s="95">
        <f t="shared" si="29"/>
        <v>0</v>
      </c>
      <c r="BB42" s="60">
        <f t="shared" ref="BB42:BB73" si="49">IF(((E42+K42+O42+U42+AA42+AG42+AM42+AS42+AY42-1000)&gt;0),(E42+K42+O42+U42+AA42+AG42+AM42+AS42+AY42-1000-F42-L42-R42-X42-AD42-AJ42-AP42-AV42),0)</f>
        <v>0</v>
      </c>
      <c r="BC42" s="47"/>
      <c r="BD42" s="61">
        <f t="shared" si="30"/>
        <v>0</v>
      </c>
      <c r="BE42" s="17"/>
      <c r="BF42" s="75"/>
      <c r="BG42" s="95">
        <f t="shared" si="31"/>
        <v>0</v>
      </c>
      <c r="BH42" s="60">
        <f t="shared" ref="BH42:BH73" si="50">IF(((E42+K42+O42+U42+AA42+AG42+AM42+AS42+AY42+BE42-1000)&gt;0),(E42+K42+O42+U42+AA42+AG42+AM42+AS42+AY42+BE42-1000-F42-L42-R42-X42-AD42-AJ42-AP42-AV42-BB42),0)</f>
        <v>0</v>
      </c>
      <c r="BI42" s="47"/>
      <c r="BJ42" s="61">
        <f t="shared" si="32"/>
        <v>0</v>
      </c>
      <c r="BK42" s="17"/>
      <c r="BL42" s="75"/>
      <c r="BM42" s="95">
        <f t="shared" si="33"/>
        <v>0</v>
      </c>
      <c r="BN42" s="60">
        <f t="shared" ref="BN42:BN73" si="51">IF(((E42+K42+O42+U42+AA42+AG42+AM42+AS42+AY42+BE42+BK42-1000)&gt;0),(E42+K42+O42+U42+AA42+AG42+AM42+AS42+AY42+BE42+BK42-1000-F42-L42-R42-X42-AD42-AJ42-AP42-AV42-BB42-BH42),0)</f>
        <v>0</v>
      </c>
      <c r="BO42" s="47"/>
      <c r="BP42" s="61">
        <f t="shared" si="34"/>
        <v>0</v>
      </c>
      <c r="BQ42" s="17"/>
      <c r="BR42" s="75"/>
      <c r="BS42" s="95">
        <f t="shared" si="35"/>
        <v>0</v>
      </c>
      <c r="BT42" s="60">
        <f t="shared" ref="BT42:BT73" si="52">IF(((E42+K42+O42+U42+AA42+AG42+AM42+AS42+AY42+BE42+BK42+BQ42-1000)&gt;0),(E42+K42+O42+U42+AA42+AG42+AM42+AS42+AY42+BE42+BK42+BQ42-1000-F42-L42-R42-X42-AD42-AJ42-AP42-AV42-BB42-BH42-BN42),0)</f>
        <v>0</v>
      </c>
      <c r="BU42" s="47"/>
      <c r="BV42" s="61">
        <f t="shared" si="36"/>
        <v>0</v>
      </c>
      <c r="BW42" s="117">
        <f t="shared" si="37"/>
        <v>0</v>
      </c>
      <c r="BX42" s="117">
        <f t="shared" si="38"/>
        <v>0</v>
      </c>
      <c r="BY42" s="54">
        <f t="shared" si="39"/>
        <v>0</v>
      </c>
      <c r="BZ42" s="54">
        <f t="shared" ref="BZ42:BZ73" si="53">IF(BY42&lt;1000,0,(BY42-1000))</f>
        <v>0</v>
      </c>
      <c r="CA42" s="54">
        <f t="shared" ref="CA42:CA73" si="54">SUM(BU42,BO42,BI42,BC42,AW42,AQ42,AK42,AE42,Y42,S42,M42,G42)</f>
        <v>0</v>
      </c>
      <c r="CB42" s="69">
        <f t="shared" si="40"/>
        <v>0</v>
      </c>
      <c r="CC42" s="142"/>
      <c r="CD42" s="142"/>
      <c r="CE42" s="142"/>
      <c r="CF42" s="142"/>
      <c r="CG42" s="142"/>
      <c r="CH42" s="142"/>
      <c r="CI42" s="142"/>
    </row>
    <row r="43" spans="1:87" ht="15" x14ac:dyDescent="0.2">
      <c r="A43" s="101">
        <f>Innrapporteringinnhaldstenester!A43</f>
        <v>0</v>
      </c>
      <c r="B43" s="103">
        <f>Innrapporteringinnhaldstenester!B43</f>
        <v>0</v>
      </c>
      <c r="C43" s="177"/>
      <c r="D43" s="178"/>
      <c r="E43" s="174">
        <f t="shared" si="13"/>
        <v>0</v>
      </c>
      <c r="F43" s="60">
        <f t="shared" si="14"/>
        <v>0</v>
      </c>
      <c r="G43" s="47"/>
      <c r="H43" s="183">
        <f t="shared" si="41"/>
        <v>0</v>
      </c>
      <c r="I43" s="114"/>
      <c r="J43" s="106"/>
      <c r="K43" s="95">
        <f t="shared" si="15"/>
        <v>0</v>
      </c>
      <c r="L43" s="60">
        <f t="shared" si="42"/>
        <v>0</v>
      </c>
      <c r="M43" s="47"/>
      <c r="N43" s="61">
        <f t="shared" si="16"/>
        <v>0</v>
      </c>
      <c r="O43" s="17"/>
      <c r="P43" s="75"/>
      <c r="Q43" s="95">
        <f t="shared" si="17"/>
        <v>0</v>
      </c>
      <c r="R43" s="60">
        <f t="shared" si="43"/>
        <v>0</v>
      </c>
      <c r="S43" s="47"/>
      <c r="T43" s="61">
        <f t="shared" si="18"/>
        <v>0</v>
      </c>
      <c r="U43" s="17"/>
      <c r="V43" s="75"/>
      <c r="W43" s="95">
        <f t="shared" si="19"/>
        <v>0</v>
      </c>
      <c r="X43" s="60">
        <f t="shared" si="44"/>
        <v>0</v>
      </c>
      <c r="Y43" s="47"/>
      <c r="Z43" s="61">
        <f t="shared" si="20"/>
        <v>0</v>
      </c>
      <c r="AA43" s="17"/>
      <c r="AB43" s="75"/>
      <c r="AC43" s="95">
        <f t="shared" si="21"/>
        <v>0</v>
      </c>
      <c r="AD43" s="60">
        <f t="shared" si="45"/>
        <v>0</v>
      </c>
      <c r="AE43" s="47"/>
      <c r="AF43" s="61">
        <f t="shared" si="22"/>
        <v>0</v>
      </c>
      <c r="AG43" s="17"/>
      <c r="AH43" s="75"/>
      <c r="AI43" s="95">
        <f t="shared" si="23"/>
        <v>0</v>
      </c>
      <c r="AJ43" s="60">
        <f t="shared" si="46"/>
        <v>0</v>
      </c>
      <c r="AK43" s="47"/>
      <c r="AL43" s="61">
        <f t="shared" si="24"/>
        <v>0</v>
      </c>
      <c r="AM43" s="17"/>
      <c r="AN43" s="75"/>
      <c r="AO43" s="95">
        <f t="shared" si="25"/>
        <v>0</v>
      </c>
      <c r="AP43" s="60">
        <f t="shared" si="47"/>
        <v>0</v>
      </c>
      <c r="AQ43" s="47"/>
      <c r="AR43" s="61">
        <f t="shared" si="26"/>
        <v>0</v>
      </c>
      <c r="AS43" s="17"/>
      <c r="AT43" s="75"/>
      <c r="AU43" s="95">
        <f t="shared" si="27"/>
        <v>0</v>
      </c>
      <c r="AV43" s="60">
        <f t="shared" si="48"/>
        <v>0</v>
      </c>
      <c r="AW43" s="47"/>
      <c r="AX43" s="61">
        <f t="shared" si="28"/>
        <v>0</v>
      </c>
      <c r="AY43" s="17"/>
      <c r="AZ43" s="75"/>
      <c r="BA43" s="95">
        <f t="shared" si="29"/>
        <v>0</v>
      </c>
      <c r="BB43" s="60">
        <f t="shared" si="49"/>
        <v>0</v>
      </c>
      <c r="BC43" s="47"/>
      <c r="BD43" s="61">
        <f t="shared" si="30"/>
        <v>0</v>
      </c>
      <c r="BE43" s="17"/>
      <c r="BF43" s="75"/>
      <c r="BG43" s="95">
        <f t="shared" si="31"/>
        <v>0</v>
      </c>
      <c r="BH43" s="60">
        <f t="shared" si="50"/>
        <v>0</v>
      </c>
      <c r="BI43" s="47"/>
      <c r="BJ43" s="61">
        <f t="shared" si="32"/>
        <v>0</v>
      </c>
      <c r="BK43" s="17"/>
      <c r="BL43" s="75"/>
      <c r="BM43" s="95">
        <f t="shared" si="33"/>
        <v>0</v>
      </c>
      <c r="BN43" s="60">
        <f t="shared" si="51"/>
        <v>0</v>
      </c>
      <c r="BO43" s="47"/>
      <c r="BP43" s="61">
        <f t="shared" si="34"/>
        <v>0</v>
      </c>
      <c r="BQ43" s="17"/>
      <c r="BR43" s="75"/>
      <c r="BS43" s="95">
        <f t="shared" si="35"/>
        <v>0</v>
      </c>
      <c r="BT43" s="60">
        <f t="shared" si="52"/>
        <v>0</v>
      </c>
      <c r="BU43" s="47"/>
      <c r="BV43" s="61">
        <f t="shared" si="36"/>
        <v>0</v>
      </c>
      <c r="BW43" s="117">
        <f t="shared" si="37"/>
        <v>0</v>
      </c>
      <c r="BX43" s="117">
        <f t="shared" si="38"/>
        <v>0</v>
      </c>
      <c r="BY43" s="54">
        <f t="shared" si="39"/>
        <v>0</v>
      </c>
      <c r="BZ43" s="54">
        <f t="shared" si="53"/>
        <v>0</v>
      </c>
      <c r="CA43" s="54">
        <f t="shared" si="54"/>
        <v>0</v>
      </c>
      <c r="CB43" s="69">
        <f t="shared" si="40"/>
        <v>0</v>
      </c>
      <c r="CC43" s="142"/>
      <c r="CD43" s="142"/>
      <c r="CE43" s="142"/>
      <c r="CF43" s="142"/>
      <c r="CG43" s="142"/>
      <c r="CH43" s="142"/>
      <c r="CI43" s="142"/>
    </row>
    <row r="44" spans="1:87" ht="15" x14ac:dyDescent="0.2">
      <c r="A44" s="101">
        <f>Innrapporteringinnhaldstenester!A44</f>
        <v>0</v>
      </c>
      <c r="B44" s="103">
        <f>Innrapporteringinnhaldstenester!B44</f>
        <v>0</v>
      </c>
      <c r="C44" s="177"/>
      <c r="D44" s="178"/>
      <c r="E44" s="174">
        <f t="shared" si="13"/>
        <v>0</v>
      </c>
      <c r="F44" s="60">
        <f t="shared" si="14"/>
        <v>0</v>
      </c>
      <c r="G44" s="47"/>
      <c r="H44" s="183">
        <f t="shared" si="41"/>
        <v>0</v>
      </c>
      <c r="I44" s="114"/>
      <c r="J44" s="106"/>
      <c r="K44" s="95">
        <f t="shared" si="15"/>
        <v>0</v>
      </c>
      <c r="L44" s="60">
        <f t="shared" si="42"/>
        <v>0</v>
      </c>
      <c r="M44" s="47"/>
      <c r="N44" s="61">
        <f t="shared" si="16"/>
        <v>0</v>
      </c>
      <c r="O44" s="17"/>
      <c r="P44" s="75"/>
      <c r="Q44" s="95">
        <f t="shared" si="17"/>
        <v>0</v>
      </c>
      <c r="R44" s="60">
        <f t="shared" si="43"/>
        <v>0</v>
      </c>
      <c r="S44" s="47"/>
      <c r="T44" s="61">
        <f t="shared" si="18"/>
        <v>0</v>
      </c>
      <c r="U44" s="17"/>
      <c r="V44" s="75"/>
      <c r="W44" s="95">
        <f t="shared" si="19"/>
        <v>0</v>
      </c>
      <c r="X44" s="60">
        <f t="shared" si="44"/>
        <v>0</v>
      </c>
      <c r="Y44" s="47"/>
      <c r="Z44" s="61">
        <f t="shared" si="20"/>
        <v>0</v>
      </c>
      <c r="AA44" s="17"/>
      <c r="AB44" s="75"/>
      <c r="AC44" s="95">
        <f t="shared" si="21"/>
        <v>0</v>
      </c>
      <c r="AD44" s="60">
        <f t="shared" si="45"/>
        <v>0</v>
      </c>
      <c r="AE44" s="47"/>
      <c r="AF44" s="61">
        <f t="shared" si="22"/>
        <v>0</v>
      </c>
      <c r="AG44" s="17"/>
      <c r="AH44" s="75"/>
      <c r="AI44" s="95">
        <f t="shared" si="23"/>
        <v>0</v>
      </c>
      <c r="AJ44" s="60">
        <f t="shared" si="46"/>
        <v>0</v>
      </c>
      <c r="AK44" s="47"/>
      <c r="AL44" s="61">
        <f t="shared" si="24"/>
        <v>0</v>
      </c>
      <c r="AM44" s="17"/>
      <c r="AN44" s="75"/>
      <c r="AO44" s="95">
        <f t="shared" si="25"/>
        <v>0</v>
      </c>
      <c r="AP44" s="60">
        <f t="shared" si="47"/>
        <v>0</v>
      </c>
      <c r="AQ44" s="47"/>
      <c r="AR44" s="61">
        <f t="shared" si="26"/>
        <v>0</v>
      </c>
      <c r="AS44" s="17"/>
      <c r="AT44" s="75"/>
      <c r="AU44" s="95">
        <f t="shared" si="27"/>
        <v>0</v>
      </c>
      <c r="AV44" s="60">
        <f t="shared" si="48"/>
        <v>0</v>
      </c>
      <c r="AW44" s="47"/>
      <c r="AX44" s="61">
        <f t="shared" si="28"/>
        <v>0</v>
      </c>
      <c r="AY44" s="17"/>
      <c r="AZ44" s="75"/>
      <c r="BA44" s="95">
        <f t="shared" si="29"/>
        <v>0</v>
      </c>
      <c r="BB44" s="60">
        <f t="shared" si="49"/>
        <v>0</v>
      </c>
      <c r="BC44" s="47"/>
      <c r="BD44" s="61">
        <f t="shared" si="30"/>
        <v>0</v>
      </c>
      <c r="BE44" s="17"/>
      <c r="BF44" s="75"/>
      <c r="BG44" s="95">
        <f t="shared" si="31"/>
        <v>0</v>
      </c>
      <c r="BH44" s="60">
        <f t="shared" si="50"/>
        <v>0</v>
      </c>
      <c r="BI44" s="47"/>
      <c r="BJ44" s="61">
        <f t="shared" si="32"/>
        <v>0</v>
      </c>
      <c r="BK44" s="17"/>
      <c r="BL44" s="75"/>
      <c r="BM44" s="95">
        <f t="shared" si="33"/>
        <v>0</v>
      </c>
      <c r="BN44" s="60">
        <f t="shared" si="51"/>
        <v>0</v>
      </c>
      <c r="BO44" s="47"/>
      <c r="BP44" s="61">
        <f t="shared" si="34"/>
        <v>0</v>
      </c>
      <c r="BQ44" s="17"/>
      <c r="BR44" s="75"/>
      <c r="BS44" s="95">
        <f t="shared" si="35"/>
        <v>0</v>
      </c>
      <c r="BT44" s="60">
        <f t="shared" si="52"/>
        <v>0</v>
      </c>
      <c r="BU44" s="47"/>
      <c r="BV44" s="61">
        <f t="shared" si="36"/>
        <v>0</v>
      </c>
      <c r="BW44" s="117">
        <f t="shared" si="37"/>
        <v>0</v>
      </c>
      <c r="BX44" s="117">
        <f t="shared" si="38"/>
        <v>0</v>
      </c>
      <c r="BY44" s="54">
        <f t="shared" si="39"/>
        <v>0</v>
      </c>
      <c r="BZ44" s="54">
        <f t="shared" si="53"/>
        <v>0</v>
      </c>
      <c r="CA44" s="54">
        <f t="shared" si="54"/>
        <v>0</v>
      </c>
      <c r="CB44" s="69">
        <f t="shared" si="40"/>
        <v>0</v>
      </c>
      <c r="CC44" s="142"/>
      <c r="CD44" s="142"/>
      <c r="CE44" s="142"/>
      <c r="CF44" s="142"/>
      <c r="CG44" s="142"/>
      <c r="CH44" s="142"/>
      <c r="CI44" s="142"/>
    </row>
    <row r="45" spans="1:87" ht="15" x14ac:dyDescent="0.2">
      <c r="A45" s="101">
        <f>Innrapporteringinnhaldstenester!A45</f>
        <v>0</v>
      </c>
      <c r="B45" s="103">
        <f>Innrapporteringinnhaldstenester!B45</f>
        <v>0</v>
      </c>
      <c r="C45" s="177"/>
      <c r="D45" s="178"/>
      <c r="E45" s="174">
        <f t="shared" si="13"/>
        <v>0</v>
      </c>
      <c r="F45" s="60">
        <f t="shared" si="14"/>
        <v>0</v>
      </c>
      <c r="G45" s="47"/>
      <c r="H45" s="183">
        <f t="shared" si="41"/>
        <v>0</v>
      </c>
      <c r="I45" s="114"/>
      <c r="J45" s="106"/>
      <c r="K45" s="95">
        <f t="shared" si="15"/>
        <v>0</v>
      </c>
      <c r="L45" s="60">
        <f t="shared" si="42"/>
        <v>0</v>
      </c>
      <c r="M45" s="47"/>
      <c r="N45" s="61">
        <f t="shared" si="16"/>
        <v>0</v>
      </c>
      <c r="O45" s="17"/>
      <c r="P45" s="75"/>
      <c r="Q45" s="95">
        <f t="shared" si="17"/>
        <v>0</v>
      </c>
      <c r="R45" s="60">
        <f t="shared" si="43"/>
        <v>0</v>
      </c>
      <c r="S45" s="47"/>
      <c r="T45" s="61">
        <f t="shared" si="18"/>
        <v>0</v>
      </c>
      <c r="U45" s="17"/>
      <c r="V45" s="75"/>
      <c r="W45" s="95">
        <f t="shared" si="19"/>
        <v>0</v>
      </c>
      <c r="X45" s="60">
        <f t="shared" si="44"/>
        <v>0</v>
      </c>
      <c r="Y45" s="47"/>
      <c r="Z45" s="61">
        <f t="shared" si="20"/>
        <v>0</v>
      </c>
      <c r="AA45" s="17"/>
      <c r="AB45" s="75"/>
      <c r="AC45" s="95">
        <f t="shared" si="21"/>
        <v>0</v>
      </c>
      <c r="AD45" s="60">
        <f t="shared" si="45"/>
        <v>0</v>
      </c>
      <c r="AE45" s="47"/>
      <c r="AF45" s="61">
        <f t="shared" si="22"/>
        <v>0</v>
      </c>
      <c r="AG45" s="17"/>
      <c r="AH45" s="75"/>
      <c r="AI45" s="95">
        <f t="shared" si="23"/>
        <v>0</v>
      </c>
      <c r="AJ45" s="60">
        <f t="shared" si="46"/>
        <v>0</v>
      </c>
      <c r="AK45" s="47"/>
      <c r="AL45" s="61">
        <f t="shared" si="24"/>
        <v>0</v>
      </c>
      <c r="AM45" s="17"/>
      <c r="AN45" s="75"/>
      <c r="AO45" s="95">
        <f t="shared" si="25"/>
        <v>0</v>
      </c>
      <c r="AP45" s="60">
        <f t="shared" si="47"/>
        <v>0</v>
      </c>
      <c r="AQ45" s="47"/>
      <c r="AR45" s="61">
        <f t="shared" si="26"/>
        <v>0</v>
      </c>
      <c r="AS45" s="17"/>
      <c r="AT45" s="75"/>
      <c r="AU45" s="95">
        <f t="shared" si="27"/>
        <v>0</v>
      </c>
      <c r="AV45" s="60">
        <f t="shared" si="48"/>
        <v>0</v>
      </c>
      <c r="AW45" s="47"/>
      <c r="AX45" s="61">
        <f t="shared" si="28"/>
        <v>0</v>
      </c>
      <c r="AY45" s="17"/>
      <c r="AZ45" s="75"/>
      <c r="BA45" s="95">
        <f t="shared" si="29"/>
        <v>0</v>
      </c>
      <c r="BB45" s="60">
        <f t="shared" si="49"/>
        <v>0</v>
      </c>
      <c r="BC45" s="47"/>
      <c r="BD45" s="61">
        <f t="shared" si="30"/>
        <v>0</v>
      </c>
      <c r="BE45" s="17"/>
      <c r="BF45" s="75"/>
      <c r="BG45" s="95">
        <f t="shared" si="31"/>
        <v>0</v>
      </c>
      <c r="BH45" s="60">
        <f t="shared" si="50"/>
        <v>0</v>
      </c>
      <c r="BI45" s="47"/>
      <c r="BJ45" s="61">
        <f t="shared" si="32"/>
        <v>0</v>
      </c>
      <c r="BK45" s="17"/>
      <c r="BL45" s="75"/>
      <c r="BM45" s="95">
        <f t="shared" si="33"/>
        <v>0</v>
      </c>
      <c r="BN45" s="60">
        <f t="shared" si="51"/>
        <v>0</v>
      </c>
      <c r="BO45" s="47"/>
      <c r="BP45" s="61">
        <f t="shared" si="34"/>
        <v>0</v>
      </c>
      <c r="BQ45" s="17"/>
      <c r="BR45" s="75"/>
      <c r="BS45" s="95">
        <f t="shared" si="35"/>
        <v>0</v>
      </c>
      <c r="BT45" s="60">
        <f t="shared" si="52"/>
        <v>0</v>
      </c>
      <c r="BU45" s="47"/>
      <c r="BV45" s="61">
        <f t="shared" si="36"/>
        <v>0</v>
      </c>
      <c r="BW45" s="117">
        <f t="shared" si="37"/>
        <v>0</v>
      </c>
      <c r="BX45" s="117">
        <f t="shared" si="38"/>
        <v>0</v>
      </c>
      <c r="BY45" s="54">
        <f t="shared" si="39"/>
        <v>0</v>
      </c>
      <c r="BZ45" s="54">
        <f t="shared" si="53"/>
        <v>0</v>
      </c>
      <c r="CA45" s="54">
        <f t="shared" si="54"/>
        <v>0</v>
      </c>
      <c r="CB45" s="69">
        <f t="shared" si="40"/>
        <v>0</v>
      </c>
      <c r="CC45" s="142"/>
      <c r="CD45" s="142"/>
      <c r="CE45" s="142"/>
      <c r="CF45" s="142"/>
      <c r="CG45" s="142"/>
      <c r="CH45" s="142"/>
      <c r="CI45" s="142"/>
    </row>
    <row r="46" spans="1:87" ht="15" x14ac:dyDescent="0.2">
      <c r="A46" s="101">
        <f>Innrapporteringinnhaldstenester!A46</f>
        <v>0</v>
      </c>
      <c r="B46" s="103">
        <f>Innrapporteringinnhaldstenester!B46</f>
        <v>0</v>
      </c>
      <c r="C46" s="177"/>
      <c r="D46" s="178"/>
      <c r="E46" s="174">
        <f t="shared" si="13"/>
        <v>0</v>
      </c>
      <c r="F46" s="60">
        <f t="shared" si="14"/>
        <v>0</v>
      </c>
      <c r="G46" s="47"/>
      <c r="H46" s="183">
        <f t="shared" si="41"/>
        <v>0</v>
      </c>
      <c r="I46" s="114"/>
      <c r="J46" s="106"/>
      <c r="K46" s="95">
        <f t="shared" si="15"/>
        <v>0</v>
      </c>
      <c r="L46" s="60">
        <f t="shared" si="42"/>
        <v>0</v>
      </c>
      <c r="M46" s="47"/>
      <c r="N46" s="61">
        <f t="shared" si="16"/>
        <v>0</v>
      </c>
      <c r="O46" s="17"/>
      <c r="P46" s="75"/>
      <c r="Q46" s="95">
        <f t="shared" si="17"/>
        <v>0</v>
      </c>
      <c r="R46" s="60">
        <f t="shared" si="43"/>
        <v>0</v>
      </c>
      <c r="S46" s="47"/>
      <c r="T46" s="61">
        <f t="shared" si="18"/>
        <v>0</v>
      </c>
      <c r="U46" s="17"/>
      <c r="V46" s="75"/>
      <c r="W46" s="95">
        <f t="shared" si="19"/>
        <v>0</v>
      </c>
      <c r="X46" s="60">
        <f t="shared" si="44"/>
        <v>0</v>
      </c>
      <c r="Y46" s="47"/>
      <c r="Z46" s="61">
        <f t="shared" si="20"/>
        <v>0</v>
      </c>
      <c r="AA46" s="17"/>
      <c r="AB46" s="75"/>
      <c r="AC46" s="95">
        <f t="shared" si="21"/>
        <v>0</v>
      </c>
      <c r="AD46" s="60">
        <f t="shared" si="45"/>
        <v>0</v>
      </c>
      <c r="AE46" s="47"/>
      <c r="AF46" s="61">
        <f t="shared" si="22"/>
        <v>0</v>
      </c>
      <c r="AG46" s="17"/>
      <c r="AH46" s="75"/>
      <c r="AI46" s="95">
        <f t="shared" si="23"/>
        <v>0</v>
      </c>
      <c r="AJ46" s="60">
        <f t="shared" si="46"/>
        <v>0</v>
      </c>
      <c r="AK46" s="47"/>
      <c r="AL46" s="61">
        <f t="shared" si="24"/>
        <v>0</v>
      </c>
      <c r="AM46" s="17"/>
      <c r="AN46" s="75"/>
      <c r="AO46" s="95">
        <f t="shared" si="25"/>
        <v>0</v>
      </c>
      <c r="AP46" s="60">
        <f t="shared" si="47"/>
        <v>0</v>
      </c>
      <c r="AQ46" s="47"/>
      <c r="AR46" s="61">
        <f t="shared" si="26"/>
        <v>0</v>
      </c>
      <c r="AS46" s="17"/>
      <c r="AT46" s="75"/>
      <c r="AU46" s="95">
        <f t="shared" si="27"/>
        <v>0</v>
      </c>
      <c r="AV46" s="60">
        <f t="shared" si="48"/>
        <v>0</v>
      </c>
      <c r="AW46" s="47"/>
      <c r="AX46" s="61">
        <f t="shared" si="28"/>
        <v>0</v>
      </c>
      <c r="AY46" s="17"/>
      <c r="AZ46" s="75"/>
      <c r="BA46" s="95">
        <f t="shared" si="29"/>
        <v>0</v>
      </c>
      <c r="BB46" s="60">
        <f t="shared" si="49"/>
        <v>0</v>
      </c>
      <c r="BC46" s="47"/>
      <c r="BD46" s="61">
        <f t="shared" si="30"/>
        <v>0</v>
      </c>
      <c r="BE46" s="17"/>
      <c r="BF46" s="75"/>
      <c r="BG46" s="95">
        <f t="shared" si="31"/>
        <v>0</v>
      </c>
      <c r="BH46" s="60">
        <f t="shared" si="50"/>
        <v>0</v>
      </c>
      <c r="BI46" s="47"/>
      <c r="BJ46" s="61">
        <f t="shared" si="32"/>
        <v>0</v>
      </c>
      <c r="BK46" s="17"/>
      <c r="BL46" s="75"/>
      <c r="BM46" s="95">
        <f t="shared" si="33"/>
        <v>0</v>
      </c>
      <c r="BN46" s="60">
        <f t="shared" si="51"/>
        <v>0</v>
      </c>
      <c r="BO46" s="47"/>
      <c r="BP46" s="61">
        <f t="shared" si="34"/>
        <v>0</v>
      </c>
      <c r="BQ46" s="17"/>
      <c r="BR46" s="75"/>
      <c r="BS46" s="95">
        <f t="shared" si="35"/>
        <v>0</v>
      </c>
      <c r="BT46" s="60">
        <f t="shared" si="52"/>
        <v>0</v>
      </c>
      <c r="BU46" s="47"/>
      <c r="BV46" s="61">
        <f t="shared" si="36"/>
        <v>0</v>
      </c>
      <c r="BW46" s="117">
        <f t="shared" si="37"/>
        <v>0</v>
      </c>
      <c r="BX46" s="117">
        <f t="shared" si="38"/>
        <v>0</v>
      </c>
      <c r="BY46" s="54">
        <f t="shared" si="39"/>
        <v>0</v>
      </c>
      <c r="BZ46" s="54">
        <f t="shared" si="53"/>
        <v>0</v>
      </c>
      <c r="CA46" s="54">
        <f t="shared" si="54"/>
        <v>0</v>
      </c>
      <c r="CB46" s="69">
        <f t="shared" si="40"/>
        <v>0</v>
      </c>
      <c r="CC46" s="142"/>
      <c r="CD46" s="142"/>
      <c r="CE46" s="142"/>
      <c r="CF46" s="142"/>
      <c r="CG46" s="142"/>
      <c r="CH46" s="142"/>
      <c r="CI46" s="142"/>
    </row>
    <row r="47" spans="1:87" ht="15" x14ac:dyDescent="0.2">
      <c r="A47" s="101">
        <f>Innrapporteringinnhaldstenester!A47</f>
        <v>0</v>
      </c>
      <c r="B47" s="103">
        <f>Innrapporteringinnhaldstenester!B47</f>
        <v>0</v>
      </c>
      <c r="C47" s="177"/>
      <c r="D47" s="178"/>
      <c r="E47" s="174">
        <f t="shared" si="13"/>
        <v>0</v>
      </c>
      <c r="F47" s="60">
        <f t="shared" si="14"/>
        <v>0</v>
      </c>
      <c r="G47" s="47"/>
      <c r="H47" s="183">
        <f t="shared" si="41"/>
        <v>0</v>
      </c>
      <c r="I47" s="114"/>
      <c r="J47" s="106"/>
      <c r="K47" s="95">
        <f t="shared" si="15"/>
        <v>0</v>
      </c>
      <c r="L47" s="60">
        <f t="shared" si="42"/>
        <v>0</v>
      </c>
      <c r="M47" s="47"/>
      <c r="N47" s="61">
        <f t="shared" si="16"/>
        <v>0</v>
      </c>
      <c r="O47" s="17"/>
      <c r="P47" s="75"/>
      <c r="Q47" s="95">
        <f t="shared" si="17"/>
        <v>0</v>
      </c>
      <c r="R47" s="60">
        <f t="shared" si="43"/>
        <v>0</v>
      </c>
      <c r="S47" s="47"/>
      <c r="T47" s="61">
        <f t="shared" si="18"/>
        <v>0</v>
      </c>
      <c r="U47" s="17"/>
      <c r="V47" s="75"/>
      <c r="W47" s="95">
        <f t="shared" si="19"/>
        <v>0</v>
      </c>
      <c r="X47" s="60">
        <f t="shared" si="44"/>
        <v>0</v>
      </c>
      <c r="Y47" s="47"/>
      <c r="Z47" s="61">
        <f t="shared" si="20"/>
        <v>0</v>
      </c>
      <c r="AA47" s="17"/>
      <c r="AB47" s="75"/>
      <c r="AC47" s="95">
        <f t="shared" si="21"/>
        <v>0</v>
      </c>
      <c r="AD47" s="60">
        <f t="shared" si="45"/>
        <v>0</v>
      </c>
      <c r="AE47" s="47"/>
      <c r="AF47" s="61">
        <f t="shared" si="22"/>
        <v>0</v>
      </c>
      <c r="AG47" s="17"/>
      <c r="AH47" s="75"/>
      <c r="AI47" s="95">
        <f t="shared" si="23"/>
        <v>0</v>
      </c>
      <c r="AJ47" s="60">
        <f t="shared" si="46"/>
        <v>0</v>
      </c>
      <c r="AK47" s="47"/>
      <c r="AL47" s="61">
        <f t="shared" si="24"/>
        <v>0</v>
      </c>
      <c r="AM47" s="17"/>
      <c r="AN47" s="75"/>
      <c r="AO47" s="95">
        <f t="shared" si="25"/>
        <v>0</v>
      </c>
      <c r="AP47" s="60">
        <f t="shared" si="47"/>
        <v>0</v>
      </c>
      <c r="AQ47" s="47"/>
      <c r="AR47" s="61">
        <f t="shared" si="26"/>
        <v>0</v>
      </c>
      <c r="AS47" s="17"/>
      <c r="AT47" s="75"/>
      <c r="AU47" s="95">
        <f t="shared" si="27"/>
        <v>0</v>
      </c>
      <c r="AV47" s="60">
        <f t="shared" si="48"/>
        <v>0</v>
      </c>
      <c r="AW47" s="47"/>
      <c r="AX47" s="61">
        <f t="shared" si="28"/>
        <v>0</v>
      </c>
      <c r="AY47" s="17"/>
      <c r="AZ47" s="75"/>
      <c r="BA47" s="95">
        <f t="shared" si="29"/>
        <v>0</v>
      </c>
      <c r="BB47" s="60">
        <f t="shared" si="49"/>
        <v>0</v>
      </c>
      <c r="BC47" s="47"/>
      <c r="BD47" s="61">
        <f t="shared" si="30"/>
        <v>0</v>
      </c>
      <c r="BE47" s="17"/>
      <c r="BF47" s="75"/>
      <c r="BG47" s="95">
        <f t="shared" si="31"/>
        <v>0</v>
      </c>
      <c r="BH47" s="60">
        <f t="shared" si="50"/>
        <v>0</v>
      </c>
      <c r="BI47" s="47"/>
      <c r="BJ47" s="61">
        <f t="shared" si="32"/>
        <v>0</v>
      </c>
      <c r="BK47" s="17"/>
      <c r="BL47" s="75"/>
      <c r="BM47" s="95">
        <f t="shared" si="33"/>
        <v>0</v>
      </c>
      <c r="BN47" s="60">
        <f t="shared" si="51"/>
        <v>0</v>
      </c>
      <c r="BO47" s="47"/>
      <c r="BP47" s="61">
        <f t="shared" si="34"/>
        <v>0</v>
      </c>
      <c r="BQ47" s="17"/>
      <c r="BR47" s="75"/>
      <c r="BS47" s="95">
        <f t="shared" si="35"/>
        <v>0</v>
      </c>
      <c r="BT47" s="60">
        <f t="shared" si="52"/>
        <v>0</v>
      </c>
      <c r="BU47" s="47"/>
      <c r="BV47" s="61">
        <f t="shared" si="36"/>
        <v>0</v>
      </c>
      <c r="BW47" s="117">
        <f t="shared" si="37"/>
        <v>0</v>
      </c>
      <c r="BX47" s="117">
        <f t="shared" si="38"/>
        <v>0</v>
      </c>
      <c r="BY47" s="54">
        <f t="shared" si="39"/>
        <v>0</v>
      </c>
      <c r="BZ47" s="54">
        <f t="shared" si="53"/>
        <v>0</v>
      </c>
      <c r="CA47" s="54">
        <f t="shared" si="54"/>
        <v>0</v>
      </c>
      <c r="CB47" s="69">
        <f t="shared" si="40"/>
        <v>0</v>
      </c>
      <c r="CC47" s="142"/>
      <c r="CD47" s="142"/>
      <c r="CE47" s="142"/>
      <c r="CF47" s="142"/>
      <c r="CG47" s="142"/>
      <c r="CH47" s="142"/>
      <c r="CI47" s="142"/>
    </row>
    <row r="48" spans="1:87" ht="15" x14ac:dyDescent="0.2">
      <c r="A48" s="101">
        <f>Innrapporteringinnhaldstenester!A48</f>
        <v>0</v>
      </c>
      <c r="B48" s="103">
        <f>Innrapporteringinnhaldstenester!B48</f>
        <v>0</v>
      </c>
      <c r="C48" s="177"/>
      <c r="D48" s="178"/>
      <c r="E48" s="174">
        <f t="shared" si="13"/>
        <v>0</v>
      </c>
      <c r="F48" s="60">
        <f t="shared" si="14"/>
        <v>0</v>
      </c>
      <c r="G48" s="47"/>
      <c r="H48" s="183">
        <f t="shared" si="41"/>
        <v>0</v>
      </c>
      <c r="I48" s="114"/>
      <c r="J48" s="106"/>
      <c r="K48" s="95">
        <f t="shared" si="15"/>
        <v>0</v>
      </c>
      <c r="L48" s="60">
        <f t="shared" si="42"/>
        <v>0</v>
      </c>
      <c r="M48" s="47"/>
      <c r="N48" s="61">
        <f t="shared" si="16"/>
        <v>0</v>
      </c>
      <c r="O48" s="17"/>
      <c r="P48" s="75"/>
      <c r="Q48" s="95">
        <f t="shared" si="17"/>
        <v>0</v>
      </c>
      <c r="R48" s="60">
        <f t="shared" si="43"/>
        <v>0</v>
      </c>
      <c r="S48" s="47"/>
      <c r="T48" s="61">
        <f t="shared" si="18"/>
        <v>0</v>
      </c>
      <c r="U48" s="17"/>
      <c r="V48" s="75"/>
      <c r="W48" s="95">
        <f t="shared" si="19"/>
        <v>0</v>
      </c>
      <c r="X48" s="60">
        <f t="shared" si="44"/>
        <v>0</v>
      </c>
      <c r="Y48" s="47"/>
      <c r="Z48" s="61">
        <f t="shared" si="20"/>
        <v>0</v>
      </c>
      <c r="AA48" s="17"/>
      <c r="AB48" s="75"/>
      <c r="AC48" s="95">
        <f t="shared" si="21"/>
        <v>0</v>
      </c>
      <c r="AD48" s="60">
        <f t="shared" si="45"/>
        <v>0</v>
      </c>
      <c r="AE48" s="47"/>
      <c r="AF48" s="61">
        <f t="shared" si="22"/>
        <v>0</v>
      </c>
      <c r="AG48" s="17"/>
      <c r="AH48" s="75"/>
      <c r="AI48" s="95">
        <f t="shared" si="23"/>
        <v>0</v>
      </c>
      <c r="AJ48" s="60">
        <f t="shared" si="46"/>
        <v>0</v>
      </c>
      <c r="AK48" s="47"/>
      <c r="AL48" s="61">
        <f t="shared" si="24"/>
        <v>0</v>
      </c>
      <c r="AM48" s="17"/>
      <c r="AN48" s="75"/>
      <c r="AO48" s="95">
        <f t="shared" si="25"/>
        <v>0</v>
      </c>
      <c r="AP48" s="60">
        <f t="shared" si="47"/>
        <v>0</v>
      </c>
      <c r="AQ48" s="47"/>
      <c r="AR48" s="61">
        <f t="shared" si="26"/>
        <v>0</v>
      </c>
      <c r="AS48" s="17"/>
      <c r="AT48" s="75"/>
      <c r="AU48" s="95">
        <f t="shared" si="27"/>
        <v>0</v>
      </c>
      <c r="AV48" s="60">
        <f t="shared" si="48"/>
        <v>0</v>
      </c>
      <c r="AW48" s="47"/>
      <c r="AX48" s="61">
        <f t="shared" si="28"/>
        <v>0</v>
      </c>
      <c r="AY48" s="17"/>
      <c r="AZ48" s="75"/>
      <c r="BA48" s="95">
        <f t="shared" si="29"/>
        <v>0</v>
      </c>
      <c r="BB48" s="60">
        <f t="shared" si="49"/>
        <v>0</v>
      </c>
      <c r="BC48" s="47"/>
      <c r="BD48" s="61">
        <f t="shared" si="30"/>
        <v>0</v>
      </c>
      <c r="BE48" s="17"/>
      <c r="BF48" s="75"/>
      <c r="BG48" s="95">
        <f t="shared" si="31"/>
        <v>0</v>
      </c>
      <c r="BH48" s="60">
        <f t="shared" si="50"/>
        <v>0</v>
      </c>
      <c r="BI48" s="47"/>
      <c r="BJ48" s="61">
        <f t="shared" si="32"/>
        <v>0</v>
      </c>
      <c r="BK48" s="17"/>
      <c r="BL48" s="75"/>
      <c r="BM48" s="95">
        <f t="shared" si="33"/>
        <v>0</v>
      </c>
      <c r="BN48" s="60">
        <f t="shared" si="51"/>
        <v>0</v>
      </c>
      <c r="BO48" s="47"/>
      <c r="BP48" s="61">
        <f t="shared" si="34"/>
        <v>0</v>
      </c>
      <c r="BQ48" s="17"/>
      <c r="BR48" s="75"/>
      <c r="BS48" s="95">
        <f t="shared" si="35"/>
        <v>0</v>
      </c>
      <c r="BT48" s="60">
        <f t="shared" si="52"/>
        <v>0</v>
      </c>
      <c r="BU48" s="47"/>
      <c r="BV48" s="61">
        <f t="shared" si="36"/>
        <v>0</v>
      </c>
      <c r="BW48" s="117">
        <f t="shared" si="37"/>
        <v>0</v>
      </c>
      <c r="BX48" s="117">
        <f t="shared" si="38"/>
        <v>0</v>
      </c>
      <c r="BY48" s="54">
        <f t="shared" si="39"/>
        <v>0</v>
      </c>
      <c r="BZ48" s="54">
        <f t="shared" si="53"/>
        <v>0</v>
      </c>
      <c r="CA48" s="54">
        <f t="shared" si="54"/>
        <v>0</v>
      </c>
      <c r="CB48" s="69">
        <f t="shared" si="40"/>
        <v>0</v>
      </c>
      <c r="CC48" s="142"/>
      <c r="CD48" s="142"/>
      <c r="CE48" s="142"/>
      <c r="CF48" s="142"/>
      <c r="CG48" s="142"/>
      <c r="CH48" s="142"/>
      <c r="CI48" s="142"/>
    </row>
    <row r="49" spans="1:87" ht="15" x14ac:dyDescent="0.2">
      <c r="A49" s="101">
        <f>Innrapporteringinnhaldstenester!A49</f>
        <v>0</v>
      </c>
      <c r="B49" s="103">
        <f>Innrapporteringinnhaldstenester!B49</f>
        <v>0</v>
      </c>
      <c r="C49" s="177"/>
      <c r="D49" s="178"/>
      <c r="E49" s="174">
        <f t="shared" si="13"/>
        <v>0</v>
      </c>
      <c r="F49" s="60">
        <f t="shared" si="14"/>
        <v>0</v>
      </c>
      <c r="G49" s="47"/>
      <c r="H49" s="183">
        <f t="shared" si="41"/>
        <v>0</v>
      </c>
      <c r="I49" s="114"/>
      <c r="J49" s="106"/>
      <c r="K49" s="95">
        <f t="shared" si="15"/>
        <v>0</v>
      </c>
      <c r="L49" s="60">
        <f t="shared" si="42"/>
        <v>0</v>
      </c>
      <c r="M49" s="47"/>
      <c r="N49" s="61">
        <f t="shared" si="16"/>
        <v>0</v>
      </c>
      <c r="O49" s="17"/>
      <c r="P49" s="75"/>
      <c r="Q49" s="95">
        <f t="shared" si="17"/>
        <v>0</v>
      </c>
      <c r="R49" s="60">
        <f t="shared" si="43"/>
        <v>0</v>
      </c>
      <c r="S49" s="47"/>
      <c r="T49" s="61">
        <f t="shared" si="18"/>
        <v>0</v>
      </c>
      <c r="U49" s="17"/>
      <c r="V49" s="75"/>
      <c r="W49" s="95">
        <f t="shared" si="19"/>
        <v>0</v>
      </c>
      <c r="X49" s="60">
        <f t="shared" si="44"/>
        <v>0</v>
      </c>
      <c r="Y49" s="47"/>
      <c r="Z49" s="61">
        <f t="shared" si="20"/>
        <v>0</v>
      </c>
      <c r="AA49" s="17"/>
      <c r="AB49" s="75"/>
      <c r="AC49" s="95">
        <f t="shared" si="21"/>
        <v>0</v>
      </c>
      <c r="AD49" s="60">
        <f t="shared" si="45"/>
        <v>0</v>
      </c>
      <c r="AE49" s="47"/>
      <c r="AF49" s="61">
        <f t="shared" si="22"/>
        <v>0</v>
      </c>
      <c r="AG49" s="17"/>
      <c r="AH49" s="75"/>
      <c r="AI49" s="95">
        <f t="shared" si="23"/>
        <v>0</v>
      </c>
      <c r="AJ49" s="60">
        <f t="shared" si="46"/>
        <v>0</v>
      </c>
      <c r="AK49" s="47"/>
      <c r="AL49" s="61">
        <f t="shared" si="24"/>
        <v>0</v>
      </c>
      <c r="AM49" s="17"/>
      <c r="AN49" s="75"/>
      <c r="AO49" s="95">
        <f t="shared" si="25"/>
        <v>0</v>
      </c>
      <c r="AP49" s="60">
        <f t="shared" si="47"/>
        <v>0</v>
      </c>
      <c r="AQ49" s="47"/>
      <c r="AR49" s="61">
        <f t="shared" si="26"/>
        <v>0</v>
      </c>
      <c r="AS49" s="17"/>
      <c r="AT49" s="75"/>
      <c r="AU49" s="95">
        <f t="shared" si="27"/>
        <v>0</v>
      </c>
      <c r="AV49" s="60">
        <f t="shared" si="48"/>
        <v>0</v>
      </c>
      <c r="AW49" s="47"/>
      <c r="AX49" s="61">
        <f t="shared" si="28"/>
        <v>0</v>
      </c>
      <c r="AY49" s="17"/>
      <c r="AZ49" s="75"/>
      <c r="BA49" s="95">
        <f t="shared" si="29"/>
        <v>0</v>
      </c>
      <c r="BB49" s="60">
        <f t="shared" si="49"/>
        <v>0</v>
      </c>
      <c r="BC49" s="47"/>
      <c r="BD49" s="61">
        <f t="shared" si="30"/>
        <v>0</v>
      </c>
      <c r="BE49" s="17"/>
      <c r="BF49" s="75"/>
      <c r="BG49" s="95">
        <f t="shared" si="31"/>
        <v>0</v>
      </c>
      <c r="BH49" s="60">
        <f t="shared" si="50"/>
        <v>0</v>
      </c>
      <c r="BI49" s="47"/>
      <c r="BJ49" s="61">
        <f t="shared" si="32"/>
        <v>0</v>
      </c>
      <c r="BK49" s="17"/>
      <c r="BL49" s="75"/>
      <c r="BM49" s="95">
        <f t="shared" si="33"/>
        <v>0</v>
      </c>
      <c r="BN49" s="60">
        <f t="shared" si="51"/>
        <v>0</v>
      </c>
      <c r="BO49" s="47"/>
      <c r="BP49" s="61">
        <f t="shared" si="34"/>
        <v>0</v>
      </c>
      <c r="BQ49" s="17"/>
      <c r="BR49" s="75"/>
      <c r="BS49" s="95">
        <f t="shared" si="35"/>
        <v>0</v>
      </c>
      <c r="BT49" s="60">
        <f t="shared" si="52"/>
        <v>0</v>
      </c>
      <c r="BU49" s="47"/>
      <c r="BV49" s="61">
        <f t="shared" si="36"/>
        <v>0</v>
      </c>
      <c r="BW49" s="117">
        <f t="shared" si="37"/>
        <v>0</v>
      </c>
      <c r="BX49" s="117">
        <f t="shared" si="38"/>
        <v>0</v>
      </c>
      <c r="BY49" s="54">
        <f t="shared" si="39"/>
        <v>0</v>
      </c>
      <c r="BZ49" s="54">
        <f t="shared" si="53"/>
        <v>0</v>
      </c>
      <c r="CA49" s="54">
        <f t="shared" si="54"/>
        <v>0</v>
      </c>
      <c r="CB49" s="69">
        <f t="shared" si="40"/>
        <v>0</v>
      </c>
      <c r="CC49" s="142"/>
      <c r="CD49" s="142"/>
      <c r="CE49" s="142"/>
      <c r="CF49" s="142"/>
      <c r="CG49" s="142"/>
      <c r="CH49" s="142"/>
      <c r="CI49" s="142"/>
    </row>
    <row r="50" spans="1:87" ht="15" x14ac:dyDescent="0.2">
      <c r="A50" s="101">
        <f>Innrapporteringinnhaldstenester!A50</f>
        <v>0</v>
      </c>
      <c r="B50" s="103">
        <f>Innrapporteringinnhaldstenester!B50</f>
        <v>0</v>
      </c>
      <c r="C50" s="177"/>
      <c r="D50" s="178"/>
      <c r="E50" s="174">
        <f t="shared" si="13"/>
        <v>0</v>
      </c>
      <c r="F50" s="60">
        <f t="shared" si="14"/>
        <v>0</v>
      </c>
      <c r="G50" s="47"/>
      <c r="H50" s="183">
        <f t="shared" si="41"/>
        <v>0</v>
      </c>
      <c r="I50" s="114"/>
      <c r="J50" s="106"/>
      <c r="K50" s="95">
        <f t="shared" si="15"/>
        <v>0</v>
      </c>
      <c r="L50" s="60">
        <f t="shared" si="42"/>
        <v>0</v>
      </c>
      <c r="M50" s="47"/>
      <c r="N50" s="61">
        <f t="shared" si="16"/>
        <v>0</v>
      </c>
      <c r="O50" s="17"/>
      <c r="P50" s="75"/>
      <c r="Q50" s="95">
        <f t="shared" si="17"/>
        <v>0</v>
      </c>
      <c r="R50" s="60">
        <f t="shared" si="43"/>
        <v>0</v>
      </c>
      <c r="S50" s="47"/>
      <c r="T50" s="61">
        <f t="shared" si="18"/>
        <v>0</v>
      </c>
      <c r="U50" s="17"/>
      <c r="V50" s="75"/>
      <c r="W50" s="95">
        <f t="shared" si="19"/>
        <v>0</v>
      </c>
      <c r="X50" s="60">
        <f t="shared" si="44"/>
        <v>0</v>
      </c>
      <c r="Y50" s="47"/>
      <c r="Z50" s="61">
        <f t="shared" si="20"/>
        <v>0</v>
      </c>
      <c r="AA50" s="17"/>
      <c r="AB50" s="75"/>
      <c r="AC50" s="95">
        <f t="shared" si="21"/>
        <v>0</v>
      </c>
      <c r="AD50" s="60">
        <f t="shared" si="45"/>
        <v>0</v>
      </c>
      <c r="AE50" s="47"/>
      <c r="AF50" s="61">
        <f t="shared" si="22"/>
        <v>0</v>
      </c>
      <c r="AG50" s="17"/>
      <c r="AH50" s="75"/>
      <c r="AI50" s="95">
        <f t="shared" si="23"/>
        <v>0</v>
      </c>
      <c r="AJ50" s="60">
        <f t="shared" si="46"/>
        <v>0</v>
      </c>
      <c r="AK50" s="47"/>
      <c r="AL50" s="61">
        <f t="shared" si="24"/>
        <v>0</v>
      </c>
      <c r="AM50" s="17"/>
      <c r="AN50" s="75"/>
      <c r="AO50" s="95">
        <f t="shared" si="25"/>
        <v>0</v>
      </c>
      <c r="AP50" s="60">
        <f t="shared" si="47"/>
        <v>0</v>
      </c>
      <c r="AQ50" s="47"/>
      <c r="AR50" s="61">
        <f t="shared" si="26"/>
        <v>0</v>
      </c>
      <c r="AS50" s="17"/>
      <c r="AT50" s="75"/>
      <c r="AU50" s="95">
        <f t="shared" si="27"/>
        <v>0</v>
      </c>
      <c r="AV50" s="60">
        <f t="shared" si="48"/>
        <v>0</v>
      </c>
      <c r="AW50" s="47"/>
      <c r="AX50" s="61">
        <f t="shared" si="28"/>
        <v>0</v>
      </c>
      <c r="AY50" s="17"/>
      <c r="AZ50" s="75"/>
      <c r="BA50" s="95">
        <f t="shared" si="29"/>
        <v>0</v>
      </c>
      <c r="BB50" s="60">
        <f t="shared" si="49"/>
        <v>0</v>
      </c>
      <c r="BC50" s="47"/>
      <c r="BD50" s="61">
        <f t="shared" si="30"/>
        <v>0</v>
      </c>
      <c r="BE50" s="17"/>
      <c r="BF50" s="75"/>
      <c r="BG50" s="95">
        <f t="shared" si="31"/>
        <v>0</v>
      </c>
      <c r="BH50" s="60">
        <f t="shared" si="50"/>
        <v>0</v>
      </c>
      <c r="BI50" s="47"/>
      <c r="BJ50" s="61">
        <f t="shared" si="32"/>
        <v>0</v>
      </c>
      <c r="BK50" s="17"/>
      <c r="BL50" s="75"/>
      <c r="BM50" s="95">
        <f t="shared" si="33"/>
        <v>0</v>
      </c>
      <c r="BN50" s="60">
        <f t="shared" si="51"/>
        <v>0</v>
      </c>
      <c r="BO50" s="47"/>
      <c r="BP50" s="61">
        <f t="shared" si="34"/>
        <v>0</v>
      </c>
      <c r="BQ50" s="17"/>
      <c r="BR50" s="75"/>
      <c r="BS50" s="95">
        <f t="shared" si="35"/>
        <v>0</v>
      </c>
      <c r="BT50" s="60">
        <f t="shared" si="52"/>
        <v>0</v>
      </c>
      <c r="BU50" s="47"/>
      <c r="BV50" s="61">
        <f t="shared" si="36"/>
        <v>0</v>
      </c>
      <c r="BW50" s="117">
        <f t="shared" si="37"/>
        <v>0</v>
      </c>
      <c r="BX50" s="117">
        <f t="shared" si="38"/>
        <v>0</v>
      </c>
      <c r="BY50" s="54">
        <f t="shared" si="39"/>
        <v>0</v>
      </c>
      <c r="BZ50" s="54">
        <f t="shared" si="53"/>
        <v>0</v>
      </c>
      <c r="CA50" s="54">
        <f t="shared" si="54"/>
        <v>0</v>
      </c>
      <c r="CB50" s="69">
        <f t="shared" si="40"/>
        <v>0</v>
      </c>
      <c r="CC50" s="142"/>
      <c r="CD50" s="142"/>
      <c r="CE50" s="142"/>
      <c r="CF50" s="142"/>
      <c r="CG50" s="142"/>
      <c r="CH50" s="142"/>
      <c r="CI50" s="142"/>
    </row>
    <row r="51" spans="1:87" ht="15" x14ac:dyDescent="0.2">
      <c r="A51" s="101">
        <f>Innrapporteringinnhaldstenester!A51</f>
        <v>0</v>
      </c>
      <c r="B51" s="103">
        <f>Innrapporteringinnhaldstenester!B51</f>
        <v>0</v>
      </c>
      <c r="C51" s="177"/>
      <c r="D51" s="178"/>
      <c r="E51" s="174">
        <f t="shared" si="13"/>
        <v>0</v>
      </c>
      <c r="F51" s="60">
        <f t="shared" si="14"/>
        <v>0</v>
      </c>
      <c r="G51" s="47"/>
      <c r="H51" s="183">
        <f t="shared" si="41"/>
        <v>0</v>
      </c>
      <c r="I51" s="114"/>
      <c r="J51" s="106"/>
      <c r="K51" s="95">
        <f t="shared" si="15"/>
        <v>0</v>
      </c>
      <c r="L51" s="60">
        <f t="shared" si="42"/>
        <v>0</v>
      </c>
      <c r="M51" s="47"/>
      <c r="N51" s="61">
        <f t="shared" si="16"/>
        <v>0</v>
      </c>
      <c r="O51" s="17"/>
      <c r="P51" s="75"/>
      <c r="Q51" s="95">
        <f t="shared" si="17"/>
        <v>0</v>
      </c>
      <c r="R51" s="60">
        <f t="shared" si="43"/>
        <v>0</v>
      </c>
      <c r="S51" s="47"/>
      <c r="T51" s="61">
        <f t="shared" si="18"/>
        <v>0</v>
      </c>
      <c r="U51" s="17"/>
      <c r="V51" s="75"/>
      <c r="W51" s="95">
        <f t="shared" si="19"/>
        <v>0</v>
      </c>
      <c r="X51" s="60">
        <f t="shared" si="44"/>
        <v>0</v>
      </c>
      <c r="Y51" s="47"/>
      <c r="Z51" s="61">
        <f t="shared" si="20"/>
        <v>0</v>
      </c>
      <c r="AA51" s="17"/>
      <c r="AB51" s="75"/>
      <c r="AC51" s="95">
        <f t="shared" si="21"/>
        <v>0</v>
      </c>
      <c r="AD51" s="60">
        <f t="shared" si="45"/>
        <v>0</v>
      </c>
      <c r="AE51" s="47"/>
      <c r="AF51" s="61">
        <f t="shared" si="22"/>
        <v>0</v>
      </c>
      <c r="AG51" s="17"/>
      <c r="AH51" s="75"/>
      <c r="AI51" s="95">
        <f t="shared" si="23"/>
        <v>0</v>
      </c>
      <c r="AJ51" s="60">
        <f t="shared" si="46"/>
        <v>0</v>
      </c>
      <c r="AK51" s="47"/>
      <c r="AL51" s="61">
        <f t="shared" si="24"/>
        <v>0</v>
      </c>
      <c r="AM51" s="17"/>
      <c r="AN51" s="75"/>
      <c r="AO51" s="95">
        <f t="shared" si="25"/>
        <v>0</v>
      </c>
      <c r="AP51" s="60">
        <f t="shared" si="47"/>
        <v>0</v>
      </c>
      <c r="AQ51" s="47"/>
      <c r="AR51" s="61">
        <f t="shared" si="26"/>
        <v>0</v>
      </c>
      <c r="AS51" s="17"/>
      <c r="AT51" s="75"/>
      <c r="AU51" s="95">
        <f t="shared" si="27"/>
        <v>0</v>
      </c>
      <c r="AV51" s="60">
        <f t="shared" si="48"/>
        <v>0</v>
      </c>
      <c r="AW51" s="47"/>
      <c r="AX51" s="61">
        <f t="shared" si="28"/>
        <v>0</v>
      </c>
      <c r="AY51" s="17"/>
      <c r="AZ51" s="75"/>
      <c r="BA51" s="95">
        <f t="shared" si="29"/>
        <v>0</v>
      </c>
      <c r="BB51" s="60">
        <f t="shared" si="49"/>
        <v>0</v>
      </c>
      <c r="BC51" s="47"/>
      <c r="BD51" s="61">
        <f t="shared" si="30"/>
        <v>0</v>
      </c>
      <c r="BE51" s="17"/>
      <c r="BF51" s="75"/>
      <c r="BG51" s="95">
        <f t="shared" si="31"/>
        <v>0</v>
      </c>
      <c r="BH51" s="60">
        <f t="shared" si="50"/>
        <v>0</v>
      </c>
      <c r="BI51" s="47"/>
      <c r="BJ51" s="61">
        <f t="shared" si="32"/>
        <v>0</v>
      </c>
      <c r="BK51" s="17"/>
      <c r="BL51" s="75"/>
      <c r="BM51" s="95">
        <f t="shared" si="33"/>
        <v>0</v>
      </c>
      <c r="BN51" s="60">
        <f t="shared" si="51"/>
        <v>0</v>
      </c>
      <c r="BO51" s="47"/>
      <c r="BP51" s="61">
        <f t="shared" si="34"/>
        <v>0</v>
      </c>
      <c r="BQ51" s="17"/>
      <c r="BR51" s="75"/>
      <c r="BS51" s="95">
        <f t="shared" si="35"/>
        <v>0</v>
      </c>
      <c r="BT51" s="60">
        <f t="shared" si="52"/>
        <v>0</v>
      </c>
      <c r="BU51" s="47"/>
      <c r="BV51" s="61">
        <f t="shared" si="36"/>
        <v>0</v>
      </c>
      <c r="BW51" s="117">
        <f t="shared" si="37"/>
        <v>0</v>
      </c>
      <c r="BX51" s="117">
        <f t="shared" si="38"/>
        <v>0</v>
      </c>
      <c r="BY51" s="54">
        <f t="shared" si="39"/>
        <v>0</v>
      </c>
      <c r="BZ51" s="54">
        <f t="shared" si="53"/>
        <v>0</v>
      </c>
      <c r="CA51" s="54">
        <f t="shared" si="54"/>
        <v>0</v>
      </c>
      <c r="CB51" s="69">
        <f t="shared" si="40"/>
        <v>0</v>
      </c>
      <c r="CC51" s="142"/>
      <c r="CD51" s="142"/>
      <c r="CE51" s="142"/>
      <c r="CF51" s="142"/>
      <c r="CG51" s="142"/>
      <c r="CH51" s="142"/>
      <c r="CI51" s="142"/>
    </row>
    <row r="52" spans="1:87" ht="15" x14ac:dyDescent="0.2">
      <c r="A52" s="101">
        <f>Innrapporteringinnhaldstenester!A52</f>
        <v>0</v>
      </c>
      <c r="B52" s="103">
        <f>Innrapporteringinnhaldstenester!B52</f>
        <v>0</v>
      </c>
      <c r="C52" s="177"/>
      <c r="D52" s="178"/>
      <c r="E52" s="174">
        <f t="shared" si="13"/>
        <v>0</v>
      </c>
      <c r="F52" s="60">
        <f t="shared" si="14"/>
        <v>0</v>
      </c>
      <c r="G52" s="47"/>
      <c r="H52" s="183">
        <f t="shared" si="41"/>
        <v>0</v>
      </c>
      <c r="I52" s="114"/>
      <c r="J52" s="106"/>
      <c r="K52" s="95">
        <f t="shared" si="15"/>
        <v>0</v>
      </c>
      <c r="L52" s="60">
        <f t="shared" si="42"/>
        <v>0</v>
      </c>
      <c r="M52" s="47"/>
      <c r="N52" s="61">
        <f t="shared" si="16"/>
        <v>0</v>
      </c>
      <c r="O52" s="17"/>
      <c r="P52" s="75"/>
      <c r="Q52" s="95">
        <f t="shared" si="17"/>
        <v>0</v>
      </c>
      <c r="R52" s="60">
        <f t="shared" si="43"/>
        <v>0</v>
      </c>
      <c r="S52" s="47"/>
      <c r="T52" s="61">
        <f t="shared" si="18"/>
        <v>0</v>
      </c>
      <c r="U52" s="17"/>
      <c r="V52" s="75"/>
      <c r="W52" s="95">
        <f t="shared" si="19"/>
        <v>0</v>
      </c>
      <c r="X52" s="60">
        <f t="shared" si="44"/>
        <v>0</v>
      </c>
      <c r="Y52" s="47"/>
      <c r="Z52" s="61">
        <f t="shared" si="20"/>
        <v>0</v>
      </c>
      <c r="AA52" s="17"/>
      <c r="AB52" s="75"/>
      <c r="AC52" s="95">
        <f t="shared" si="21"/>
        <v>0</v>
      </c>
      <c r="AD52" s="60">
        <f t="shared" si="45"/>
        <v>0</v>
      </c>
      <c r="AE52" s="47"/>
      <c r="AF52" s="61">
        <f t="shared" si="22"/>
        <v>0</v>
      </c>
      <c r="AG52" s="17"/>
      <c r="AH52" s="75"/>
      <c r="AI52" s="95">
        <f t="shared" si="23"/>
        <v>0</v>
      </c>
      <c r="AJ52" s="60">
        <f t="shared" si="46"/>
        <v>0</v>
      </c>
      <c r="AK52" s="47"/>
      <c r="AL52" s="61">
        <f t="shared" si="24"/>
        <v>0</v>
      </c>
      <c r="AM52" s="17"/>
      <c r="AN52" s="75"/>
      <c r="AO52" s="95">
        <f t="shared" si="25"/>
        <v>0</v>
      </c>
      <c r="AP52" s="60">
        <f t="shared" si="47"/>
        <v>0</v>
      </c>
      <c r="AQ52" s="47"/>
      <c r="AR52" s="61">
        <f t="shared" si="26"/>
        <v>0</v>
      </c>
      <c r="AS52" s="17"/>
      <c r="AT52" s="75"/>
      <c r="AU52" s="95">
        <f t="shared" si="27"/>
        <v>0</v>
      </c>
      <c r="AV52" s="60">
        <f t="shared" si="48"/>
        <v>0</v>
      </c>
      <c r="AW52" s="47"/>
      <c r="AX52" s="61">
        <f t="shared" si="28"/>
        <v>0</v>
      </c>
      <c r="AY52" s="17"/>
      <c r="AZ52" s="75"/>
      <c r="BA52" s="95">
        <f t="shared" si="29"/>
        <v>0</v>
      </c>
      <c r="BB52" s="60">
        <f t="shared" si="49"/>
        <v>0</v>
      </c>
      <c r="BC52" s="47"/>
      <c r="BD52" s="61">
        <f t="shared" si="30"/>
        <v>0</v>
      </c>
      <c r="BE52" s="17"/>
      <c r="BF52" s="75"/>
      <c r="BG52" s="95">
        <f t="shared" si="31"/>
        <v>0</v>
      </c>
      <c r="BH52" s="60">
        <f t="shared" si="50"/>
        <v>0</v>
      </c>
      <c r="BI52" s="47"/>
      <c r="BJ52" s="61">
        <f t="shared" si="32"/>
        <v>0</v>
      </c>
      <c r="BK52" s="17"/>
      <c r="BL52" s="75"/>
      <c r="BM52" s="95">
        <f t="shared" si="33"/>
        <v>0</v>
      </c>
      <c r="BN52" s="60">
        <f t="shared" si="51"/>
        <v>0</v>
      </c>
      <c r="BO52" s="47"/>
      <c r="BP52" s="61">
        <f t="shared" si="34"/>
        <v>0</v>
      </c>
      <c r="BQ52" s="17"/>
      <c r="BR52" s="75"/>
      <c r="BS52" s="95">
        <f t="shared" si="35"/>
        <v>0</v>
      </c>
      <c r="BT52" s="60">
        <f t="shared" si="52"/>
        <v>0</v>
      </c>
      <c r="BU52" s="47"/>
      <c r="BV52" s="61">
        <f t="shared" si="36"/>
        <v>0</v>
      </c>
      <c r="BW52" s="117">
        <f t="shared" si="37"/>
        <v>0</v>
      </c>
      <c r="BX52" s="117">
        <f t="shared" si="38"/>
        <v>0</v>
      </c>
      <c r="BY52" s="54">
        <f t="shared" si="39"/>
        <v>0</v>
      </c>
      <c r="BZ52" s="54">
        <f t="shared" si="53"/>
        <v>0</v>
      </c>
      <c r="CA52" s="54">
        <f t="shared" si="54"/>
        <v>0</v>
      </c>
      <c r="CB52" s="69">
        <f t="shared" si="40"/>
        <v>0</v>
      </c>
      <c r="CC52" s="142"/>
      <c r="CD52" s="142"/>
      <c r="CE52" s="142"/>
      <c r="CF52" s="142"/>
      <c r="CG52" s="142"/>
      <c r="CH52" s="142"/>
      <c r="CI52" s="142"/>
    </row>
    <row r="53" spans="1:87" ht="15" x14ac:dyDescent="0.2">
      <c r="A53" s="101">
        <f>Innrapporteringinnhaldstenester!A53</f>
        <v>0</v>
      </c>
      <c r="B53" s="103">
        <f>Innrapporteringinnhaldstenester!B53</f>
        <v>0</v>
      </c>
      <c r="C53" s="177"/>
      <c r="D53" s="178"/>
      <c r="E53" s="174">
        <f t="shared" si="13"/>
        <v>0</v>
      </c>
      <c r="F53" s="60">
        <f t="shared" si="14"/>
        <v>0</v>
      </c>
      <c r="G53" s="47"/>
      <c r="H53" s="183">
        <f t="shared" si="41"/>
        <v>0</v>
      </c>
      <c r="I53" s="114"/>
      <c r="J53" s="106"/>
      <c r="K53" s="95">
        <f t="shared" si="15"/>
        <v>0</v>
      </c>
      <c r="L53" s="60">
        <f t="shared" si="42"/>
        <v>0</v>
      </c>
      <c r="M53" s="47"/>
      <c r="N53" s="61">
        <f t="shared" si="16"/>
        <v>0</v>
      </c>
      <c r="O53" s="17"/>
      <c r="P53" s="75"/>
      <c r="Q53" s="95">
        <f t="shared" si="17"/>
        <v>0</v>
      </c>
      <c r="R53" s="60">
        <f t="shared" si="43"/>
        <v>0</v>
      </c>
      <c r="S53" s="47"/>
      <c r="T53" s="61">
        <f t="shared" si="18"/>
        <v>0</v>
      </c>
      <c r="U53" s="17"/>
      <c r="V53" s="75"/>
      <c r="W53" s="95">
        <f t="shared" si="19"/>
        <v>0</v>
      </c>
      <c r="X53" s="60">
        <f t="shared" si="44"/>
        <v>0</v>
      </c>
      <c r="Y53" s="47"/>
      <c r="Z53" s="61">
        <f t="shared" si="20"/>
        <v>0</v>
      </c>
      <c r="AA53" s="17"/>
      <c r="AB53" s="75"/>
      <c r="AC53" s="95">
        <f t="shared" si="21"/>
        <v>0</v>
      </c>
      <c r="AD53" s="60">
        <f t="shared" si="45"/>
        <v>0</v>
      </c>
      <c r="AE53" s="47"/>
      <c r="AF53" s="61">
        <f t="shared" si="22"/>
        <v>0</v>
      </c>
      <c r="AG53" s="17"/>
      <c r="AH53" s="75"/>
      <c r="AI53" s="95">
        <f t="shared" si="23"/>
        <v>0</v>
      </c>
      <c r="AJ53" s="60">
        <f t="shared" si="46"/>
        <v>0</v>
      </c>
      <c r="AK53" s="47"/>
      <c r="AL53" s="61">
        <f t="shared" si="24"/>
        <v>0</v>
      </c>
      <c r="AM53" s="17"/>
      <c r="AN53" s="75"/>
      <c r="AO53" s="95">
        <f t="shared" si="25"/>
        <v>0</v>
      </c>
      <c r="AP53" s="60">
        <f t="shared" si="47"/>
        <v>0</v>
      </c>
      <c r="AQ53" s="47"/>
      <c r="AR53" s="61">
        <f t="shared" si="26"/>
        <v>0</v>
      </c>
      <c r="AS53" s="17"/>
      <c r="AT53" s="75"/>
      <c r="AU53" s="95">
        <f t="shared" si="27"/>
        <v>0</v>
      </c>
      <c r="AV53" s="60">
        <f t="shared" si="48"/>
        <v>0</v>
      </c>
      <c r="AW53" s="47"/>
      <c r="AX53" s="61">
        <f t="shared" si="28"/>
        <v>0</v>
      </c>
      <c r="AY53" s="17"/>
      <c r="AZ53" s="75"/>
      <c r="BA53" s="95">
        <f t="shared" si="29"/>
        <v>0</v>
      </c>
      <c r="BB53" s="60">
        <f t="shared" si="49"/>
        <v>0</v>
      </c>
      <c r="BC53" s="47"/>
      <c r="BD53" s="61">
        <f t="shared" si="30"/>
        <v>0</v>
      </c>
      <c r="BE53" s="17"/>
      <c r="BF53" s="75"/>
      <c r="BG53" s="95">
        <f t="shared" si="31"/>
        <v>0</v>
      </c>
      <c r="BH53" s="60">
        <f t="shared" si="50"/>
        <v>0</v>
      </c>
      <c r="BI53" s="47"/>
      <c r="BJ53" s="61">
        <f t="shared" si="32"/>
        <v>0</v>
      </c>
      <c r="BK53" s="17"/>
      <c r="BL53" s="75"/>
      <c r="BM53" s="95">
        <f t="shared" si="33"/>
        <v>0</v>
      </c>
      <c r="BN53" s="60">
        <f t="shared" si="51"/>
        <v>0</v>
      </c>
      <c r="BO53" s="47"/>
      <c r="BP53" s="61">
        <f t="shared" si="34"/>
        <v>0</v>
      </c>
      <c r="BQ53" s="17"/>
      <c r="BR53" s="75"/>
      <c r="BS53" s="95">
        <f t="shared" si="35"/>
        <v>0</v>
      </c>
      <c r="BT53" s="60">
        <f t="shared" si="52"/>
        <v>0</v>
      </c>
      <c r="BU53" s="47"/>
      <c r="BV53" s="61">
        <f t="shared" si="36"/>
        <v>0</v>
      </c>
      <c r="BW53" s="117">
        <f t="shared" si="37"/>
        <v>0</v>
      </c>
      <c r="BX53" s="117">
        <f t="shared" si="38"/>
        <v>0</v>
      </c>
      <c r="BY53" s="54">
        <f t="shared" si="39"/>
        <v>0</v>
      </c>
      <c r="BZ53" s="54">
        <f t="shared" si="53"/>
        <v>0</v>
      </c>
      <c r="CA53" s="54">
        <f t="shared" si="54"/>
        <v>0</v>
      </c>
      <c r="CB53" s="69">
        <f t="shared" si="40"/>
        <v>0</v>
      </c>
      <c r="CC53" s="142"/>
      <c r="CD53" s="142"/>
      <c r="CE53" s="142"/>
      <c r="CF53" s="142"/>
      <c r="CG53" s="142"/>
      <c r="CH53" s="142"/>
      <c r="CI53" s="142"/>
    </row>
    <row r="54" spans="1:87" ht="15" x14ac:dyDescent="0.2">
      <c r="A54" s="101">
        <f>Innrapporteringinnhaldstenester!A54</f>
        <v>0</v>
      </c>
      <c r="B54" s="103">
        <f>Innrapporteringinnhaldstenester!B54</f>
        <v>0</v>
      </c>
      <c r="C54" s="177"/>
      <c r="D54" s="178"/>
      <c r="E54" s="174">
        <f t="shared" si="13"/>
        <v>0</v>
      </c>
      <c r="F54" s="60">
        <f t="shared" si="14"/>
        <v>0</v>
      </c>
      <c r="G54" s="47"/>
      <c r="H54" s="183">
        <f t="shared" si="41"/>
        <v>0</v>
      </c>
      <c r="I54" s="114"/>
      <c r="J54" s="106"/>
      <c r="K54" s="95">
        <f t="shared" si="15"/>
        <v>0</v>
      </c>
      <c r="L54" s="60">
        <f t="shared" si="42"/>
        <v>0</v>
      </c>
      <c r="M54" s="47"/>
      <c r="N54" s="61">
        <f t="shared" si="16"/>
        <v>0</v>
      </c>
      <c r="O54" s="17"/>
      <c r="P54" s="75"/>
      <c r="Q54" s="95">
        <f t="shared" si="17"/>
        <v>0</v>
      </c>
      <c r="R54" s="60">
        <f t="shared" si="43"/>
        <v>0</v>
      </c>
      <c r="S54" s="47"/>
      <c r="T54" s="61">
        <f t="shared" si="18"/>
        <v>0</v>
      </c>
      <c r="U54" s="17"/>
      <c r="V54" s="75"/>
      <c r="W54" s="95">
        <f t="shared" si="19"/>
        <v>0</v>
      </c>
      <c r="X54" s="60">
        <f t="shared" si="44"/>
        <v>0</v>
      </c>
      <c r="Y54" s="47"/>
      <c r="Z54" s="61">
        <f t="shared" si="20"/>
        <v>0</v>
      </c>
      <c r="AA54" s="17"/>
      <c r="AB54" s="75"/>
      <c r="AC54" s="95">
        <f t="shared" si="21"/>
        <v>0</v>
      </c>
      <c r="AD54" s="60">
        <f t="shared" si="45"/>
        <v>0</v>
      </c>
      <c r="AE54" s="47"/>
      <c r="AF54" s="61">
        <f t="shared" si="22"/>
        <v>0</v>
      </c>
      <c r="AG54" s="17"/>
      <c r="AH54" s="75"/>
      <c r="AI54" s="95">
        <f t="shared" si="23"/>
        <v>0</v>
      </c>
      <c r="AJ54" s="60">
        <f t="shared" si="46"/>
        <v>0</v>
      </c>
      <c r="AK54" s="47"/>
      <c r="AL54" s="61">
        <f t="shared" si="24"/>
        <v>0</v>
      </c>
      <c r="AM54" s="17"/>
      <c r="AN54" s="75"/>
      <c r="AO54" s="95">
        <f t="shared" si="25"/>
        <v>0</v>
      </c>
      <c r="AP54" s="60">
        <f t="shared" si="47"/>
        <v>0</v>
      </c>
      <c r="AQ54" s="47"/>
      <c r="AR54" s="61">
        <f t="shared" si="26"/>
        <v>0</v>
      </c>
      <c r="AS54" s="17"/>
      <c r="AT54" s="75"/>
      <c r="AU54" s="95">
        <f t="shared" si="27"/>
        <v>0</v>
      </c>
      <c r="AV54" s="60">
        <f t="shared" si="48"/>
        <v>0</v>
      </c>
      <c r="AW54" s="47"/>
      <c r="AX54" s="61">
        <f t="shared" si="28"/>
        <v>0</v>
      </c>
      <c r="AY54" s="17"/>
      <c r="AZ54" s="75"/>
      <c r="BA54" s="95">
        <f t="shared" si="29"/>
        <v>0</v>
      </c>
      <c r="BB54" s="60">
        <f t="shared" si="49"/>
        <v>0</v>
      </c>
      <c r="BC54" s="47"/>
      <c r="BD54" s="61">
        <f t="shared" si="30"/>
        <v>0</v>
      </c>
      <c r="BE54" s="17"/>
      <c r="BF54" s="75"/>
      <c r="BG54" s="95">
        <f t="shared" si="31"/>
        <v>0</v>
      </c>
      <c r="BH54" s="60">
        <f t="shared" si="50"/>
        <v>0</v>
      </c>
      <c r="BI54" s="47"/>
      <c r="BJ54" s="61">
        <f t="shared" si="32"/>
        <v>0</v>
      </c>
      <c r="BK54" s="17"/>
      <c r="BL54" s="75"/>
      <c r="BM54" s="95">
        <f t="shared" si="33"/>
        <v>0</v>
      </c>
      <c r="BN54" s="60">
        <f t="shared" si="51"/>
        <v>0</v>
      </c>
      <c r="BO54" s="47"/>
      <c r="BP54" s="61">
        <f t="shared" si="34"/>
        <v>0</v>
      </c>
      <c r="BQ54" s="17"/>
      <c r="BR54" s="75"/>
      <c r="BS54" s="95">
        <f t="shared" si="35"/>
        <v>0</v>
      </c>
      <c r="BT54" s="60">
        <f t="shared" si="52"/>
        <v>0</v>
      </c>
      <c r="BU54" s="47"/>
      <c r="BV54" s="61">
        <f t="shared" si="36"/>
        <v>0</v>
      </c>
      <c r="BW54" s="117">
        <f t="shared" si="37"/>
        <v>0</v>
      </c>
      <c r="BX54" s="117">
        <f t="shared" si="38"/>
        <v>0</v>
      </c>
      <c r="BY54" s="54">
        <f t="shared" si="39"/>
        <v>0</v>
      </c>
      <c r="BZ54" s="54">
        <f t="shared" si="53"/>
        <v>0</v>
      </c>
      <c r="CA54" s="54">
        <f t="shared" si="54"/>
        <v>0</v>
      </c>
      <c r="CB54" s="69">
        <f t="shared" si="40"/>
        <v>0</v>
      </c>
      <c r="CC54" s="142"/>
      <c r="CD54" s="142"/>
      <c r="CE54" s="142"/>
      <c r="CF54" s="142"/>
      <c r="CG54" s="142"/>
      <c r="CH54" s="142"/>
      <c r="CI54" s="142"/>
    </row>
    <row r="55" spans="1:87" ht="15" x14ac:dyDescent="0.2">
      <c r="A55" s="101">
        <f>Innrapporteringinnhaldstenester!A55</f>
        <v>0</v>
      </c>
      <c r="B55" s="103">
        <f>Innrapporteringinnhaldstenester!B55</f>
        <v>0</v>
      </c>
      <c r="C55" s="177"/>
      <c r="D55" s="178"/>
      <c r="E55" s="174">
        <f t="shared" si="13"/>
        <v>0</v>
      </c>
      <c r="F55" s="60">
        <f t="shared" si="14"/>
        <v>0</v>
      </c>
      <c r="G55" s="47"/>
      <c r="H55" s="183">
        <f t="shared" si="41"/>
        <v>0</v>
      </c>
      <c r="I55" s="114"/>
      <c r="J55" s="106"/>
      <c r="K55" s="95">
        <f t="shared" si="15"/>
        <v>0</v>
      </c>
      <c r="L55" s="60">
        <f t="shared" si="42"/>
        <v>0</v>
      </c>
      <c r="M55" s="47"/>
      <c r="N55" s="61">
        <f t="shared" si="16"/>
        <v>0</v>
      </c>
      <c r="O55" s="17"/>
      <c r="P55" s="75"/>
      <c r="Q55" s="95">
        <f t="shared" si="17"/>
        <v>0</v>
      </c>
      <c r="R55" s="60">
        <f t="shared" si="43"/>
        <v>0</v>
      </c>
      <c r="S55" s="47"/>
      <c r="T55" s="61">
        <f t="shared" si="18"/>
        <v>0</v>
      </c>
      <c r="U55" s="17"/>
      <c r="V55" s="75"/>
      <c r="W55" s="95">
        <f t="shared" si="19"/>
        <v>0</v>
      </c>
      <c r="X55" s="60">
        <f t="shared" si="44"/>
        <v>0</v>
      </c>
      <c r="Y55" s="47"/>
      <c r="Z55" s="61">
        <f t="shared" si="20"/>
        <v>0</v>
      </c>
      <c r="AA55" s="17"/>
      <c r="AB55" s="75"/>
      <c r="AC55" s="95">
        <f t="shared" si="21"/>
        <v>0</v>
      </c>
      <c r="AD55" s="60">
        <f t="shared" si="45"/>
        <v>0</v>
      </c>
      <c r="AE55" s="47"/>
      <c r="AF55" s="61">
        <f t="shared" si="22"/>
        <v>0</v>
      </c>
      <c r="AG55" s="17"/>
      <c r="AH55" s="75"/>
      <c r="AI55" s="95">
        <f t="shared" si="23"/>
        <v>0</v>
      </c>
      <c r="AJ55" s="60">
        <f t="shared" si="46"/>
        <v>0</v>
      </c>
      <c r="AK55" s="47"/>
      <c r="AL55" s="61">
        <f t="shared" si="24"/>
        <v>0</v>
      </c>
      <c r="AM55" s="17"/>
      <c r="AN55" s="75"/>
      <c r="AO55" s="95">
        <f t="shared" si="25"/>
        <v>0</v>
      </c>
      <c r="AP55" s="60">
        <f t="shared" si="47"/>
        <v>0</v>
      </c>
      <c r="AQ55" s="47"/>
      <c r="AR55" s="61">
        <f t="shared" si="26"/>
        <v>0</v>
      </c>
      <c r="AS55" s="17"/>
      <c r="AT55" s="75"/>
      <c r="AU55" s="95">
        <f t="shared" si="27"/>
        <v>0</v>
      </c>
      <c r="AV55" s="60">
        <f t="shared" si="48"/>
        <v>0</v>
      </c>
      <c r="AW55" s="47"/>
      <c r="AX55" s="61">
        <f t="shared" si="28"/>
        <v>0</v>
      </c>
      <c r="AY55" s="17"/>
      <c r="AZ55" s="75"/>
      <c r="BA55" s="95">
        <f t="shared" si="29"/>
        <v>0</v>
      </c>
      <c r="BB55" s="60">
        <f t="shared" si="49"/>
        <v>0</v>
      </c>
      <c r="BC55" s="47"/>
      <c r="BD55" s="61">
        <f t="shared" si="30"/>
        <v>0</v>
      </c>
      <c r="BE55" s="17"/>
      <c r="BF55" s="75"/>
      <c r="BG55" s="95">
        <f t="shared" si="31"/>
        <v>0</v>
      </c>
      <c r="BH55" s="60">
        <f t="shared" si="50"/>
        <v>0</v>
      </c>
      <c r="BI55" s="47"/>
      <c r="BJ55" s="61">
        <f t="shared" si="32"/>
        <v>0</v>
      </c>
      <c r="BK55" s="17"/>
      <c r="BL55" s="75"/>
      <c r="BM55" s="95">
        <f t="shared" si="33"/>
        <v>0</v>
      </c>
      <c r="BN55" s="60">
        <f t="shared" si="51"/>
        <v>0</v>
      </c>
      <c r="BO55" s="47"/>
      <c r="BP55" s="61">
        <f t="shared" si="34"/>
        <v>0</v>
      </c>
      <c r="BQ55" s="17"/>
      <c r="BR55" s="75"/>
      <c r="BS55" s="95">
        <f t="shared" si="35"/>
        <v>0</v>
      </c>
      <c r="BT55" s="60">
        <f t="shared" si="52"/>
        <v>0</v>
      </c>
      <c r="BU55" s="47"/>
      <c r="BV55" s="61">
        <f t="shared" si="36"/>
        <v>0</v>
      </c>
      <c r="BW55" s="117">
        <f t="shared" si="37"/>
        <v>0</v>
      </c>
      <c r="BX55" s="117">
        <f t="shared" si="38"/>
        <v>0</v>
      </c>
      <c r="BY55" s="54">
        <f t="shared" si="39"/>
        <v>0</v>
      </c>
      <c r="BZ55" s="54">
        <f t="shared" si="53"/>
        <v>0</v>
      </c>
      <c r="CA55" s="54">
        <f t="shared" si="54"/>
        <v>0</v>
      </c>
      <c r="CB55" s="69">
        <f t="shared" si="40"/>
        <v>0</v>
      </c>
      <c r="CC55" s="142"/>
      <c r="CD55" s="142"/>
      <c r="CE55" s="142"/>
      <c r="CF55" s="142"/>
      <c r="CG55" s="142"/>
      <c r="CH55" s="142"/>
      <c r="CI55" s="142"/>
    </row>
    <row r="56" spans="1:87" ht="15" x14ac:dyDescent="0.2">
      <c r="A56" s="101">
        <f>Innrapporteringinnhaldstenester!A56</f>
        <v>0</v>
      </c>
      <c r="B56" s="103">
        <f>Innrapporteringinnhaldstenester!B56</f>
        <v>0</v>
      </c>
      <c r="C56" s="177"/>
      <c r="D56" s="178"/>
      <c r="E56" s="174">
        <f t="shared" si="13"/>
        <v>0</v>
      </c>
      <c r="F56" s="60">
        <f t="shared" si="14"/>
        <v>0</v>
      </c>
      <c r="G56" s="47"/>
      <c r="H56" s="183">
        <f t="shared" si="41"/>
        <v>0</v>
      </c>
      <c r="I56" s="114"/>
      <c r="J56" s="106"/>
      <c r="K56" s="95">
        <f t="shared" si="15"/>
        <v>0</v>
      </c>
      <c r="L56" s="60">
        <f t="shared" si="42"/>
        <v>0</v>
      </c>
      <c r="M56" s="47"/>
      <c r="N56" s="61">
        <f t="shared" si="16"/>
        <v>0</v>
      </c>
      <c r="O56" s="17"/>
      <c r="P56" s="75"/>
      <c r="Q56" s="95">
        <f t="shared" si="17"/>
        <v>0</v>
      </c>
      <c r="R56" s="60">
        <f t="shared" si="43"/>
        <v>0</v>
      </c>
      <c r="S56" s="47"/>
      <c r="T56" s="61">
        <f t="shared" si="18"/>
        <v>0</v>
      </c>
      <c r="U56" s="17"/>
      <c r="V56" s="75"/>
      <c r="W56" s="95">
        <f t="shared" si="19"/>
        <v>0</v>
      </c>
      <c r="X56" s="60">
        <f t="shared" si="44"/>
        <v>0</v>
      </c>
      <c r="Y56" s="47"/>
      <c r="Z56" s="61">
        <f t="shared" si="20"/>
        <v>0</v>
      </c>
      <c r="AA56" s="17"/>
      <c r="AB56" s="75"/>
      <c r="AC56" s="95">
        <f t="shared" si="21"/>
        <v>0</v>
      </c>
      <c r="AD56" s="60">
        <f t="shared" si="45"/>
        <v>0</v>
      </c>
      <c r="AE56" s="47"/>
      <c r="AF56" s="61">
        <f t="shared" si="22"/>
        <v>0</v>
      </c>
      <c r="AG56" s="17"/>
      <c r="AH56" s="75"/>
      <c r="AI56" s="95">
        <f t="shared" si="23"/>
        <v>0</v>
      </c>
      <c r="AJ56" s="60">
        <f t="shared" si="46"/>
        <v>0</v>
      </c>
      <c r="AK56" s="47"/>
      <c r="AL56" s="61">
        <f t="shared" si="24"/>
        <v>0</v>
      </c>
      <c r="AM56" s="17"/>
      <c r="AN56" s="75"/>
      <c r="AO56" s="95">
        <f t="shared" si="25"/>
        <v>0</v>
      </c>
      <c r="AP56" s="60">
        <f t="shared" si="47"/>
        <v>0</v>
      </c>
      <c r="AQ56" s="47"/>
      <c r="AR56" s="61">
        <f t="shared" si="26"/>
        <v>0</v>
      </c>
      <c r="AS56" s="17"/>
      <c r="AT56" s="75"/>
      <c r="AU56" s="95">
        <f t="shared" si="27"/>
        <v>0</v>
      </c>
      <c r="AV56" s="60">
        <f t="shared" si="48"/>
        <v>0</v>
      </c>
      <c r="AW56" s="47"/>
      <c r="AX56" s="61">
        <f t="shared" si="28"/>
        <v>0</v>
      </c>
      <c r="AY56" s="17"/>
      <c r="AZ56" s="75"/>
      <c r="BA56" s="95">
        <f t="shared" si="29"/>
        <v>0</v>
      </c>
      <c r="BB56" s="60">
        <f t="shared" si="49"/>
        <v>0</v>
      </c>
      <c r="BC56" s="47"/>
      <c r="BD56" s="61">
        <f t="shared" si="30"/>
        <v>0</v>
      </c>
      <c r="BE56" s="17"/>
      <c r="BF56" s="75"/>
      <c r="BG56" s="95">
        <f t="shared" si="31"/>
        <v>0</v>
      </c>
      <c r="BH56" s="60">
        <f t="shared" si="50"/>
        <v>0</v>
      </c>
      <c r="BI56" s="47"/>
      <c r="BJ56" s="61">
        <f t="shared" si="32"/>
        <v>0</v>
      </c>
      <c r="BK56" s="17"/>
      <c r="BL56" s="75"/>
      <c r="BM56" s="95">
        <f t="shared" si="33"/>
        <v>0</v>
      </c>
      <c r="BN56" s="60">
        <f t="shared" si="51"/>
        <v>0</v>
      </c>
      <c r="BO56" s="47"/>
      <c r="BP56" s="61">
        <f t="shared" si="34"/>
        <v>0</v>
      </c>
      <c r="BQ56" s="17"/>
      <c r="BR56" s="75"/>
      <c r="BS56" s="95">
        <f t="shared" si="35"/>
        <v>0</v>
      </c>
      <c r="BT56" s="60">
        <f t="shared" si="52"/>
        <v>0</v>
      </c>
      <c r="BU56" s="47"/>
      <c r="BV56" s="61">
        <f t="shared" si="36"/>
        <v>0</v>
      </c>
      <c r="BW56" s="117">
        <f t="shared" si="37"/>
        <v>0</v>
      </c>
      <c r="BX56" s="117">
        <f t="shared" si="38"/>
        <v>0</v>
      </c>
      <c r="BY56" s="54">
        <f t="shared" si="39"/>
        <v>0</v>
      </c>
      <c r="BZ56" s="54">
        <f t="shared" si="53"/>
        <v>0</v>
      </c>
      <c r="CA56" s="54">
        <f t="shared" si="54"/>
        <v>0</v>
      </c>
      <c r="CB56" s="69">
        <f t="shared" si="40"/>
        <v>0</v>
      </c>
      <c r="CC56" s="142"/>
      <c r="CD56" s="142"/>
      <c r="CE56" s="142"/>
      <c r="CF56" s="142"/>
      <c r="CG56" s="142"/>
      <c r="CH56" s="142"/>
      <c r="CI56" s="142"/>
    </row>
    <row r="57" spans="1:87" ht="15" x14ac:dyDescent="0.2">
      <c r="A57" s="101">
        <f>Innrapporteringinnhaldstenester!A57</f>
        <v>0</v>
      </c>
      <c r="B57" s="103">
        <f>Innrapporteringinnhaldstenester!B57</f>
        <v>0</v>
      </c>
      <c r="C57" s="177"/>
      <c r="D57" s="178"/>
      <c r="E57" s="174">
        <f t="shared" si="13"/>
        <v>0</v>
      </c>
      <c r="F57" s="60">
        <f t="shared" si="14"/>
        <v>0</v>
      </c>
      <c r="G57" s="47"/>
      <c r="H57" s="183">
        <f t="shared" si="41"/>
        <v>0</v>
      </c>
      <c r="I57" s="114"/>
      <c r="J57" s="106"/>
      <c r="K57" s="95">
        <f t="shared" si="15"/>
        <v>0</v>
      </c>
      <c r="L57" s="60">
        <f t="shared" si="42"/>
        <v>0</v>
      </c>
      <c r="M57" s="47"/>
      <c r="N57" s="61">
        <f t="shared" si="16"/>
        <v>0</v>
      </c>
      <c r="O57" s="17"/>
      <c r="P57" s="75"/>
      <c r="Q57" s="95">
        <f t="shared" si="17"/>
        <v>0</v>
      </c>
      <c r="R57" s="60">
        <f t="shared" si="43"/>
        <v>0</v>
      </c>
      <c r="S57" s="47"/>
      <c r="T57" s="61">
        <f t="shared" si="18"/>
        <v>0</v>
      </c>
      <c r="U57" s="17"/>
      <c r="V57" s="75"/>
      <c r="W57" s="95">
        <f t="shared" si="19"/>
        <v>0</v>
      </c>
      <c r="X57" s="60">
        <f t="shared" si="44"/>
        <v>0</v>
      </c>
      <c r="Y57" s="47"/>
      <c r="Z57" s="61">
        <f t="shared" si="20"/>
        <v>0</v>
      </c>
      <c r="AA57" s="17"/>
      <c r="AB57" s="75"/>
      <c r="AC57" s="95">
        <f t="shared" si="21"/>
        <v>0</v>
      </c>
      <c r="AD57" s="60">
        <f t="shared" si="45"/>
        <v>0</v>
      </c>
      <c r="AE57" s="47"/>
      <c r="AF57" s="61">
        <f t="shared" si="22"/>
        <v>0</v>
      </c>
      <c r="AG57" s="17"/>
      <c r="AH57" s="75"/>
      <c r="AI57" s="95">
        <f t="shared" si="23"/>
        <v>0</v>
      </c>
      <c r="AJ57" s="60">
        <f t="shared" si="46"/>
        <v>0</v>
      </c>
      <c r="AK57" s="47"/>
      <c r="AL57" s="61">
        <f t="shared" si="24"/>
        <v>0</v>
      </c>
      <c r="AM57" s="17"/>
      <c r="AN57" s="75"/>
      <c r="AO57" s="95">
        <f t="shared" si="25"/>
        <v>0</v>
      </c>
      <c r="AP57" s="60">
        <f t="shared" si="47"/>
        <v>0</v>
      </c>
      <c r="AQ57" s="47"/>
      <c r="AR57" s="61">
        <f t="shared" si="26"/>
        <v>0</v>
      </c>
      <c r="AS57" s="17"/>
      <c r="AT57" s="75"/>
      <c r="AU57" s="95">
        <f t="shared" si="27"/>
        <v>0</v>
      </c>
      <c r="AV57" s="60">
        <f t="shared" si="48"/>
        <v>0</v>
      </c>
      <c r="AW57" s="47"/>
      <c r="AX57" s="61">
        <f t="shared" si="28"/>
        <v>0</v>
      </c>
      <c r="AY57" s="17"/>
      <c r="AZ57" s="75"/>
      <c r="BA57" s="95">
        <f t="shared" si="29"/>
        <v>0</v>
      </c>
      <c r="BB57" s="60">
        <f t="shared" si="49"/>
        <v>0</v>
      </c>
      <c r="BC57" s="47"/>
      <c r="BD57" s="61">
        <f t="shared" si="30"/>
        <v>0</v>
      </c>
      <c r="BE57" s="17"/>
      <c r="BF57" s="75"/>
      <c r="BG57" s="95">
        <f t="shared" si="31"/>
        <v>0</v>
      </c>
      <c r="BH57" s="60">
        <f t="shared" si="50"/>
        <v>0</v>
      </c>
      <c r="BI57" s="47"/>
      <c r="BJ57" s="61">
        <f t="shared" si="32"/>
        <v>0</v>
      </c>
      <c r="BK57" s="17"/>
      <c r="BL57" s="75"/>
      <c r="BM57" s="95">
        <f t="shared" si="33"/>
        <v>0</v>
      </c>
      <c r="BN57" s="60">
        <f t="shared" si="51"/>
        <v>0</v>
      </c>
      <c r="BO57" s="47"/>
      <c r="BP57" s="61">
        <f t="shared" si="34"/>
        <v>0</v>
      </c>
      <c r="BQ57" s="17"/>
      <c r="BR57" s="75"/>
      <c r="BS57" s="95">
        <f t="shared" si="35"/>
        <v>0</v>
      </c>
      <c r="BT57" s="60">
        <f t="shared" si="52"/>
        <v>0</v>
      </c>
      <c r="BU57" s="47"/>
      <c r="BV57" s="61">
        <f t="shared" si="36"/>
        <v>0</v>
      </c>
      <c r="BW57" s="117">
        <f t="shared" si="37"/>
        <v>0</v>
      </c>
      <c r="BX57" s="117">
        <f t="shared" si="38"/>
        <v>0</v>
      </c>
      <c r="BY57" s="54">
        <f t="shared" si="39"/>
        <v>0</v>
      </c>
      <c r="BZ57" s="54">
        <f t="shared" si="53"/>
        <v>0</v>
      </c>
      <c r="CA57" s="54">
        <f t="shared" si="54"/>
        <v>0</v>
      </c>
      <c r="CB57" s="69">
        <f t="shared" si="40"/>
        <v>0</v>
      </c>
      <c r="CC57" s="142"/>
      <c r="CD57" s="142"/>
      <c r="CE57" s="142"/>
      <c r="CF57" s="142"/>
      <c r="CG57" s="142"/>
      <c r="CH57" s="142"/>
      <c r="CI57" s="142"/>
    </row>
    <row r="58" spans="1:87" ht="15" x14ac:dyDescent="0.2">
      <c r="A58" s="101">
        <f>Innrapporteringinnhaldstenester!A58</f>
        <v>0</v>
      </c>
      <c r="B58" s="103">
        <f>Innrapporteringinnhaldstenester!B58</f>
        <v>0</v>
      </c>
      <c r="C58" s="177"/>
      <c r="D58" s="178"/>
      <c r="E58" s="174">
        <f t="shared" si="13"/>
        <v>0</v>
      </c>
      <c r="F58" s="60">
        <f t="shared" si="14"/>
        <v>0</v>
      </c>
      <c r="G58" s="47"/>
      <c r="H58" s="183">
        <f t="shared" si="41"/>
        <v>0</v>
      </c>
      <c r="I58" s="114"/>
      <c r="J58" s="106"/>
      <c r="K58" s="95">
        <f t="shared" si="15"/>
        <v>0</v>
      </c>
      <c r="L58" s="60">
        <f t="shared" si="42"/>
        <v>0</v>
      </c>
      <c r="M58" s="47"/>
      <c r="N58" s="61">
        <f t="shared" si="16"/>
        <v>0</v>
      </c>
      <c r="O58" s="17"/>
      <c r="P58" s="75"/>
      <c r="Q58" s="95">
        <f t="shared" si="17"/>
        <v>0</v>
      </c>
      <c r="R58" s="60">
        <f t="shared" si="43"/>
        <v>0</v>
      </c>
      <c r="S58" s="47"/>
      <c r="T58" s="61">
        <f t="shared" si="18"/>
        <v>0</v>
      </c>
      <c r="U58" s="17"/>
      <c r="V58" s="75"/>
      <c r="W58" s="95">
        <f t="shared" si="19"/>
        <v>0</v>
      </c>
      <c r="X58" s="60">
        <f t="shared" si="44"/>
        <v>0</v>
      </c>
      <c r="Y58" s="47"/>
      <c r="Z58" s="61">
        <f t="shared" si="20"/>
        <v>0</v>
      </c>
      <c r="AA58" s="17"/>
      <c r="AB58" s="75"/>
      <c r="AC58" s="95">
        <f t="shared" si="21"/>
        <v>0</v>
      </c>
      <c r="AD58" s="60">
        <f t="shared" si="45"/>
        <v>0</v>
      </c>
      <c r="AE58" s="47"/>
      <c r="AF58" s="61">
        <f t="shared" si="22"/>
        <v>0</v>
      </c>
      <c r="AG58" s="17"/>
      <c r="AH58" s="75"/>
      <c r="AI58" s="95">
        <f t="shared" si="23"/>
        <v>0</v>
      </c>
      <c r="AJ58" s="60">
        <f t="shared" si="46"/>
        <v>0</v>
      </c>
      <c r="AK58" s="47"/>
      <c r="AL58" s="61">
        <f t="shared" si="24"/>
        <v>0</v>
      </c>
      <c r="AM58" s="17"/>
      <c r="AN58" s="75"/>
      <c r="AO58" s="95">
        <f t="shared" si="25"/>
        <v>0</v>
      </c>
      <c r="AP58" s="60">
        <f t="shared" si="47"/>
        <v>0</v>
      </c>
      <c r="AQ58" s="47"/>
      <c r="AR58" s="61">
        <f t="shared" si="26"/>
        <v>0</v>
      </c>
      <c r="AS58" s="17"/>
      <c r="AT58" s="75"/>
      <c r="AU58" s="95">
        <f t="shared" si="27"/>
        <v>0</v>
      </c>
      <c r="AV58" s="60">
        <f t="shared" si="48"/>
        <v>0</v>
      </c>
      <c r="AW58" s="47"/>
      <c r="AX58" s="61">
        <f t="shared" si="28"/>
        <v>0</v>
      </c>
      <c r="AY58" s="17"/>
      <c r="AZ58" s="75"/>
      <c r="BA58" s="95">
        <f t="shared" si="29"/>
        <v>0</v>
      </c>
      <c r="BB58" s="60">
        <f t="shared" si="49"/>
        <v>0</v>
      </c>
      <c r="BC58" s="47"/>
      <c r="BD58" s="61">
        <f t="shared" si="30"/>
        <v>0</v>
      </c>
      <c r="BE58" s="17"/>
      <c r="BF58" s="75"/>
      <c r="BG58" s="95">
        <f t="shared" si="31"/>
        <v>0</v>
      </c>
      <c r="BH58" s="60">
        <f t="shared" si="50"/>
        <v>0</v>
      </c>
      <c r="BI58" s="47"/>
      <c r="BJ58" s="61">
        <f t="shared" si="32"/>
        <v>0</v>
      </c>
      <c r="BK58" s="17"/>
      <c r="BL58" s="75"/>
      <c r="BM58" s="95">
        <f t="shared" si="33"/>
        <v>0</v>
      </c>
      <c r="BN58" s="60">
        <f t="shared" si="51"/>
        <v>0</v>
      </c>
      <c r="BO58" s="47"/>
      <c r="BP58" s="61">
        <f t="shared" si="34"/>
        <v>0</v>
      </c>
      <c r="BQ58" s="17"/>
      <c r="BR58" s="75"/>
      <c r="BS58" s="95">
        <f t="shared" si="35"/>
        <v>0</v>
      </c>
      <c r="BT58" s="60">
        <f t="shared" si="52"/>
        <v>0</v>
      </c>
      <c r="BU58" s="47"/>
      <c r="BV58" s="61">
        <f t="shared" si="36"/>
        <v>0</v>
      </c>
      <c r="BW58" s="117">
        <f t="shared" si="37"/>
        <v>0</v>
      </c>
      <c r="BX58" s="117">
        <f t="shared" si="38"/>
        <v>0</v>
      </c>
      <c r="BY58" s="54">
        <f t="shared" si="39"/>
        <v>0</v>
      </c>
      <c r="BZ58" s="54">
        <f t="shared" si="53"/>
        <v>0</v>
      </c>
      <c r="CA58" s="54">
        <f t="shared" si="54"/>
        <v>0</v>
      </c>
      <c r="CB58" s="69">
        <f t="shared" si="40"/>
        <v>0</v>
      </c>
      <c r="CC58" s="142"/>
      <c r="CD58" s="142"/>
      <c r="CE58" s="142"/>
      <c r="CF58" s="142"/>
      <c r="CG58" s="142"/>
      <c r="CH58" s="142"/>
      <c r="CI58" s="142"/>
    </row>
    <row r="59" spans="1:87" ht="15" x14ac:dyDescent="0.2">
      <c r="A59" s="101">
        <f>Innrapporteringinnhaldstenester!A59</f>
        <v>0</v>
      </c>
      <c r="B59" s="103">
        <f>Innrapporteringinnhaldstenester!B59</f>
        <v>0</v>
      </c>
      <c r="C59" s="177"/>
      <c r="D59" s="178"/>
      <c r="E59" s="174">
        <f t="shared" si="13"/>
        <v>0</v>
      </c>
      <c r="F59" s="60">
        <f t="shared" si="14"/>
        <v>0</v>
      </c>
      <c r="G59" s="47"/>
      <c r="H59" s="183">
        <f t="shared" si="41"/>
        <v>0</v>
      </c>
      <c r="I59" s="114"/>
      <c r="J59" s="106"/>
      <c r="K59" s="95">
        <f t="shared" si="15"/>
        <v>0</v>
      </c>
      <c r="L59" s="60">
        <f t="shared" si="42"/>
        <v>0</v>
      </c>
      <c r="M59" s="47"/>
      <c r="N59" s="61">
        <f t="shared" si="16"/>
        <v>0</v>
      </c>
      <c r="O59" s="17"/>
      <c r="P59" s="75"/>
      <c r="Q59" s="95">
        <f t="shared" si="17"/>
        <v>0</v>
      </c>
      <c r="R59" s="60">
        <f t="shared" si="43"/>
        <v>0</v>
      </c>
      <c r="S59" s="47"/>
      <c r="T59" s="61">
        <f t="shared" si="18"/>
        <v>0</v>
      </c>
      <c r="U59" s="17"/>
      <c r="V59" s="75"/>
      <c r="W59" s="95">
        <f t="shared" si="19"/>
        <v>0</v>
      </c>
      <c r="X59" s="60">
        <f t="shared" si="44"/>
        <v>0</v>
      </c>
      <c r="Y59" s="47"/>
      <c r="Z59" s="61">
        <f t="shared" si="20"/>
        <v>0</v>
      </c>
      <c r="AA59" s="17"/>
      <c r="AB59" s="75"/>
      <c r="AC59" s="95">
        <f t="shared" si="21"/>
        <v>0</v>
      </c>
      <c r="AD59" s="60">
        <f t="shared" si="45"/>
        <v>0</v>
      </c>
      <c r="AE59" s="47"/>
      <c r="AF59" s="61">
        <f t="shared" si="22"/>
        <v>0</v>
      </c>
      <c r="AG59" s="17"/>
      <c r="AH59" s="75"/>
      <c r="AI59" s="95">
        <f t="shared" si="23"/>
        <v>0</v>
      </c>
      <c r="AJ59" s="60">
        <f t="shared" si="46"/>
        <v>0</v>
      </c>
      <c r="AK59" s="47"/>
      <c r="AL59" s="61">
        <f t="shared" si="24"/>
        <v>0</v>
      </c>
      <c r="AM59" s="17"/>
      <c r="AN59" s="75"/>
      <c r="AO59" s="95">
        <f t="shared" si="25"/>
        <v>0</v>
      </c>
      <c r="AP59" s="60">
        <f t="shared" si="47"/>
        <v>0</v>
      </c>
      <c r="AQ59" s="47"/>
      <c r="AR59" s="61">
        <f t="shared" si="26"/>
        <v>0</v>
      </c>
      <c r="AS59" s="17"/>
      <c r="AT59" s="75"/>
      <c r="AU59" s="95">
        <f t="shared" si="27"/>
        <v>0</v>
      </c>
      <c r="AV59" s="60">
        <f t="shared" si="48"/>
        <v>0</v>
      </c>
      <c r="AW59" s="47"/>
      <c r="AX59" s="61">
        <f t="shared" si="28"/>
        <v>0</v>
      </c>
      <c r="AY59" s="17"/>
      <c r="AZ59" s="75"/>
      <c r="BA59" s="95">
        <f t="shared" si="29"/>
        <v>0</v>
      </c>
      <c r="BB59" s="60">
        <f t="shared" si="49"/>
        <v>0</v>
      </c>
      <c r="BC59" s="47"/>
      <c r="BD59" s="61">
        <f t="shared" si="30"/>
        <v>0</v>
      </c>
      <c r="BE59" s="17"/>
      <c r="BF59" s="75"/>
      <c r="BG59" s="95">
        <f t="shared" si="31"/>
        <v>0</v>
      </c>
      <c r="BH59" s="60">
        <f t="shared" si="50"/>
        <v>0</v>
      </c>
      <c r="BI59" s="47"/>
      <c r="BJ59" s="61">
        <f t="shared" si="32"/>
        <v>0</v>
      </c>
      <c r="BK59" s="17"/>
      <c r="BL59" s="75"/>
      <c r="BM59" s="95">
        <f t="shared" si="33"/>
        <v>0</v>
      </c>
      <c r="BN59" s="60">
        <f t="shared" si="51"/>
        <v>0</v>
      </c>
      <c r="BO59" s="47"/>
      <c r="BP59" s="61">
        <f t="shared" si="34"/>
        <v>0</v>
      </c>
      <c r="BQ59" s="17"/>
      <c r="BR59" s="75"/>
      <c r="BS59" s="95">
        <f t="shared" si="35"/>
        <v>0</v>
      </c>
      <c r="BT59" s="60">
        <f t="shared" si="52"/>
        <v>0</v>
      </c>
      <c r="BU59" s="47"/>
      <c r="BV59" s="61">
        <f t="shared" si="36"/>
        <v>0</v>
      </c>
      <c r="BW59" s="117">
        <f t="shared" si="37"/>
        <v>0</v>
      </c>
      <c r="BX59" s="117">
        <f t="shared" si="38"/>
        <v>0</v>
      </c>
      <c r="BY59" s="54">
        <f t="shared" si="39"/>
        <v>0</v>
      </c>
      <c r="BZ59" s="54">
        <f t="shared" si="53"/>
        <v>0</v>
      </c>
      <c r="CA59" s="54">
        <f t="shared" si="54"/>
        <v>0</v>
      </c>
      <c r="CB59" s="69">
        <f t="shared" si="40"/>
        <v>0</v>
      </c>
      <c r="CC59" s="142"/>
      <c r="CD59" s="142"/>
      <c r="CE59" s="142"/>
      <c r="CF59" s="142"/>
      <c r="CG59" s="142"/>
      <c r="CH59" s="142"/>
      <c r="CI59" s="142"/>
    </row>
    <row r="60" spans="1:87" ht="15" x14ac:dyDescent="0.2">
      <c r="A60" s="101">
        <f>Innrapporteringinnhaldstenester!A60</f>
        <v>0</v>
      </c>
      <c r="B60" s="103">
        <f>Innrapporteringinnhaldstenester!B60</f>
        <v>0</v>
      </c>
      <c r="C60" s="177"/>
      <c r="D60" s="178"/>
      <c r="E60" s="174">
        <f t="shared" si="13"/>
        <v>0</v>
      </c>
      <c r="F60" s="60">
        <f t="shared" si="14"/>
        <v>0</v>
      </c>
      <c r="G60" s="47"/>
      <c r="H60" s="183">
        <f t="shared" si="41"/>
        <v>0</v>
      </c>
      <c r="I60" s="114"/>
      <c r="J60" s="106"/>
      <c r="K60" s="95">
        <f t="shared" si="15"/>
        <v>0</v>
      </c>
      <c r="L60" s="60">
        <f t="shared" si="42"/>
        <v>0</v>
      </c>
      <c r="M60" s="47"/>
      <c r="N60" s="61">
        <f t="shared" si="16"/>
        <v>0</v>
      </c>
      <c r="O60" s="17"/>
      <c r="P60" s="75"/>
      <c r="Q60" s="95">
        <f t="shared" si="17"/>
        <v>0</v>
      </c>
      <c r="R60" s="60">
        <f t="shared" si="43"/>
        <v>0</v>
      </c>
      <c r="S60" s="47"/>
      <c r="T60" s="61">
        <f t="shared" si="18"/>
        <v>0</v>
      </c>
      <c r="U60" s="17"/>
      <c r="V60" s="75"/>
      <c r="W60" s="95">
        <f t="shared" si="19"/>
        <v>0</v>
      </c>
      <c r="X60" s="60">
        <f t="shared" si="44"/>
        <v>0</v>
      </c>
      <c r="Y60" s="47"/>
      <c r="Z60" s="61">
        <f t="shared" si="20"/>
        <v>0</v>
      </c>
      <c r="AA60" s="17"/>
      <c r="AB60" s="75"/>
      <c r="AC60" s="95">
        <f t="shared" si="21"/>
        <v>0</v>
      </c>
      <c r="AD60" s="60">
        <f t="shared" si="45"/>
        <v>0</v>
      </c>
      <c r="AE60" s="47"/>
      <c r="AF60" s="61">
        <f t="shared" si="22"/>
        <v>0</v>
      </c>
      <c r="AG60" s="17"/>
      <c r="AH60" s="75"/>
      <c r="AI60" s="95">
        <f t="shared" si="23"/>
        <v>0</v>
      </c>
      <c r="AJ60" s="60">
        <f t="shared" si="46"/>
        <v>0</v>
      </c>
      <c r="AK60" s="47"/>
      <c r="AL60" s="61">
        <f t="shared" si="24"/>
        <v>0</v>
      </c>
      <c r="AM60" s="17"/>
      <c r="AN60" s="75"/>
      <c r="AO60" s="95">
        <f t="shared" si="25"/>
        <v>0</v>
      </c>
      <c r="AP60" s="60">
        <f t="shared" si="47"/>
        <v>0</v>
      </c>
      <c r="AQ60" s="47"/>
      <c r="AR60" s="61">
        <f t="shared" si="26"/>
        <v>0</v>
      </c>
      <c r="AS60" s="17"/>
      <c r="AT60" s="75"/>
      <c r="AU60" s="95">
        <f t="shared" si="27"/>
        <v>0</v>
      </c>
      <c r="AV60" s="60">
        <f t="shared" si="48"/>
        <v>0</v>
      </c>
      <c r="AW60" s="47"/>
      <c r="AX60" s="61">
        <f t="shared" si="28"/>
        <v>0</v>
      </c>
      <c r="AY60" s="17"/>
      <c r="AZ60" s="75"/>
      <c r="BA60" s="95">
        <f t="shared" si="29"/>
        <v>0</v>
      </c>
      <c r="BB60" s="60">
        <f t="shared" si="49"/>
        <v>0</v>
      </c>
      <c r="BC60" s="47"/>
      <c r="BD60" s="61">
        <f t="shared" si="30"/>
        <v>0</v>
      </c>
      <c r="BE60" s="17"/>
      <c r="BF60" s="75"/>
      <c r="BG60" s="95">
        <f t="shared" si="31"/>
        <v>0</v>
      </c>
      <c r="BH60" s="60">
        <f t="shared" si="50"/>
        <v>0</v>
      </c>
      <c r="BI60" s="47"/>
      <c r="BJ60" s="61">
        <f t="shared" si="32"/>
        <v>0</v>
      </c>
      <c r="BK60" s="17"/>
      <c r="BL60" s="75"/>
      <c r="BM60" s="95">
        <f t="shared" si="33"/>
        <v>0</v>
      </c>
      <c r="BN60" s="60">
        <f t="shared" si="51"/>
        <v>0</v>
      </c>
      <c r="BO60" s="47"/>
      <c r="BP60" s="61">
        <f t="shared" si="34"/>
        <v>0</v>
      </c>
      <c r="BQ60" s="17"/>
      <c r="BR60" s="75"/>
      <c r="BS60" s="95">
        <f t="shared" si="35"/>
        <v>0</v>
      </c>
      <c r="BT60" s="60">
        <f t="shared" si="52"/>
        <v>0</v>
      </c>
      <c r="BU60" s="47"/>
      <c r="BV60" s="61">
        <f t="shared" si="36"/>
        <v>0</v>
      </c>
      <c r="BW60" s="117">
        <f t="shared" si="37"/>
        <v>0</v>
      </c>
      <c r="BX60" s="117">
        <f t="shared" si="38"/>
        <v>0</v>
      </c>
      <c r="BY60" s="54">
        <f t="shared" si="39"/>
        <v>0</v>
      </c>
      <c r="BZ60" s="54">
        <f t="shared" si="53"/>
        <v>0</v>
      </c>
      <c r="CA60" s="54">
        <f t="shared" si="54"/>
        <v>0</v>
      </c>
      <c r="CB60" s="69">
        <f t="shared" si="40"/>
        <v>0</v>
      </c>
      <c r="CC60" s="142"/>
      <c r="CD60" s="142"/>
      <c r="CE60" s="142"/>
      <c r="CF60" s="142"/>
      <c r="CG60" s="142"/>
      <c r="CH60" s="142"/>
      <c r="CI60" s="142"/>
    </row>
    <row r="61" spans="1:87" ht="15" x14ac:dyDescent="0.2">
      <c r="A61" s="101">
        <f>Innrapporteringinnhaldstenester!A61</f>
        <v>0</v>
      </c>
      <c r="B61" s="103">
        <f>Innrapporteringinnhaldstenester!B61</f>
        <v>0</v>
      </c>
      <c r="C61" s="177"/>
      <c r="D61" s="178"/>
      <c r="E61" s="174">
        <f t="shared" si="13"/>
        <v>0</v>
      </c>
      <c r="F61" s="60">
        <f t="shared" si="14"/>
        <v>0</v>
      </c>
      <c r="G61" s="47"/>
      <c r="H61" s="183">
        <f t="shared" si="41"/>
        <v>0</v>
      </c>
      <c r="I61" s="114"/>
      <c r="J61" s="106"/>
      <c r="K61" s="95">
        <f t="shared" si="15"/>
        <v>0</v>
      </c>
      <c r="L61" s="60">
        <f t="shared" si="42"/>
        <v>0</v>
      </c>
      <c r="M61" s="47"/>
      <c r="N61" s="61">
        <f t="shared" si="16"/>
        <v>0</v>
      </c>
      <c r="O61" s="17"/>
      <c r="P61" s="75"/>
      <c r="Q61" s="95">
        <f t="shared" si="17"/>
        <v>0</v>
      </c>
      <c r="R61" s="60">
        <f t="shared" si="43"/>
        <v>0</v>
      </c>
      <c r="S61" s="47"/>
      <c r="T61" s="61">
        <f t="shared" si="18"/>
        <v>0</v>
      </c>
      <c r="U61" s="17"/>
      <c r="V61" s="75"/>
      <c r="W61" s="95">
        <f t="shared" si="19"/>
        <v>0</v>
      </c>
      <c r="X61" s="60">
        <f t="shared" si="44"/>
        <v>0</v>
      </c>
      <c r="Y61" s="47"/>
      <c r="Z61" s="61">
        <f t="shared" si="20"/>
        <v>0</v>
      </c>
      <c r="AA61" s="17"/>
      <c r="AB61" s="75"/>
      <c r="AC61" s="95">
        <f t="shared" si="21"/>
        <v>0</v>
      </c>
      <c r="AD61" s="60">
        <f t="shared" si="45"/>
        <v>0</v>
      </c>
      <c r="AE61" s="47"/>
      <c r="AF61" s="61">
        <f t="shared" si="22"/>
        <v>0</v>
      </c>
      <c r="AG61" s="17"/>
      <c r="AH61" s="75"/>
      <c r="AI61" s="95">
        <f t="shared" si="23"/>
        <v>0</v>
      </c>
      <c r="AJ61" s="60">
        <f t="shared" si="46"/>
        <v>0</v>
      </c>
      <c r="AK61" s="47"/>
      <c r="AL61" s="61">
        <f t="shared" si="24"/>
        <v>0</v>
      </c>
      <c r="AM61" s="17"/>
      <c r="AN61" s="75"/>
      <c r="AO61" s="95">
        <f t="shared" si="25"/>
        <v>0</v>
      </c>
      <c r="AP61" s="60">
        <f t="shared" si="47"/>
        <v>0</v>
      </c>
      <c r="AQ61" s="47"/>
      <c r="AR61" s="61">
        <f t="shared" si="26"/>
        <v>0</v>
      </c>
      <c r="AS61" s="17"/>
      <c r="AT61" s="75"/>
      <c r="AU61" s="95">
        <f t="shared" si="27"/>
        <v>0</v>
      </c>
      <c r="AV61" s="60">
        <f t="shared" si="48"/>
        <v>0</v>
      </c>
      <c r="AW61" s="47"/>
      <c r="AX61" s="61">
        <f t="shared" si="28"/>
        <v>0</v>
      </c>
      <c r="AY61" s="17"/>
      <c r="AZ61" s="75"/>
      <c r="BA61" s="95">
        <f t="shared" si="29"/>
        <v>0</v>
      </c>
      <c r="BB61" s="60">
        <f t="shared" si="49"/>
        <v>0</v>
      </c>
      <c r="BC61" s="47"/>
      <c r="BD61" s="61">
        <f t="shared" si="30"/>
        <v>0</v>
      </c>
      <c r="BE61" s="17"/>
      <c r="BF61" s="75"/>
      <c r="BG61" s="95">
        <f t="shared" si="31"/>
        <v>0</v>
      </c>
      <c r="BH61" s="60">
        <f t="shared" si="50"/>
        <v>0</v>
      </c>
      <c r="BI61" s="47"/>
      <c r="BJ61" s="61">
        <f t="shared" si="32"/>
        <v>0</v>
      </c>
      <c r="BK61" s="17"/>
      <c r="BL61" s="75"/>
      <c r="BM61" s="95">
        <f t="shared" si="33"/>
        <v>0</v>
      </c>
      <c r="BN61" s="60">
        <f t="shared" si="51"/>
        <v>0</v>
      </c>
      <c r="BO61" s="47"/>
      <c r="BP61" s="61">
        <f t="shared" si="34"/>
        <v>0</v>
      </c>
      <c r="BQ61" s="17"/>
      <c r="BR61" s="75"/>
      <c r="BS61" s="95">
        <f t="shared" si="35"/>
        <v>0</v>
      </c>
      <c r="BT61" s="60">
        <f t="shared" si="52"/>
        <v>0</v>
      </c>
      <c r="BU61" s="47"/>
      <c r="BV61" s="61">
        <f t="shared" si="36"/>
        <v>0</v>
      </c>
      <c r="BW61" s="117">
        <f t="shared" si="37"/>
        <v>0</v>
      </c>
      <c r="BX61" s="117">
        <f t="shared" si="38"/>
        <v>0</v>
      </c>
      <c r="BY61" s="54">
        <f t="shared" si="39"/>
        <v>0</v>
      </c>
      <c r="BZ61" s="54">
        <f t="shared" si="53"/>
        <v>0</v>
      </c>
      <c r="CA61" s="54">
        <f t="shared" si="54"/>
        <v>0</v>
      </c>
      <c r="CB61" s="69">
        <f t="shared" si="40"/>
        <v>0</v>
      </c>
      <c r="CC61" s="142"/>
      <c r="CD61" s="142"/>
      <c r="CE61" s="142"/>
      <c r="CF61" s="142"/>
      <c r="CG61" s="142"/>
      <c r="CH61" s="142"/>
      <c r="CI61" s="142"/>
    </row>
    <row r="62" spans="1:87" ht="15" x14ac:dyDescent="0.2">
      <c r="A62" s="101">
        <f>Innrapporteringinnhaldstenester!A62</f>
        <v>0</v>
      </c>
      <c r="B62" s="103">
        <f>Innrapporteringinnhaldstenester!B62</f>
        <v>0</v>
      </c>
      <c r="C62" s="177"/>
      <c r="D62" s="178"/>
      <c r="E62" s="174">
        <f t="shared" si="13"/>
        <v>0</v>
      </c>
      <c r="F62" s="60">
        <f t="shared" si="14"/>
        <v>0</v>
      </c>
      <c r="G62" s="47"/>
      <c r="H62" s="183">
        <f t="shared" si="41"/>
        <v>0</v>
      </c>
      <c r="I62" s="114"/>
      <c r="J62" s="106"/>
      <c r="K62" s="95">
        <f t="shared" si="15"/>
        <v>0</v>
      </c>
      <c r="L62" s="60">
        <f t="shared" si="42"/>
        <v>0</v>
      </c>
      <c r="M62" s="47"/>
      <c r="N62" s="61">
        <f t="shared" si="16"/>
        <v>0</v>
      </c>
      <c r="O62" s="17"/>
      <c r="P62" s="75"/>
      <c r="Q62" s="95">
        <f t="shared" si="17"/>
        <v>0</v>
      </c>
      <c r="R62" s="60">
        <f t="shared" si="43"/>
        <v>0</v>
      </c>
      <c r="S62" s="47"/>
      <c r="T62" s="61">
        <f t="shared" si="18"/>
        <v>0</v>
      </c>
      <c r="U62" s="17"/>
      <c r="V62" s="75"/>
      <c r="W62" s="95">
        <f t="shared" si="19"/>
        <v>0</v>
      </c>
      <c r="X62" s="60">
        <f t="shared" si="44"/>
        <v>0</v>
      </c>
      <c r="Y62" s="47"/>
      <c r="Z62" s="61">
        <f t="shared" si="20"/>
        <v>0</v>
      </c>
      <c r="AA62" s="17"/>
      <c r="AB62" s="75"/>
      <c r="AC62" s="95">
        <f t="shared" si="21"/>
        <v>0</v>
      </c>
      <c r="AD62" s="60">
        <f t="shared" si="45"/>
        <v>0</v>
      </c>
      <c r="AE62" s="47"/>
      <c r="AF62" s="61">
        <f t="shared" si="22"/>
        <v>0</v>
      </c>
      <c r="AG62" s="17"/>
      <c r="AH62" s="75"/>
      <c r="AI62" s="95">
        <f t="shared" si="23"/>
        <v>0</v>
      </c>
      <c r="AJ62" s="60">
        <f t="shared" si="46"/>
        <v>0</v>
      </c>
      <c r="AK62" s="47"/>
      <c r="AL62" s="61">
        <f t="shared" si="24"/>
        <v>0</v>
      </c>
      <c r="AM62" s="17"/>
      <c r="AN62" s="75"/>
      <c r="AO62" s="95">
        <f t="shared" si="25"/>
        <v>0</v>
      </c>
      <c r="AP62" s="60">
        <f t="shared" si="47"/>
        <v>0</v>
      </c>
      <c r="AQ62" s="47"/>
      <c r="AR62" s="61">
        <f t="shared" si="26"/>
        <v>0</v>
      </c>
      <c r="AS62" s="17"/>
      <c r="AT62" s="75"/>
      <c r="AU62" s="95">
        <f t="shared" si="27"/>
        <v>0</v>
      </c>
      <c r="AV62" s="60">
        <f t="shared" si="48"/>
        <v>0</v>
      </c>
      <c r="AW62" s="47"/>
      <c r="AX62" s="61">
        <f t="shared" si="28"/>
        <v>0</v>
      </c>
      <c r="AY62" s="17"/>
      <c r="AZ62" s="75"/>
      <c r="BA62" s="95">
        <f t="shared" si="29"/>
        <v>0</v>
      </c>
      <c r="BB62" s="60">
        <f t="shared" si="49"/>
        <v>0</v>
      </c>
      <c r="BC62" s="47"/>
      <c r="BD62" s="61">
        <f t="shared" si="30"/>
        <v>0</v>
      </c>
      <c r="BE62" s="17"/>
      <c r="BF62" s="75"/>
      <c r="BG62" s="95">
        <f t="shared" si="31"/>
        <v>0</v>
      </c>
      <c r="BH62" s="60">
        <f t="shared" si="50"/>
        <v>0</v>
      </c>
      <c r="BI62" s="47"/>
      <c r="BJ62" s="61">
        <f t="shared" si="32"/>
        <v>0</v>
      </c>
      <c r="BK62" s="17"/>
      <c r="BL62" s="75"/>
      <c r="BM62" s="95">
        <f t="shared" si="33"/>
        <v>0</v>
      </c>
      <c r="BN62" s="60">
        <f t="shared" si="51"/>
        <v>0</v>
      </c>
      <c r="BO62" s="47"/>
      <c r="BP62" s="61">
        <f t="shared" si="34"/>
        <v>0</v>
      </c>
      <c r="BQ62" s="17"/>
      <c r="BR62" s="75"/>
      <c r="BS62" s="95">
        <f t="shared" si="35"/>
        <v>0</v>
      </c>
      <c r="BT62" s="60">
        <f t="shared" si="52"/>
        <v>0</v>
      </c>
      <c r="BU62" s="47"/>
      <c r="BV62" s="61">
        <f t="shared" si="36"/>
        <v>0</v>
      </c>
      <c r="BW62" s="117">
        <f t="shared" si="37"/>
        <v>0</v>
      </c>
      <c r="BX62" s="117">
        <f t="shared" si="38"/>
        <v>0</v>
      </c>
      <c r="BY62" s="54">
        <f t="shared" si="39"/>
        <v>0</v>
      </c>
      <c r="BZ62" s="54">
        <f t="shared" si="53"/>
        <v>0</v>
      </c>
      <c r="CA62" s="54">
        <f t="shared" si="54"/>
        <v>0</v>
      </c>
      <c r="CB62" s="69">
        <f t="shared" si="40"/>
        <v>0</v>
      </c>
      <c r="CC62" s="142"/>
      <c r="CD62" s="142"/>
      <c r="CE62" s="142"/>
      <c r="CF62" s="142"/>
      <c r="CG62" s="142"/>
      <c r="CH62" s="142"/>
      <c r="CI62" s="142"/>
    </row>
    <row r="63" spans="1:87" ht="15" x14ac:dyDescent="0.2">
      <c r="A63" s="101">
        <f>Innrapporteringinnhaldstenester!A63</f>
        <v>0</v>
      </c>
      <c r="B63" s="103">
        <f>Innrapporteringinnhaldstenester!B63</f>
        <v>0</v>
      </c>
      <c r="C63" s="177"/>
      <c r="D63" s="178"/>
      <c r="E63" s="174">
        <f t="shared" si="13"/>
        <v>0</v>
      </c>
      <c r="F63" s="60">
        <f t="shared" si="14"/>
        <v>0</v>
      </c>
      <c r="G63" s="47"/>
      <c r="H63" s="183">
        <f t="shared" si="41"/>
        <v>0</v>
      </c>
      <c r="I63" s="114"/>
      <c r="J63" s="106"/>
      <c r="K63" s="95">
        <f t="shared" si="15"/>
        <v>0</v>
      </c>
      <c r="L63" s="60">
        <f t="shared" si="42"/>
        <v>0</v>
      </c>
      <c r="M63" s="47"/>
      <c r="N63" s="61">
        <f t="shared" si="16"/>
        <v>0</v>
      </c>
      <c r="O63" s="17"/>
      <c r="P63" s="75"/>
      <c r="Q63" s="95">
        <f t="shared" si="17"/>
        <v>0</v>
      </c>
      <c r="R63" s="60">
        <f t="shared" si="43"/>
        <v>0</v>
      </c>
      <c r="S63" s="47"/>
      <c r="T63" s="61">
        <f t="shared" si="18"/>
        <v>0</v>
      </c>
      <c r="U63" s="17"/>
      <c r="V63" s="75"/>
      <c r="W63" s="95">
        <f t="shared" si="19"/>
        <v>0</v>
      </c>
      <c r="X63" s="60">
        <f t="shared" si="44"/>
        <v>0</v>
      </c>
      <c r="Y63" s="47"/>
      <c r="Z63" s="61">
        <f t="shared" si="20"/>
        <v>0</v>
      </c>
      <c r="AA63" s="17"/>
      <c r="AB63" s="75"/>
      <c r="AC63" s="95">
        <f t="shared" si="21"/>
        <v>0</v>
      </c>
      <c r="AD63" s="60">
        <f t="shared" si="45"/>
        <v>0</v>
      </c>
      <c r="AE63" s="47"/>
      <c r="AF63" s="61">
        <f t="shared" si="22"/>
        <v>0</v>
      </c>
      <c r="AG63" s="17"/>
      <c r="AH63" s="75"/>
      <c r="AI63" s="95">
        <f t="shared" si="23"/>
        <v>0</v>
      </c>
      <c r="AJ63" s="60">
        <f t="shared" si="46"/>
        <v>0</v>
      </c>
      <c r="AK63" s="47"/>
      <c r="AL63" s="61">
        <f t="shared" si="24"/>
        <v>0</v>
      </c>
      <c r="AM63" s="17"/>
      <c r="AN63" s="75"/>
      <c r="AO63" s="95">
        <f t="shared" si="25"/>
        <v>0</v>
      </c>
      <c r="AP63" s="60">
        <f t="shared" si="47"/>
        <v>0</v>
      </c>
      <c r="AQ63" s="47"/>
      <c r="AR63" s="61">
        <f t="shared" si="26"/>
        <v>0</v>
      </c>
      <c r="AS63" s="17"/>
      <c r="AT63" s="75"/>
      <c r="AU63" s="95">
        <f t="shared" si="27"/>
        <v>0</v>
      </c>
      <c r="AV63" s="60">
        <f t="shared" si="48"/>
        <v>0</v>
      </c>
      <c r="AW63" s="47"/>
      <c r="AX63" s="61">
        <f t="shared" si="28"/>
        <v>0</v>
      </c>
      <c r="AY63" s="17"/>
      <c r="AZ63" s="75"/>
      <c r="BA63" s="95">
        <f t="shared" si="29"/>
        <v>0</v>
      </c>
      <c r="BB63" s="60">
        <f t="shared" si="49"/>
        <v>0</v>
      </c>
      <c r="BC63" s="47"/>
      <c r="BD63" s="61">
        <f t="shared" si="30"/>
        <v>0</v>
      </c>
      <c r="BE63" s="17"/>
      <c r="BF63" s="75"/>
      <c r="BG63" s="95">
        <f t="shared" si="31"/>
        <v>0</v>
      </c>
      <c r="BH63" s="60">
        <f t="shared" si="50"/>
        <v>0</v>
      </c>
      <c r="BI63" s="47"/>
      <c r="BJ63" s="61">
        <f t="shared" si="32"/>
        <v>0</v>
      </c>
      <c r="BK63" s="17"/>
      <c r="BL63" s="75"/>
      <c r="BM63" s="95">
        <f t="shared" si="33"/>
        <v>0</v>
      </c>
      <c r="BN63" s="60">
        <f t="shared" si="51"/>
        <v>0</v>
      </c>
      <c r="BO63" s="47"/>
      <c r="BP63" s="61">
        <f t="shared" si="34"/>
        <v>0</v>
      </c>
      <c r="BQ63" s="17"/>
      <c r="BR63" s="75"/>
      <c r="BS63" s="95">
        <f t="shared" si="35"/>
        <v>0</v>
      </c>
      <c r="BT63" s="60">
        <f t="shared" si="52"/>
        <v>0</v>
      </c>
      <c r="BU63" s="47"/>
      <c r="BV63" s="61">
        <f t="shared" si="36"/>
        <v>0</v>
      </c>
      <c r="BW63" s="117">
        <f t="shared" si="37"/>
        <v>0</v>
      </c>
      <c r="BX63" s="117">
        <f t="shared" si="38"/>
        <v>0</v>
      </c>
      <c r="BY63" s="54">
        <f t="shared" si="39"/>
        <v>0</v>
      </c>
      <c r="BZ63" s="54">
        <f t="shared" si="53"/>
        <v>0</v>
      </c>
      <c r="CA63" s="54">
        <f t="shared" si="54"/>
        <v>0</v>
      </c>
      <c r="CB63" s="69">
        <f t="shared" si="40"/>
        <v>0</v>
      </c>
      <c r="CC63" s="142"/>
      <c r="CD63" s="142"/>
      <c r="CE63" s="142"/>
      <c r="CF63" s="142"/>
      <c r="CG63" s="142"/>
      <c r="CH63" s="142"/>
      <c r="CI63" s="142"/>
    </row>
    <row r="64" spans="1:87" ht="15" x14ac:dyDescent="0.2">
      <c r="A64" s="101">
        <f>Innrapporteringinnhaldstenester!A64</f>
        <v>0</v>
      </c>
      <c r="B64" s="103">
        <f>Innrapporteringinnhaldstenester!B64</f>
        <v>0</v>
      </c>
      <c r="C64" s="177"/>
      <c r="D64" s="178"/>
      <c r="E64" s="174">
        <f t="shared" si="13"/>
        <v>0</v>
      </c>
      <c r="F64" s="60">
        <f t="shared" si="14"/>
        <v>0</v>
      </c>
      <c r="G64" s="47"/>
      <c r="H64" s="183">
        <f t="shared" si="41"/>
        <v>0</v>
      </c>
      <c r="I64" s="114"/>
      <c r="J64" s="106"/>
      <c r="K64" s="95">
        <f t="shared" si="15"/>
        <v>0</v>
      </c>
      <c r="L64" s="60">
        <f t="shared" si="42"/>
        <v>0</v>
      </c>
      <c r="M64" s="47"/>
      <c r="N64" s="61">
        <f t="shared" si="16"/>
        <v>0</v>
      </c>
      <c r="O64" s="17"/>
      <c r="P64" s="75"/>
      <c r="Q64" s="95">
        <f t="shared" si="17"/>
        <v>0</v>
      </c>
      <c r="R64" s="60">
        <f t="shared" si="43"/>
        <v>0</v>
      </c>
      <c r="S64" s="47"/>
      <c r="T64" s="61">
        <f t="shared" si="18"/>
        <v>0</v>
      </c>
      <c r="U64" s="17"/>
      <c r="V64" s="75"/>
      <c r="W64" s="95">
        <f t="shared" si="19"/>
        <v>0</v>
      </c>
      <c r="X64" s="60">
        <f t="shared" si="44"/>
        <v>0</v>
      </c>
      <c r="Y64" s="47"/>
      <c r="Z64" s="61">
        <f t="shared" si="20"/>
        <v>0</v>
      </c>
      <c r="AA64" s="17"/>
      <c r="AB64" s="75"/>
      <c r="AC64" s="95">
        <f t="shared" si="21"/>
        <v>0</v>
      </c>
      <c r="AD64" s="60">
        <f t="shared" si="45"/>
        <v>0</v>
      </c>
      <c r="AE64" s="47"/>
      <c r="AF64" s="61">
        <f t="shared" si="22"/>
        <v>0</v>
      </c>
      <c r="AG64" s="17"/>
      <c r="AH64" s="75"/>
      <c r="AI64" s="95">
        <f t="shared" si="23"/>
        <v>0</v>
      </c>
      <c r="AJ64" s="60">
        <f t="shared" si="46"/>
        <v>0</v>
      </c>
      <c r="AK64" s="47"/>
      <c r="AL64" s="61">
        <f t="shared" si="24"/>
        <v>0</v>
      </c>
      <c r="AM64" s="17"/>
      <c r="AN64" s="75"/>
      <c r="AO64" s="95">
        <f t="shared" si="25"/>
        <v>0</v>
      </c>
      <c r="AP64" s="60">
        <f t="shared" si="47"/>
        <v>0</v>
      </c>
      <c r="AQ64" s="47"/>
      <c r="AR64" s="61">
        <f t="shared" si="26"/>
        <v>0</v>
      </c>
      <c r="AS64" s="17"/>
      <c r="AT64" s="75"/>
      <c r="AU64" s="95">
        <f t="shared" si="27"/>
        <v>0</v>
      </c>
      <c r="AV64" s="60">
        <f t="shared" si="48"/>
        <v>0</v>
      </c>
      <c r="AW64" s="47"/>
      <c r="AX64" s="61">
        <f t="shared" si="28"/>
        <v>0</v>
      </c>
      <c r="AY64" s="17"/>
      <c r="AZ64" s="75"/>
      <c r="BA64" s="95">
        <f t="shared" si="29"/>
        <v>0</v>
      </c>
      <c r="BB64" s="60">
        <f t="shared" si="49"/>
        <v>0</v>
      </c>
      <c r="BC64" s="47"/>
      <c r="BD64" s="61">
        <f t="shared" si="30"/>
        <v>0</v>
      </c>
      <c r="BE64" s="17"/>
      <c r="BF64" s="75"/>
      <c r="BG64" s="95">
        <f t="shared" si="31"/>
        <v>0</v>
      </c>
      <c r="BH64" s="60">
        <f t="shared" si="50"/>
        <v>0</v>
      </c>
      <c r="BI64" s="47"/>
      <c r="BJ64" s="61">
        <f t="shared" si="32"/>
        <v>0</v>
      </c>
      <c r="BK64" s="17"/>
      <c r="BL64" s="75"/>
      <c r="BM64" s="95">
        <f t="shared" si="33"/>
        <v>0</v>
      </c>
      <c r="BN64" s="60">
        <f t="shared" si="51"/>
        <v>0</v>
      </c>
      <c r="BO64" s="47"/>
      <c r="BP64" s="61">
        <f t="shared" si="34"/>
        <v>0</v>
      </c>
      <c r="BQ64" s="17"/>
      <c r="BR64" s="75"/>
      <c r="BS64" s="95">
        <f t="shared" si="35"/>
        <v>0</v>
      </c>
      <c r="BT64" s="60">
        <f t="shared" si="52"/>
        <v>0</v>
      </c>
      <c r="BU64" s="47"/>
      <c r="BV64" s="61">
        <f t="shared" si="36"/>
        <v>0</v>
      </c>
      <c r="BW64" s="117">
        <f t="shared" si="37"/>
        <v>0</v>
      </c>
      <c r="BX64" s="117">
        <f t="shared" si="38"/>
        <v>0</v>
      </c>
      <c r="BY64" s="54">
        <f t="shared" si="39"/>
        <v>0</v>
      </c>
      <c r="BZ64" s="54">
        <f t="shared" si="53"/>
        <v>0</v>
      </c>
      <c r="CA64" s="54">
        <f t="shared" si="54"/>
        <v>0</v>
      </c>
      <c r="CB64" s="69">
        <f t="shared" si="40"/>
        <v>0</v>
      </c>
      <c r="CC64" s="142"/>
      <c r="CD64" s="142"/>
      <c r="CE64" s="142"/>
      <c r="CF64" s="142"/>
      <c r="CG64" s="142"/>
      <c r="CH64" s="142"/>
      <c r="CI64" s="142"/>
    </row>
    <row r="65" spans="1:87" ht="15" x14ac:dyDescent="0.2">
      <c r="A65" s="101">
        <f>Innrapporteringinnhaldstenester!A65</f>
        <v>0</v>
      </c>
      <c r="B65" s="103">
        <f>Innrapporteringinnhaldstenester!B65</f>
        <v>0</v>
      </c>
      <c r="C65" s="177"/>
      <c r="D65" s="178"/>
      <c r="E65" s="174">
        <f t="shared" si="13"/>
        <v>0</v>
      </c>
      <c r="F65" s="60">
        <f t="shared" si="14"/>
        <v>0</v>
      </c>
      <c r="G65" s="47"/>
      <c r="H65" s="183">
        <f t="shared" si="41"/>
        <v>0</v>
      </c>
      <c r="I65" s="114"/>
      <c r="J65" s="106"/>
      <c r="K65" s="95">
        <f t="shared" si="15"/>
        <v>0</v>
      </c>
      <c r="L65" s="60">
        <f t="shared" si="42"/>
        <v>0</v>
      </c>
      <c r="M65" s="47"/>
      <c r="N65" s="61">
        <f t="shared" si="16"/>
        <v>0</v>
      </c>
      <c r="O65" s="17"/>
      <c r="P65" s="75"/>
      <c r="Q65" s="95">
        <f t="shared" si="17"/>
        <v>0</v>
      </c>
      <c r="R65" s="60">
        <f t="shared" si="43"/>
        <v>0</v>
      </c>
      <c r="S65" s="47"/>
      <c r="T65" s="61">
        <f t="shared" si="18"/>
        <v>0</v>
      </c>
      <c r="U65" s="17"/>
      <c r="V65" s="75"/>
      <c r="W65" s="95">
        <f t="shared" si="19"/>
        <v>0</v>
      </c>
      <c r="X65" s="60">
        <f t="shared" si="44"/>
        <v>0</v>
      </c>
      <c r="Y65" s="47"/>
      <c r="Z65" s="61">
        <f t="shared" si="20"/>
        <v>0</v>
      </c>
      <c r="AA65" s="17"/>
      <c r="AB65" s="75"/>
      <c r="AC65" s="95">
        <f t="shared" si="21"/>
        <v>0</v>
      </c>
      <c r="AD65" s="60">
        <f t="shared" si="45"/>
        <v>0</v>
      </c>
      <c r="AE65" s="47"/>
      <c r="AF65" s="61">
        <f t="shared" si="22"/>
        <v>0</v>
      </c>
      <c r="AG65" s="17"/>
      <c r="AH65" s="75"/>
      <c r="AI65" s="95">
        <f t="shared" si="23"/>
        <v>0</v>
      </c>
      <c r="AJ65" s="60">
        <f t="shared" si="46"/>
        <v>0</v>
      </c>
      <c r="AK65" s="47"/>
      <c r="AL65" s="61">
        <f t="shared" si="24"/>
        <v>0</v>
      </c>
      <c r="AM65" s="17"/>
      <c r="AN65" s="75"/>
      <c r="AO65" s="95">
        <f t="shared" si="25"/>
        <v>0</v>
      </c>
      <c r="AP65" s="60">
        <f t="shared" si="47"/>
        <v>0</v>
      </c>
      <c r="AQ65" s="47"/>
      <c r="AR65" s="61">
        <f t="shared" si="26"/>
        <v>0</v>
      </c>
      <c r="AS65" s="17"/>
      <c r="AT65" s="75"/>
      <c r="AU65" s="95">
        <f t="shared" si="27"/>
        <v>0</v>
      </c>
      <c r="AV65" s="60">
        <f t="shared" si="48"/>
        <v>0</v>
      </c>
      <c r="AW65" s="47"/>
      <c r="AX65" s="61">
        <f t="shared" si="28"/>
        <v>0</v>
      </c>
      <c r="AY65" s="17"/>
      <c r="AZ65" s="75"/>
      <c r="BA65" s="95">
        <f t="shared" si="29"/>
        <v>0</v>
      </c>
      <c r="BB65" s="60">
        <f t="shared" si="49"/>
        <v>0</v>
      </c>
      <c r="BC65" s="47"/>
      <c r="BD65" s="61">
        <f t="shared" si="30"/>
        <v>0</v>
      </c>
      <c r="BE65" s="17"/>
      <c r="BF65" s="75"/>
      <c r="BG65" s="95">
        <f t="shared" si="31"/>
        <v>0</v>
      </c>
      <c r="BH65" s="60">
        <f t="shared" si="50"/>
        <v>0</v>
      </c>
      <c r="BI65" s="47"/>
      <c r="BJ65" s="61">
        <f t="shared" si="32"/>
        <v>0</v>
      </c>
      <c r="BK65" s="17"/>
      <c r="BL65" s="75"/>
      <c r="BM65" s="95">
        <f t="shared" si="33"/>
        <v>0</v>
      </c>
      <c r="BN65" s="60">
        <f t="shared" si="51"/>
        <v>0</v>
      </c>
      <c r="BO65" s="47"/>
      <c r="BP65" s="61">
        <f t="shared" si="34"/>
        <v>0</v>
      </c>
      <c r="BQ65" s="17"/>
      <c r="BR65" s="75"/>
      <c r="BS65" s="95">
        <f t="shared" si="35"/>
        <v>0</v>
      </c>
      <c r="BT65" s="60">
        <f t="shared" si="52"/>
        <v>0</v>
      </c>
      <c r="BU65" s="47"/>
      <c r="BV65" s="61">
        <f t="shared" si="36"/>
        <v>0</v>
      </c>
      <c r="BW65" s="117">
        <f t="shared" si="37"/>
        <v>0</v>
      </c>
      <c r="BX65" s="117">
        <f t="shared" si="38"/>
        <v>0</v>
      </c>
      <c r="BY65" s="54">
        <f t="shared" si="39"/>
        <v>0</v>
      </c>
      <c r="BZ65" s="54">
        <f t="shared" si="53"/>
        <v>0</v>
      </c>
      <c r="CA65" s="54">
        <f t="shared" si="54"/>
        <v>0</v>
      </c>
      <c r="CB65" s="69">
        <f t="shared" si="40"/>
        <v>0</v>
      </c>
      <c r="CC65" s="142"/>
      <c r="CD65" s="142"/>
      <c r="CE65" s="142"/>
      <c r="CF65" s="142"/>
      <c r="CG65" s="142"/>
      <c r="CH65" s="142"/>
      <c r="CI65" s="142"/>
    </row>
    <row r="66" spans="1:87" ht="15" x14ac:dyDescent="0.2">
      <c r="A66" s="101">
        <f>Innrapporteringinnhaldstenester!A66</f>
        <v>0</v>
      </c>
      <c r="B66" s="103">
        <f>Innrapporteringinnhaldstenester!B66</f>
        <v>0</v>
      </c>
      <c r="C66" s="177"/>
      <c r="D66" s="178"/>
      <c r="E66" s="174">
        <f t="shared" si="13"/>
        <v>0</v>
      </c>
      <c r="F66" s="60">
        <f t="shared" si="14"/>
        <v>0</v>
      </c>
      <c r="G66" s="47"/>
      <c r="H66" s="183">
        <f t="shared" si="41"/>
        <v>0</v>
      </c>
      <c r="I66" s="114"/>
      <c r="J66" s="106"/>
      <c r="K66" s="95">
        <f t="shared" si="15"/>
        <v>0</v>
      </c>
      <c r="L66" s="60">
        <f t="shared" si="42"/>
        <v>0</v>
      </c>
      <c r="M66" s="47"/>
      <c r="N66" s="61">
        <f t="shared" si="16"/>
        <v>0</v>
      </c>
      <c r="O66" s="17"/>
      <c r="P66" s="75"/>
      <c r="Q66" s="95">
        <f t="shared" si="17"/>
        <v>0</v>
      </c>
      <c r="R66" s="60">
        <f t="shared" si="43"/>
        <v>0</v>
      </c>
      <c r="S66" s="47"/>
      <c r="T66" s="61">
        <f t="shared" si="18"/>
        <v>0</v>
      </c>
      <c r="U66" s="17"/>
      <c r="V66" s="75"/>
      <c r="W66" s="95">
        <f t="shared" si="19"/>
        <v>0</v>
      </c>
      <c r="X66" s="60">
        <f t="shared" si="44"/>
        <v>0</v>
      </c>
      <c r="Y66" s="47"/>
      <c r="Z66" s="61">
        <f t="shared" si="20"/>
        <v>0</v>
      </c>
      <c r="AA66" s="17"/>
      <c r="AB66" s="75"/>
      <c r="AC66" s="95">
        <f t="shared" si="21"/>
        <v>0</v>
      </c>
      <c r="AD66" s="60">
        <f t="shared" si="45"/>
        <v>0</v>
      </c>
      <c r="AE66" s="47"/>
      <c r="AF66" s="61">
        <f t="shared" si="22"/>
        <v>0</v>
      </c>
      <c r="AG66" s="17"/>
      <c r="AH66" s="75"/>
      <c r="AI66" s="95">
        <f t="shared" si="23"/>
        <v>0</v>
      </c>
      <c r="AJ66" s="60">
        <f t="shared" si="46"/>
        <v>0</v>
      </c>
      <c r="AK66" s="47"/>
      <c r="AL66" s="61">
        <f t="shared" si="24"/>
        <v>0</v>
      </c>
      <c r="AM66" s="17"/>
      <c r="AN66" s="75"/>
      <c r="AO66" s="95">
        <f t="shared" si="25"/>
        <v>0</v>
      </c>
      <c r="AP66" s="60">
        <f t="shared" si="47"/>
        <v>0</v>
      </c>
      <c r="AQ66" s="47"/>
      <c r="AR66" s="61">
        <f t="shared" si="26"/>
        <v>0</v>
      </c>
      <c r="AS66" s="17"/>
      <c r="AT66" s="75"/>
      <c r="AU66" s="95">
        <f t="shared" si="27"/>
        <v>0</v>
      </c>
      <c r="AV66" s="60">
        <f t="shared" si="48"/>
        <v>0</v>
      </c>
      <c r="AW66" s="47"/>
      <c r="AX66" s="61">
        <f t="shared" si="28"/>
        <v>0</v>
      </c>
      <c r="AY66" s="17"/>
      <c r="AZ66" s="75"/>
      <c r="BA66" s="95">
        <f t="shared" si="29"/>
        <v>0</v>
      </c>
      <c r="BB66" s="60">
        <f t="shared" si="49"/>
        <v>0</v>
      </c>
      <c r="BC66" s="47"/>
      <c r="BD66" s="61">
        <f t="shared" si="30"/>
        <v>0</v>
      </c>
      <c r="BE66" s="17"/>
      <c r="BF66" s="75"/>
      <c r="BG66" s="95">
        <f t="shared" si="31"/>
        <v>0</v>
      </c>
      <c r="BH66" s="60">
        <f t="shared" si="50"/>
        <v>0</v>
      </c>
      <c r="BI66" s="47"/>
      <c r="BJ66" s="61">
        <f t="shared" si="32"/>
        <v>0</v>
      </c>
      <c r="BK66" s="17"/>
      <c r="BL66" s="75"/>
      <c r="BM66" s="95">
        <f t="shared" si="33"/>
        <v>0</v>
      </c>
      <c r="BN66" s="60">
        <f t="shared" si="51"/>
        <v>0</v>
      </c>
      <c r="BO66" s="47"/>
      <c r="BP66" s="61">
        <f t="shared" si="34"/>
        <v>0</v>
      </c>
      <c r="BQ66" s="17"/>
      <c r="BR66" s="75"/>
      <c r="BS66" s="95">
        <f t="shared" si="35"/>
        <v>0</v>
      </c>
      <c r="BT66" s="60">
        <f t="shared" si="52"/>
        <v>0</v>
      </c>
      <c r="BU66" s="47"/>
      <c r="BV66" s="61">
        <f t="shared" si="36"/>
        <v>0</v>
      </c>
      <c r="BW66" s="117">
        <f t="shared" si="37"/>
        <v>0</v>
      </c>
      <c r="BX66" s="117">
        <f t="shared" si="38"/>
        <v>0</v>
      </c>
      <c r="BY66" s="54">
        <f t="shared" si="39"/>
        <v>0</v>
      </c>
      <c r="BZ66" s="54">
        <f t="shared" si="53"/>
        <v>0</v>
      </c>
      <c r="CA66" s="54">
        <f t="shared" si="54"/>
        <v>0</v>
      </c>
      <c r="CB66" s="69">
        <f t="shared" si="40"/>
        <v>0</v>
      </c>
      <c r="CC66" s="142"/>
      <c r="CD66" s="142"/>
      <c r="CE66" s="142"/>
      <c r="CF66" s="142"/>
      <c r="CG66" s="142"/>
      <c r="CH66" s="142"/>
      <c r="CI66" s="142"/>
    </row>
    <row r="67" spans="1:87" ht="15" x14ac:dyDescent="0.2">
      <c r="A67" s="101">
        <f>Innrapporteringinnhaldstenester!A67</f>
        <v>0</v>
      </c>
      <c r="B67" s="103">
        <f>Innrapporteringinnhaldstenester!B67</f>
        <v>0</v>
      </c>
      <c r="C67" s="177"/>
      <c r="D67" s="178"/>
      <c r="E67" s="174">
        <f t="shared" si="13"/>
        <v>0</v>
      </c>
      <c r="F67" s="60">
        <f t="shared" si="14"/>
        <v>0</v>
      </c>
      <c r="G67" s="47"/>
      <c r="H67" s="183">
        <f t="shared" si="41"/>
        <v>0</v>
      </c>
      <c r="I67" s="114"/>
      <c r="J67" s="106"/>
      <c r="K67" s="95">
        <f t="shared" si="15"/>
        <v>0</v>
      </c>
      <c r="L67" s="60">
        <f t="shared" si="42"/>
        <v>0</v>
      </c>
      <c r="M67" s="47"/>
      <c r="N67" s="61">
        <f t="shared" si="16"/>
        <v>0</v>
      </c>
      <c r="O67" s="17"/>
      <c r="P67" s="75"/>
      <c r="Q67" s="95">
        <f t="shared" si="17"/>
        <v>0</v>
      </c>
      <c r="R67" s="60">
        <f t="shared" si="43"/>
        <v>0</v>
      </c>
      <c r="S67" s="47"/>
      <c r="T67" s="61">
        <f t="shared" si="18"/>
        <v>0</v>
      </c>
      <c r="U67" s="17"/>
      <c r="V67" s="75"/>
      <c r="W67" s="95">
        <f t="shared" si="19"/>
        <v>0</v>
      </c>
      <c r="X67" s="60">
        <f t="shared" si="44"/>
        <v>0</v>
      </c>
      <c r="Y67" s="47"/>
      <c r="Z67" s="61">
        <f t="shared" si="20"/>
        <v>0</v>
      </c>
      <c r="AA67" s="17"/>
      <c r="AB67" s="75"/>
      <c r="AC67" s="95">
        <f t="shared" si="21"/>
        <v>0</v>
      </c>
      <c r="AD67" s="60">
        <f t="shared" si="45"/>
        <v>0</v>
      </c>
      <c r="AE67" s="47"/>
      <c r="AF67" s="61">
        <f t="shared" si="22"/>
        <v>0</v>
      </c>
      <c r="AG67" s="17"/>
      <c r="AH67" s="75"/>
      <c r="AI67" s="95">
        <f t="shared" si="23"/>
        <v>0</v>
      </c>
      <c r="AJ67" s="60">
        <f t="shared" si="46"/>
        <v>0</v>
      </c>
      <c r="AK67" s="47"/>
      <c r="AL67" s="61">
        <f t="shared" si="24"/>
        <v>0</v>
      </c>
      <c r="AM67" s="17"/>
      <c r="AN67" s="75"/>
      <c r="AO67" s="95">
        <f t="shared" si="25"/>
        <v>0</v>
      </c>
      <c r="AP67" s="60">
        <f t="shared" si="47"/>
        <v>0</v>
      </c>
      <c r="AQ67" s="47"/>
      <c r="AR67" s="61">
        <f t="shared" si="26"/>
        <v>0</v>
      </c>
      <c r="AS67" s="17"/>
      <c r="AT67" s="75"/>
      <c r="AU67" s="95">
        <f t="shared" si="27"/>
        <v>0</v>
      </c>
      <c r="AV67" s="60">
        <f t="shared" si="48"/>
        <v>0</v>
      </c>
      <c r="AW67" s="47"/>
      <c r="AX67" s="61">
        <f t="shared" si="28"/>
        <v>0</v>
      </c>
      <c r="AY67" s="17"/>
      <c r="AZ67" s="75"/>
      <c r="BA67" s="95">
        <f t="shared" si="29"/>
        <v>0</v>
      </c>
      <c r="BB67" s="60">
        <f t="shared" si="49"/>
        <v>0</v>
      </c>
      <c r="BC67" s="47"/>
      <c r="BD67" s="61">
        <f t="shared" si="30"/>
        <v>0</v>
      </c>
      <c r="BE67" s="17"/>
      <c r="BF67" s="75"/>
      <c r="BG67" s="95">
        <f t="shared" si="31"/>
        <v>0</v>
      </c>
      <c r="BH67" s="60">
        <f t="shared" si="50"/>
        <v>0</v>
      </c>
      <c r="BI67" s="47"/>
      <c r="BJ67" s="61">
        <f t="shared" si="32"/>
        <v>0</v>
      </c>
      <c r="BK67" s="17"/>
      <c r="BL67" s="75"/>
      <c r="BM67" s="95">
        <f t="shared" si="33"/>
        <v>0</v>
      </c>
      <c r="BN67" s="60">
        <f t="shared" si="51"/>
        <v>0</v>
      </c>
      <c r="BO67" s="47"/>
      <c r="BP67" s="61">
        <f t="shared" si="34"/>
        <v>0</v>
      </c>
      <c r="BQ67" s="17"/>
      <c r="BR67" s="75"/>
      <c r="BS67" s="95">
        <f t="shared" si="35"/>
        <v>0</v>
      </c>
      <c r="BT67" s="60">
        <f t="shared" si="52"/>
        <v>0</v>
      </c>
      <c r="BU67" s="47"/>
      <c r="BV67" s="61">
        <f t="shared" si="36"/>
        <v>0</v>
      </c>
      <c r="BW67" s="117">
        <f t="shared" si="37"/>
        <v>0</v>
      </c>
      <c r="BX67" s="117">
        <f t="shared" si="38"/>
        <v>0</v>
      </c>
      <c r="BY67" s="54">
        <f t="shared" si="39"/>
        <v>0</v>
      </c>
      <c r="BZ67" s="54">
        <f t="shared" si="53"/>
        <v>0</v>
      </c>
      <c r="CA67" s="54">
        <f t="shared" si="54"/>
        <v>0</v>
      </c>
      <c r="CB67" s="69">
        <f t="shared" si="40"/>
        <v>0</v>
      </c>
      <c r="CC67" s="142"/>
      <c r="CD67" s="142"/>
      <c r="CE67" s="142"/>
      <c r="CF67" s="142"/>
      <c r="CG67" s="142"/>
      <c r="CH67" s="142"/>
      <c r="CI67" s="142"/>
    </row>
    <row r="68" spans="1:87" ht="15" x14ac:dyDescent="0.2">
      <c r="A68" s="101">
        <f>Innrapporteringinnhaldstenester!A68</f>
        <v>0</v>
      </c>
      <c r="B68" s="103">
        <f>Innrapporteringinnhaldstenester!B68</f>
        <v>0</v>
      </c>
      <c r="C68" s="177"/>
      <c r="D68" s="178"/>
      <c r="E68" s="174">
        <f t="shared" si="13"/>
        <v>0</v>
      </c>
      <c r="F68" s="60">
        <f t="shared" si="14"/>
        <v>0</v>
      </c>
      <c r="G68" s="47"/>
      <c r="H68" s="183">
        <f t="shared" si="41"/>
        <v>0</v>
      </c>
      <c r="I68" s="114"/>
      <c r="J68" s="106"/>
      <c r="K68" s="95">
        <f t="shared" si="15"/>
        <v>0</v>
      </c>
      <c r="L68" s="60">
        <f t="shared" si="42"/>
        <v>0</v>
      </c>
      <c r="M68" s="47"/>
      <c r="N68" s="61">
        <f t="shared" si="16"/>
        <v>0</v>
      </c>
      <c r="O68" s="17"/>
      <c r="P68" s="75"/>
      <c r="Q68" s="95">
        <f t="shared" si="17"/>
        <v>0</v>
      </c>
      <c r="R68" s="60">
        <f t="shared" si="43"/>
        <v>0</v>
      </c>
      <c r="S68" s="47"/>
      <c r="T68" s="61">
        <f t="shared" si="18"/>
        <v>0</v>
      </c>
      <c r="U68" s="17"/>
      <c r="V68" s="75"/>
      <c r="W68" s="95">
        <f t="shared" si="19"/>
        <v>0</v>
      </c>
      <c r="X68" s="60">
        <f t="shared" si="44"/>
        <v>0</v>
      </c>
      <c r="Y68" s="47"/>
      <c r="Z68" s="61">
        <f t="shared" si="20"/>
        <v>0</v>
      </c>
      <c r="AA68" s="17"/>
      <c r="AB68" s="75"/>
      <c r="AC68" s="95">
        <f t="shared" si="21"/>
        <v>0</v>
      </c>
      <c r="AD68" s="60">
        <f t="shared" si="45"/>
        <v>0</v>
      </c>
      <c r="AE68" s="47"/>
      <c r="AF68" s="61">
        <f t="shared" si="22"/>
        <v>0</v>
      </c>
      <c r="AG68" s="17"/>
      <c r="AH68" s="75"/>
      <c r="AI68" s="95">
        <f t="shared" si="23"/>
        <v>0</v>
      </c>
      <c r="AJ68" s="60">
        <f t="shared" si="46"/>
        <v>0</v>
      </c>
      <c r="AK68" s="47"/>
      <c r="AL68" s="61">
        <f t="shared" si="24"/>
        <v>0</v>
      </c>
      <c r="AM68" s="17"/>
      <c r="AN68" s="75"/>
      <c r="AO68" s="95">
        <f t="shared" si="25"/>
        <v>0</v>
      </c>
      <c r="AP68" s="60">
        <f t="shared" si="47"/>
        <v>0</v>
      </c>
      <c r="AQ68" s="47"/>
      <c r="AR68" s="61">
        <f t="shared" si="26"/>
        <v>0</v>
      </c>
      <c r="AS68" s="17"/>
      <c r="AT68" s="75"/>
      <c r="AU68" s="95">
        <f t="shared" si="27"/>
        <v>0</v>
      </c>
      <c r="AV68" s="60">
        <f t="shared" si="48"/>
        <v>0</v>
      </c>
      <c r="AW68" s="47"/>
      <c r="AX68" s="61">
        <f t="shared" si="28"/>
        <v>0</v>
      </c>
      <c r="AY68" s="17"/>
      <c r="AZ68" s="75"/>
      <c r="BA68" s="95">
        <f t="shared" si="29"/>
        <v>0</v>
      </c>
      <c r="BB68" s="60">
        <f t="shared" si="49"/>
        <v>0</v>
      </c>
      <c r="BC68" s="47"/>
      <c r="BD68" s="61">
        <f t="shared" si="30"/>
        <v>0</v>
      </c>
      <c r="BE68" s="17"/>
      <c r="BF68" s="75"/>
      <c r="BG68" s="95">
        <f t="shared" si="31"/>
        <v>0</v>
      </c>
      <c r="BH68" s="60">
        <f t="shared" si="50"/>
        <v>0</v>
      </c>
      <c r="BI68" s="47"/>
      <c r="BJ68" s="61">
        <f t="shared" si="32"/>
        <v>0</v>
      </c>
      <c r="BK68" s="17"/>
      <c r="BL68" s="75"/>
      <c r="BM68" s="95">
        <f t="shared" si="33"/>
        <v>0</v>
      </c>
      <c r="BN68" s="60">
        <f t="shared" si="51"/>
        <v>0</v>
      </c>
      <c r="BO68" s="47"/>
      <c r="BP68" s="61">
        <f t="shared" si="34"/>
        <v>0</v>
      </c>
      <c r="BQ68" s="17"/>
      <c r="BR68" s="75"/>
      <c r="BS68" s="95">
        <f t="shared" si="35"/>
        <v>0</v>
      </c>
      <c r="BT68" s="60">
        <f t="shared" si="52"/>
        <v>0</v>
      </c>
      <c r="BU68" s="47"/>
      <c r="BV68" s="61">
        <f t="shared" si="36"/>
        <v>0</v>
      </c>
      <c r="BW68" s="117">
        <f t="shared" si="37"/>
        <v>0</v>
      </c>
      <c r="BX68" s="117">
        <f t="shared" si="38"/>
        <v>0</v>
      </c>
      <c r="BY68" s="54">
        <f t="shared" si="39"/>
        <v>0</v>
      </c>
      <c r="BZ68" s="54">
        <f t="shared" si="53"/>
        <v>0</v>
      </c>
      <c r="CA68" s="54">
        <f t="shared" si="54"/>
        <v>0</v>
      </c>
      <c r="CB68" s="69">
        <f t="shared" si="40"/>
        <v>0</v>
      </c>
      <c r="CC68" s="142"/>
      <c r="CD68" s="142"/>
      <c r="CE68" s="142"/>
      <c r="CF68" s="142"/>
      <c r="CG68" s="142"/>
      <c r="CH68" s="142"/>
      <c r="CI68" s="142"/>
    </row>
    <row r="69" spans="1:87" ht="15" x14ac:dyDescent="0.2">
      <c r="A69" s="101">
        <f>Innrapporteringinnhaldstenester!A69</f>
        <v>0</v>
      </c>
      <c r="B69" s="103">
        <f>Innrapporteringinnhaldstenester!B69</f>
        <v>0</v>
      </c>
      <c r="C69" s="177"/>
      <c r="D69" s="178"/>
      <c r="E69" s="174">
        <f t="shared" si="13"/>
        <v>0</v>
      </c>
      <c r="F69" s="60">
        <f t="shared" si="14"/>
        <v>0</v>
      </c>
      <c r="G69" s="47"/>
      <c r="H69" s="183">
        <f t="shared" si="41"/>
        <v>0</v>
      </c>
      <c r="I69" s="114"/>
      <c r="J69" s="106"/>
      <c r="K69" s="95">
        <f t="shared" si="15"/>
        <v>0</v>
      </c>
      <c r="L69" s="60">
        <f t="shared" si="42"/>
        <v>0</v>
      </c>
      <c r="M69" s="47"/>
      <c r="N69" s="61">
        <f t="shared" si="16"/>
        <v>0</v>
      </c>
      <c r="O69" s="17"/>
      <c r="P69" s="75"/>
      <c r="Q69" s="95">
        <f t="shared" si="17"/>
        <v>0</v>
      </c>
      <c r="R69" s="60">
        <f t="shared" si="43"/>
        <v>0</v>
      </c>
      <c r="S69" s="47"/>
      <c r="T69" s="61">
        <f t="shared" si="18"/>
        <v>0</v>
      </c>
      <c r="U69" s="17"/>
      <c r="V69" s="75"/>
      <c r="W69" s="95">
        <f t="shared" si="19"/>
        <v>0</v>
      </c>
      <c r="X69" s="60">
        <f t="shared" si="44"/>
        <v>0</v>
      </c>
      <c r="Y69" s="47"/>
      <c r="Z69" s="61">
        <f t="shared" si="20"/>
        <v>0</v>
      </c>
      <c r="AA69" s="17"/>
      <c r="AB69" s="75"/>
      <c r="AC69" s="95">
        <f t="shared" si="21"/>
        <v>0</v>
      </c>
      <c r="AD69" s="60">
        <f t="shared" si="45"/>
        <v>0</v>
      </c>
      <c r="AE69" s="47"/>
      <c r="AF69" s="61">
        <f t="shared" si="22"/>
        <v>0</v>
      </c>
      <c r="AG69" s="17"/>
      <c r="AH69" s="75"/>
      <c r="AI69" s="95">
        <f t="shared" si="23"/>
        <v>0</v>
      </c>
      <c r="AJ69" s="60">
        <f t="shared" si="46"/>
        <v>0</v>
      </c>
      <c r="AK69" s="47"/>
      <c r="AL69" s="61">
        <f t="shared" si="24"/>
        <v>0</v>
      </c>
      <c r="AM69" s="17"/>
      <c r="AN69" s="75"/>
      <c r="AO69" s="95">
        <f t="shared" si="25"/>
        <v>0</v>
      </c>
      <c r="AP69" s="60">
        <f t="shared" si="47"/>
        <v>0</v>
      </c>
      <c r="AQ69" s="47"/>
      <c r="AR69" s="61">
        <f t="shared" si="26"/>
        <v>0</v>
      </c>
      <c r="AS69" s="17"/>
      <c r="AT69" s="75"/>
      <c r="AU69" s="95">
        <f t="shared" si="27"/>
        <v>0</v>
      </c>
      <c r="AV69" s="60">
        <f t="shared" si="48"/>
        <v>0</v>
      </c>
      <c r="AW69" s="47"/>
      <c r="AX69" s="61">
        <f t="shared" si="28"/>
        <v>0</v>
      </c>
      <c r="AY69" s="17"/>
      <c r="AZ69" s="75"/>
      <c r="BA69" s="95">
        <f t="shared" si="29"/>
        <v>0</v>
      </c>
      <c r="BB69" s="60">
        <f t="shared" si="49"/>
        <v>0</v>
      </c>
      <c r="BC69" s="47"/>
      <c r="BD69" s="61">
        <f t="shared" si="30"/>
        <v>0</v>
      </c>
      <c r="BE69" s="17"/>
      <c r="BF69" s="75"/>
      <c r="BG69" s="95">
        <f t="shared" si="31"/>
        <v>0</v>
      </c>
      <c r="BH69" s="60">
        <f t="shared" si="50"/>
        <v>0</v>
      </c>
      <c r="BI69" s="47"/>
      <c r="BJ69" s="61">
        <f t="shared" si="32"/>
        <v>0</v>
      </c>
      <c r="BK69" s="17"/>
      <c r="BL69" s="75"/>
      <c r="BM69" s="95">
        <f t="shared" si="33"/>
        <v>0</v>
      </c>
      <c r="BN69" s="60">
        <f t="shared" si="51"/>
        <v>0</v>
      </c>
      <c r="BO69" s="47"/>
      <c r="BP69" s="61">
        <f t="shared" si="34"/>
        <v>0</v>
      </c>
      <c r="BQ69" s="17"/>
      <c r="BR69" s="75"/>
      <c r="BS69" s="95">
        <f t="shared" si="35"/>
        <v>0</v>
      </c>
      <c r="BT69" s="60">
        <f t="shared" si="52"/>
        <v>0</v>
      </c>
      <c r="BU69" s="47"/>
      <c r="BV69" s="61">
        <f t="shared" si="36"/>
        <v>0</v>
      </c>
      <c r="BW69" s="117">
        <f t="shared" si="37"/>
        <v>0</v>
      </c>
      <c r="BX69" s="117">
        <f t="shared" si="38"/>
        <v>0</v>
      </c>
      <c r="BY69" s="54">
        <f t="shared" si="39"/>
        <v>0</v>
      </c>
      <c r="BZ69" s="54">
        <f t="shared" si="53"/>
        <v>0</v>
      </c>
      <c r="CA69" s="54">
        <f t="shared" si="54"/>
        <v>0</v>
      </c>
      <c r="CB69" s="69">
        <f t="shared" si="40"/>
        <v>0</v>
      </c>
      <c r="CC69" s="142"/>
      <c r="CD69" s="142"/>
      <c r="CE69" s="142"/>
      <c r="CF69" s="142"/>
      <c r="CG69" s="142"/>
      <c r="CH69" s="142"/>
      <c r="CI69" s="142"/>
    </row>
    <row r="70" spans="1:87" ht="15" x14ac:dyDescent="0.2">
      <c r="A70" s="101">
        <f>Innrapporteringinnhaldstenester!A70</f>
        <v>0</v>
      </c>
      <c r="B70" s="103">
        <f>Innrapporteringinnhaldstenester!B70</f>
        <v>0</v>
      </c>
      <c r="C70" s="177"/>
      <c r="D70" s="178"/>
      <c r="E70" s="174">
        <f t="shared" si="13"/>
        <v>0</v>
      </c>
      <c r="F70" s="60">
        <f t="shared" si="14"/>
        <v>0</v>
      </c>
      <c r="G70" s="47"/>
      <c r="H70" s="183">
        <f t="shared" si="41"/>
        <v>0</v>
      </c>
      <c r="I70" s="114"/>
      <c r="J70" s="106"/>
      <c r="K70" s="95">
        <f t="shared" si="15"/>
        <v>0</v>
      </c>
      <c r="L70" s="60">
        <f t="shared" si="42"/>
        <v>0</v>
      </c>
      <c r="M70" s="47"/>
      <c r="N70" s="61">
        <f t="shared" si="16"/>
        <v>0</v>
      </c>
      <c r="O70" s="17"/>
      <c r="P70" s="75"/>
      <c r="Q70" s="95">
        <f t="shared" si="17"/>
        <v>0</v>
      </c>
      <c r="R70" s="60">
        <f t="shared" si="43"/>
        <v>0</v>
      </c>
      <c r="S70" s="47"/>
      <c r="T70" s="61">
        <f t="shared" si="18"/>
        <v>0</v>
      </c>
      <c r="U70" s="17"/>
      <c r="V70" s="75"/>
      <c r="W70" s="95">
        <f t="shared" si="19"/>
        <v>0</v>
      </c>
      <c r="X70" s="60">
        <f t="shared" si="44"/>
        <v>0</v>
      </c>
      <c r="Y70" s="47"/>
      <c r="Z70" s="61">
        <f t="shared" si="20"/>
        <v>0</v>
      </c>
      <c r="AA70" s="17"/>
      <c r="AB70" s="75"/>
      <c r="AC70" s="95">
        <f t="shared" si="21"/>
        <v>0</v>
      </c>
      <c r="AD70" s="60">
        <f t="shared" si="45"/>
        <v>0</v>
      </c>
      <c r="AE70" s="47"/>
      <c r="AF70" s="61">
        <f t="shared" si="22"/>
        <v>0</v>
      </c>
      <c r="AG70" s="17"/>
      <c r="AH70" s="75"/>
      <c r="AI70" s="95">
        <f t="shared" si="23"/>
        <v>0</v>
      </c>
      <c r="AJ70" s="60">
        <f t="shared" si="46"/>
        <v>0</v>
      </c>
      <c r="AK70" s="47"/>
      <c r="AL70" s="61">
        <f t="shared" si="24"/>
        <v>0</v>
      </c>
      <c r="AM70" s="17"/>
      <c r="AN70" s="75"/>
      <c r="AO70" s="95">
        <f t="shared" si="25"/>
        <v>0</v>
      </c>
      <c r="AP70" s="60">
        <f t="shared" si="47"/>
        <v>0</v>
      </c>
      <c r="AQ70" s="47"/>
      <c r="AR70" s="61">
        <f t="shared" si="26"/>
        <v>0</v>
      </c>
      <c r="AS70" s="17"/>
      <c r="AT70" s="75"/>
      <c r="AU70" s="95">
        <f t="shared" si="27"/>
        <v>0</v>
      </c>
      <c r="AV70" s="60">
        <f t="shared" si="48"/>
        <v>0</v>
      </c>
      <c r="AW70" s="47"/>
      <c r="AX70" s="61">
        <f t="shared" si="28"/>
        <v>0</v>
      </c>
      <c r="AY70" s="17"/>
      <c r="AZ70" s="75"/>
      <c r="BA70" s="95">
        <f t="shared" si="29"/>
        <v>0</v>
      </c>
      <c r="BB70" s="60">
        <f t="shared" si="49"/>
        <v>0</v>
      </c>
      <c r="BC70" s="47"/>
      <c r="BD70" s="61">
        <f t="shared" si="30"/>
        <v>0</v>
      </c>
      <c r="BE70" s="17"/>
      <c r="BF70" s="75"/>
      <c r="BG70" s="95">
        <f t="shared" si="31"/>
        <v>0</v>
      </c>
      <c r="BH70" s="60">
        <f t="shared" si="50"/>
        <v>0</v>
      </c>
      <c r="BI70" s="47"/>
      <c r="BJ70" s="61">
        <f t="shared" si="32"/>
        <v>0</v>
      </c>
      <c r="BK70" s="17"/>
      <c r="BL70" s="75"/>
      <c r="BM70" s="95">
        <f t="shared" si="33"/>
        <v>0</v>
      </c>
      <c r="BN70" s="60">
        <f t="shared" si="51"/>
        <v>0</v>
      </c>
      <c r="BO70" s="47"/>
      <c r="BP70" s="61">
        <f t="shared" si="34"/>
        <v>0</v>
      </c>
      <c r="BQ70" s="17"/>
      <c r="BR70" s="75"/>
      <c r="BS70" s="95">
        <f t="shared" si="35"/>
        <v>0</v>
      </c>
      <c r="BT70" s="60">
        <f t="shared" si="52"/>
        <v>0</v>
      </c>
      <c r="BU70" s="47"/>
      <c r="BV70" s="61">
        <f t="shared" si="36"/>
        <v>0</v>
      </c>
      <c r="BW70" s="117">
        <f t="shared" si="37"/>
        <v>0</v>
      </c>
      <c r="BX70" s="117">
        <f t="shared" si="38"/>
        <v>0</v>
      </c>
      <c r="BY70" s="54">
        <f t="shared" si="39"/>
        <v>0</v>
      </c>
      <c r="BZ70" s="54">
        <f t="shared" si="53"/>
        <v>0</v>
      </c>
      <c r="CA70" s="54">
        <f t="shared" si="54"/>
        <v>0</v>
      </c>
      <c r="CB70" s="69">
        <f t="shared" si="40"/>
        <v>0</v>
      </c>
      <c r="CC70" s="142"/>
      <c r="CD70" s="142"/>
      <c r="CE70" s="142"/>
      <c r="CF70" s="142"/>
      <c r="CG70" s="142"/>
      <c r="CH70" s="142"/>
      <c r="CI70" s="142"/>
    </row>
    <row r="71" spans="1:87" ht="15" x14ac:dyDescent="0.2">
      <c r="A71" s="101">
        <f>Innrapporteringinnhaldstenester!A71</f>
        <v>0</v>
      </c>
      <c r="B71" s="103">
        <f>Innrapporteringinnhaldstenester!B71</f>
        <v>0</v>
      </c>
      <c r="C71" s="177"/>
      <c r="D71" s="178"/>
      <c r="E71" s="174">
        <f t="shared" si="13"/>
        <v>0</v>
      </c>
      <c r="F71" s="60">
        <f t="shared" si="14"/>
        <v>0</v>
      </c>
      <c r="G71" s="47"/>
      <c r="H71" s="183">
        <f t="shared" si="41"/>
        <v>0</v>
      </c>
      <c r="I71" s="114"/>
      <c r="J71" s="106"/>
      <c r="K71" s="95">
        <f t="shared" si="15"/>
        <v>0</v>
      </c>
      <c r="L71" s="60">
        <f t="shared" si="42"/>
        <v>0</v>
      </c>
      <c r="M71" s="47"/>
      <c r="N71" s="61">
        <f t="shared" si="16"/>
        <v>0</v>
      </c>
      <c r="O71" s="17"/>
      <c r="P71" s="75"/>
      <c r="Q71" s="95">
        <f t="shared" si="17"/>
        <v>0</v>
      </c>
      <c r="R71" s="60">
        <f t="shared" si="43"/>
        <v>0</v>
      </c>
      <c r="S71" s="47"/>
      <c r="T71" s="61">
        <f t="shared" si="18"/>
        <v>0</v>
      </c>
      <c r="U71" s="17"/>
      <c r="V71" s="75"/>
      <c r="W71" s="95">
        <f t="shared" si="19"/>
        <v>0</v>
      </c>
      <c r="X71" s="60">
        <f t="shared" si="44"/>
        <v>0</v>
      </c>
      <c r="Y71" s="47"/>
      <c r="Z71" s="61">
        <f t="shared" si="20"/>
        <v>0</v>
      </c>
      <c r="AA71" s="17"/>
      <c r="AB71" s="75"/>
      <c r="AC71" s="95">
        <f t="shared" si="21"/>
        <v>0</v>
      </c>
      <c r="AD71" s="60">
        <f t="shared" si="45"/>
        <v>0</v>
      </c>
      <c r="AE71" s="47"/>
      <c r="AF71" s="61">
        <f t="shared" si="22"/>
        <v>0</v>
      </c>
      <c r="AG71" s="17"/>
      <c r="AH71" s="75"/>
      <c r="AI71" s="95">
        <f t="shared" si="23"/>
        <v>0</v>
      </c>
      <c r="AJ71" s="60">
        <f t="shared" si="46"/>
        <v>0</v>
      </c>
      <c r="AK71" s="47"/>
      <c r="AL71" s="61">
        <f t="shared" si="24"/>
        <v>0</v>
      </c>
      <c r="AM71" s="17"/>
      <c r="AN71" s="75"/>
      <c r="AO71" s="95">
        <f t="shared" si="25"/>
        <v>0</v>
      </c>
      <c r="AP71" s="60">
        <f t="shared" si="47"/>
        <v>0</v>
      </c>
      <c r="AQ71" s="47"/>
      <c r="AR71" s="61">
        <f t="shared" si="26"/>
        <v>0</v>
      </c>
      <c r="AS71" s="17"/>
      <c r="AT71" s="75"/>
      <c r="AU71" s="95">
        <f t="shared" si="27"/>
        <v>0</v>
      </c>
      <c r="AV71" s="60">
        <f t="shared" si="48"/>
        <v>0</v>
      </c>
      <c r="AW71" s="47"/>
      <c r="AX71" s="61">
        <f t="shared" si="28"/>
        <v>0</v>
      </c>
      <c r="AY71" s="17"/>
      <c r="AZ71" s="75"/>
      <c r="BA71" s="95">
        <f t="shared" si="29"/>
        <v>0</v>
      </c>
      <c r="BB71" s="60">
        <f t="shared" si="49"/>
        <v>0</v>
      </c>
      <c r="BC71" s="47"/>
      <c r="BD71" s="61">
        <f t="shared" si="30"/>
        <v>0</v>
      </c>
      <c r="BE71" s="17"/>
      <c r="BF71" s="75"/>
      <c r="BG71" s="95">
        <f t="shared" si="31"/>
        <v>0</v>
      </c>
      <c r="BH71" s="60">
        <f t="shared" si="50"/>
        <v>0</v>
      </c>
      <c r="BI71" s="47"/>
      <c r="BJ71" s="61">
        <f t="shared" si="32"/>
        <v>0</v>
      </c>
      <c r="BK71" s="17"/>
      <c r="BL71" s="75"/>
      <c r="BM71" s="95">
        <f t="shared" si="33"/>
        <v>0</v>
      </c>
      <c r="BN71" s="60">
        <f t="shared" si="51"/>
        <v>0</v>
      </c>
      <c r="BO71" s="47"/>
      <c r="BP71" s="61">
        <f t="shared" si="34"/>
        <v>0</v>
      </c>
      <c r="BQ71" s="17"/>
      <c r="BR71" s="75"/>
      <c r="BS71" s="95">
        <f t="shared" si="35"/>
        <v>0</v>
      </c>
      <c r="BT71" s="60">
        <f t="shared" si="52"/>
        <v>0</v>
      </c>
      <c r="BU71" s="47"/>
      <c r="BV71" s="61">
        <f t="shared" si="36"/>
        <v>0</v>
      </c>
      <c r="BW71" s="117">
        <f t="shared" si="37"/>
        <v>0</v>
      </c>
      <c r="BX71" s="117">
        <f t="shared" si="38"/>
        <v>0</v>
      </c>
      <c r="BY71" s="54">
        <f t="shared" si="39"/>
        <v>0</v>
      </c>
      <c r="BZ71" s="54">
        <f t="shared" si="53"/>
        <v>0</v>
      </c>
      <c r="CA71" s="54">
        <f t="shared" si="54"/>
        <v>0</v>
      </c>
      <c r="CB71" s="69">
        <f t="shared" si="40"/>
        <v>0</v>
      </c>
      <c r="CC71" s="142"/>
      <c r="CD71" s="142"/>
      <c r="CE71" s="142"/>
      <c r="CF71" s="142"/>
      <c r="CG71" s="142"/>
      <c r="CH71" s="142"/>
      <c r="CI71" s="142"/>
    </row>
    <row r="72" spans="1:87" ht="15" x14ac:dyDescent="0.2">
      <c r="A72" s="101">
        <f>Innrapporteringinnhaldstenester!A72</f>
        <v>0</v>
      </c>
      <c r="B72" s="103">
        <f>Innrapporteringinnhaldstenester!B72</f>
        <v>0</v>
      </c>
      <c r="C72" s="177"/>
      <c r="D72" s="178"/>
      <c r="E72" s="174">
        <f t="shared" si="13"/>
        <v>0</v>
      </c>
      <c r="F72" s="60">
        <f t="shared" si="14"/>
        <v>0</v>
      </c>
      <c r="G72" s="47"/>
      <c r="H72" s="183">
        <f t="shared" si="41"/>
        <v>0</v>
      </c>
      <c r="I72" s="114"/>
      <c r="J72" s="106"/>
      <c r="K72" s="95">
        <f t="shared" si="15"/>
        <v>0</v>
      </c>
      <c r="L72" s="60">
        <f t="shared" si="42"/>
        <v>0</v>
      </c>
      <c r="M72" s="47"/>
      <c r="N72" s="61">
        <f t="shared" si="16"/>
        <v>0</v>
      </c>
      <c r="O72" s="17"/>
      <c r="P72" s="75"/>
      <c r="Q72" s="95">
        <f t="shared" si="17"/>
        <v>0</v>
      </c>
      <c r="R72" s="60">
        <f t="shared" si="43"/>
        <v>0</v>
      </c>
      <c r="S72" s="47"/>
      <c r="T72" s="61">
        <f t="shared" si="18"/>
        <v>0</v>
      </c>
      <c r="U72" s="17"/>
      <c r="V72" s="75"/>
      <c r="W72" s="95">
        <f t="shared" si="19"/>
        <v>0</v>
      </c>
      <c r="X72" s="60">
        <f t="shared" si="44"/>
        <v>0</v>
      </c>
      <c r="Y72" s="47"/>
      <c r="Z72" s="61">
        <f t="shared" si="20"/>
        <v>0</v>
      </c>
      <c r="AA72" s="17"/>
      <c r="AB72" s="75"/>
      <c r="AC72" s="95">
        <f t="shared" si="21"/>
        <v>0</v>
      </c>
      <c r="AD72" s="60">
        <f t="shared" si="45"/>
        <v>0</v>
      </c>
      <c r="AE72" s="47"/>
      <c r="AF72" s="61">
        <f t="shared" si="22"/>
        <v>0</v>
      </c>
      <c r="AG72" s="17"/>
      <c r="AH72" s="75"/>
      <c r="AI72" s="95">
        <f t="shared" si="23"/>
        <v>0</v>
      </c>
      <c r="AJ72" s="60">
        <f t="shared" si="46"/>
        <v>0</v>
      </c>
      <c r="AK72" s="47"/>
      <c r="AL72" s="61">
        <f t="shared" si="24"/>
        <v>0</v>
      </c>
      <c r="AM72" s="17"/>
      <c r="AN72" s="75"/>
      <c r="AO72" s="95">
        <f t="shared" si="25"/>
        <v>0</v>
      </c>
      <c r="AP72" s="60">
        <f t="shared" si="47"/>
        <v>0</v>
      </c>
      <c r="AQ72" s="47"/>
      <c r="AR72" s="61">
        <f t="shared" si="26"/>
        <v>0</v>
      </c>
      <c r="AS72" s="17"/>
      <c r="AT72" s="75"/>
      <c r="AU72" s="95">
        <f t="shared" si="27"/>
        <v>0</v>
      </c>
      <c r="AV72" s="60">
        <f t="shared" si="48"/>
        <v>0</v>
      </c>
      <c r="AW72" s="47"/>
      <c r="AX72" s="61">
        <f t="shared" si="28"/>
        <v>0</v>
      </c>
      <c r="AY72" s="17"/>
      <c r="AZ72" s="75"/>
      <c r="BA72" s="95">
        <f t="shared" si="29"/>
        <v>0</v>
      </c>
      <c r="BB72" s="60">
        <f t="shared" si="49"/>
        <v>0</v>
      </c>
      <c r="BC72" s="47"/>
      <c r="BD72" s="61">
        <f t="shared" si="30"/>
        <v>0</v>
      </c>
      <c r="BE72" s="17"/>
      <c r="BF72" s="75"/>
      <c r="BG72" s="95">
        <f t="shared" si="31"/>
        <v>0</v>
      </c>
      <c r="BH72" s="60">
        <f t="shared" si="50"/>
        <v>0</v>
      </c>
      <c r="BI72" s="47"/>
      <c r="BJ72" s="61">
        <f t="shared" si="32"/>
        <v>0</v>
      </c>
      <c r="BK72" s="17"/>
      <c r="BL72" s="75"/>
      <c r="BM72" s="95">
        <f t="shared" si="33"/>
        <v>0</v>
      </c>
      <c r="BN72" s="60">
        <f t="shared" si="51"/>
        <v>0</v>
      </c>
      <c r="BO72" s="47"/>
      <c r="BP72" s="61">
        <f t="shared" si="34"/>
        <v>0</v>
      </c>
      <c r="BQ72" s="17"/>
      <c r="BR72" s="75"/>
      <c r="BS72" s="95">
        <f t="shared" si="35"/>
        <v>0</v>
      </c>
      <c r="BT72" s="60">
        <f t="shared" si="52"/>
        <v>0</v>
      </c>
      <c r="BU72" s="47"/>
      <c r="BV72" s="61">
        <f t="shared" si="36"/>
        <v>0</v>
      </c>
      <c r="BW72" s="117">
        <f t="shared" si="37"/>
        <v>0</v>
      </c>
      <c r="BX72" s="117">
        <f t="shared" si="38"/>
        <v>0</v>
      </c>
      <c r="BY72" s="54">
        <f t="shared" si="39"/>
        <v>0</v>
      </c>
      <c r="BZ72" s="54">
        <f t="shared" si="53"/>
        <v>0</v>
      </c>
      <c r="CA72" s="54">
        <f t="shared" si="54"/>
        <v>0</v>
      </c>
      <c r="CB72" s="69">
        <f t="shared" si="40"/>
        <v>0</v>
      </c>
      <c r="CC72" s="142"/>
      <c r="CD72" s="142"/>
      <c r="CE72" s="142"/>
      <c r="CF72" s="142"/>
      <c r="CG72" s="142"/>
      <c r="CH72" s="142"/>
      <c r="CI72" s="142"/>
    </row>
    <row r="73" spans="1:87" ht="15" x14ac:dyDescent="0.2">
      <c r="A73" s="101">
        <f>Innrapporteringinnhaldstenester!A73</f>
        <v>0</v>
      </c>
      <c r="B73" s="103">
        <f>Innrapporteringinnhaldstenester!B73</f>
        <v>0</v>
      </c>
      <c r="C73" s="177"/>
      <c r="D73" s="178"/>
      <c r="E73" s="174">
        <f t="shared" si="13"/>
        <v>0</v>
      </c>
      <c r="F73" s="60">
        <f t="shared" si="14"/>
        <v>0</v>
      </c>
      <c r="G73" s="47"/>
      <c r="H73" s="183">
        <f t="shared" si="41"/>
        <v>0</v>
      </c>
      <c r="I73" s="114"/>
      <c r="J73" s="106"/>
      <c r="K73" s="95">
        <f t="shared" si="15"/>
        <v>0</v>
      </c>
      <c r="L73" s="60">
        <f t="shared" si="42"/>
        <v>0</v>
      </c>
      <c r="M73" s="47"/>
      <c r="N73" s="61">
        <f t="shared" si="16"/>
        <v>0</v>
      </c>
      <c r="O73" s="17"/>
      <c r="P73" s="75"/>
      <c r="Q73" s="95">
        <f t="shared" si="17"/>
        <v>0</v>
      </c>
      <c r="R73" s="60">
        <f t="shared" si="43"/>
        <v>0</v>
      </c>
      <c r="S73" s="47"/>
      <c r="T73" s="61">
        <f t="shared" si="18"/>
        <v>0</v>
      </c>
      <c r="U73" s="17"/>
      <c r="V73" s="75"/>
      <c r="W73" s="95">
        <f t="shared" si="19"/>
        <v>0</v>
      </c>
      <c r="X73" s="60">
        <f t="shared" si="44"/>
        <v>0</v>
      </c>
      <c r="Y73" s="47"/>
      <c r="Z73" s="61">
        <f t="shared" si="20"/>
        <v>0</v>
      </c>
      <c r="AA73" s="17"/>
      <c r="AB73" s="75"/>
      <c r="AC73" s="95">
        <f t="shared" si="21"/>
        <v>0</v>
      </c>
      <c r="AD73" s="60">
        <f t="shared" si="45"/>
        <v>0</v>
      </c>
      <c r="AE73" s="47"/>
      <c r="AF73" s="61">
        <f t="shared" si="22"/>
        <v>0</v>
      </c>
      <c r="AG73" s="17"/>
      <c r="AH73" s="75"/>
      <c r="AI73" s="95">
        <f t="shared" si="23"/>
        <v>0</v>
      </c>
      <c r="AJ73" s="60">
        <f t="shared" si="46"/>
        <v>0</v>
      </c>
      <c r="AK73" s="47"/>
      <c r="AL73" s="61">
        <f t="shared" si="24"/>
        <v>0</v>
      </c>
      <c r="AM73" s="17"/>
      <c r="AN73" s="75"/>
      <c r="AO73" s="95">
        <f t="shared" si="25"/>
        <v>0</v>
      </c>
      <c r="AP73" s="60">
        <f t="shared" si="47"/>
        <v>0</v>
      </c>
      <c r="AQ73" s="47"/>
      <c r="AR73" s="61">
        <f t="shared" si="26"/>
        <v>0</v>
      </c>
      <c r="AS73" s="17"/>
      <c r="AT73" s="75"/>
      <c r="AU73" s="95">
        <f t="shared" si="27"/>
        <v>0</v>
      </c>
      <c r="AV73" s="60">
        <f t="shared" si="48"/>
        <v>0</v>
      </c>
      <c r="AW73" s="47"/>
      <c r="AX73" s="61">
        <f t="shared" si="28"/>
        <v>0</v>
      </c>
      <c r="AY73" s="17"/>
      <c r="AZ73" s="75"/>
      <c r="BA73" s="95">
        <f t="shared" si="29"/>
        <v>0</v>
      </c>
      <c r="BB73" s="60">
        <f t="shared" si="49"/>
        <v>0</v>
      </c>
      <c r="BC73" s="47"/>
      <c r="BD73" s="61">
        <f t="shared" si="30"/>
        <v>0</v>
      </c>
      <c r="BE73" s="17"/>
      <c r="BF73" s="75"/>
      <c r="BG73" s="95">
        <f t="shared" si="31"/>
        <v>0</v>
      </c>
      <c r="BH73" s="60">
        <f t="shared" si="50"/>
        <v>0</v>
      </c>
      <c r="BI73" s="47"/>
      <c r="BJ73" s="61">
        <f t="shared" si="32"/>
        <v>0</v>
      </c>
      <c r="BK73" s="17"/>
      <c r="BL73" s="75"/>
      <c r="BM73" s="95">
        <f t="shared" si="33"/>
        <v>0</v>
      </c>
      <c r="BN73" s="60">
        <f t="shared" si="51"/>
        <v>0</v>
      </c>
      <c r="BO73" s="47"/>
      <c r="BP73" s="61">
        <f t="shared" si="34"/>
        <v>0</v>
      </c>
      <c r="BQ73" s="17"/>
      <c r="BR73" s="75"/>
      <c r="BS73" s="95">
        <f t="shared" si="35"/>
        <v>0</v>
      </c>
      <c r="BT73" s="60">
        <f t="shared" si="52"/>
        <v>0</v>
      </c>
      <c r="BU73" s="47"/>
      <c r="BV73" s="61">
        <f t="shared" si="36"/>
        <v>0</v>
      </c>
      <c r="BW73" s="117">
        <f t="shared" si="37"/>
        <v>0</v>
      </c>
      <c r="BX73" s="117">
        <f t="shared" si="38"/>
        <v>0</v>
      </c>
      <c r="BY73" s="54">
        <f t="shared" si="39"/>
        <v>0</v>
      </c>
      <c r="BZ73" s="54">
        <f t="shared" si="53"/>
        <v>0</v>
      </c>
      <c r="CA73" s="54">
        <f t="shared" si="54"/>
        <v>0</v>
      </c>
      <c r="CB73" s="69">
        <f t="shared" si="40"/>
        <v>0</v>
      </c>
      <c r="CC73" s="142"/>
      <c r="CD73" s="142"/>
      <c r="CE73" s="142"/>
      <c r="CF73" s="142"/>
      <c r="CG73" s="142"/>
      <c r="CH73" s="142"/>
      <c r="CI73" s="142"/>
    </row>
    <row r="74" spans="1:87" ht="15" x14ac:dyDescent="0.2">
      <c r="A74" s="101">
        <f>Innrapporteringinnhaldstenester!A74</f>
        <v>0</v>
      </c>
      <c r="B74" s="103">
        <f>Innrapporteringinnhaldstenester!B74</f>
        <v>0</v>
      </c>
      <c r="C74" s="177"/>
      <c r="D74" s="178"/>
      <c r="E74" s="174">
        <f t="shared" si="13"/>
        <v>0</v>
      </c>
      <c r="F74" s="60">
        <f t="shared" si="14"/>
        <v>0</v>
      </c>
      <c r="G74" s="47"/>
      <c r="H74" s="183">
        <f t="shared" si="41"/>
        <v>0</v>
      </c>
      <c r="I74" s="114"/>
      <c r="J74" s="106"/>
      <c r="K74" s="95">
        <f t="shared" si="15"/>
        <v>0</v>
      </c>
      <c r="L74" s="60">
        <f t="shared" ref="L74:L105" si="55">IF(((E74+K74-1000)&gt;0),((E74+K74-1000)-F74),0)</f>
        <v>0</v>
      </c>
      <c r="M74" s="47"/>
      <c r="N74" s="61">
        <f t="shared" si="16"/>
        <v>0</v>
      </c>
      <c r="O74" s="17"/>
      <c r="P74" s="75"/>
      <c r="Q74" s="95">
        <f t="shared" si="17"/>
        <v>0</v>
      </c>
      <c r="R74" s="60">
        <f t="shared" ref="R74:R105" si="56">IF(((E74+K74+O74-1000)&gt;0),(E74+K74+O74-1000-F74-L74),0)</f>
        <v>0</v>
      </c>
      <c r="S74" s="47"/>
      <c r="T74" s="61">
        <f t="shared" si="18"/>
        <v>0</v>
      </c>
      <c r="U74" s="17"/>
      <c r="V74" s="75"/>
      <c r="W74" s="95">
        <f t="shared" si="19"/>
        <v>0</v>
      </c>
      <c r="X74" s="60">
        <f t="shared" ref="X74:X105" si="57">IF(((E74+K74+O74+U74-1000)&gt;0),(E74+K74+O74+U74-1000-F74-L74-R74),0)</f>
        <v>0</v>
      </c>
      <c r="Y74" s="47"/>
      <c r="Z74" s="61">
        <f t="shared" si="20"/>
        <v>0</v>
      </c>
      <c r="AA74" s="17"/>
      <c r="AB74" s="75"/>
      <c r="AC74" s="95">
        <f t="shared" si="21"/>
        <v>0</v>
      </c>
      <c r="AD74" s="60">
        <f t="shared" ref="AD74:AD105" si="58">IF(((E74+K74+O74+U74+AA74-1000)&gt;0),(E74+K74+O74+U74+AA74-1000-F74-L74-R74-X74),0)</f>
        <v>0</v>
      </c>
      <c r="AE74" s="47"/>
      <c r="AF74" s="61">
        <f t="shared" si="22"/>
        <v>0</v>
      </c>
      <c r="AG74" s="17"/>
      <c r="AH74" s="75"/>
      <c r="AI74" s="95">
        <f t="shared" si="23"/>
        <v>0</v>
      </c>
      <c r="AJ74" s="60">
        <f t="shared" ref="AJ74:AJ105" si="59">IF(((E74+K74+O74+U74+AA74+AG74-1000)&gt;0),(E74+K74+O74+U74+AA74+AG74-1000-F74-L74-R74-X74-AD74),0)</f>
        <v>0</v>
      </c>
      <c r="AK74" s="47"/>
      <c r="AL74" s="61">
        <f t="shared" si="24"/>
        <v>0</v>
      </c>
      <c r="AM74" s="17"/>
      <c r="AN74" s="75"/>
      <c r="AO74" s="95">
        <f t="shared" si="25"/>
        <v>0</v>
      </c>
      <c r="AP74" s="60">
        <f t="shared" ref="AP74:AP105" si="60">IF(((E74+K74+O74+U74+AA74+AG74+AM74-1000)&gt;0),(E74+K74+O74+U74+AA74+AG74+AM74-1000-F74-L74-R74-X74-AD74-AJ74),0)</f>
        <v>0</v>
      </c>
      <c r="AQ74" s="47"/>
      <c r="AR74" s="61">
        <f t="shared" si="26"/>
        <v>0</v>
      </c>
      <c r="AS74" s="17"/>
      <c r="AT74" s="75"/>
      <c r="AU74" s="95">
        <f t="shared" si="27"/>
        <v>0</v>
      </c>
      <c r="AV74" s="60">
        <f t="shared" ref="AV74:AV105" si="61">IF(((E74+K74+O74+U74+AA74+AG74+AM74+AS74-1000)&gt;0),(E74+K74+O74+U74+AA74+AG74+AM74+AS74-1000-F74-L74-R74-X74-AD74-AJ74-AP74),0)</f>
        <v>0</v>
      </c>
      <c r="AW74" s="47"/>
      <c r="AX74" s="61">
        <f t="shared" si="28"/>
        <v>0</v>
      </c>
      <c r="AY74" s="17"/>
      <c r="AZ74" s="75"/>
      <c r="BA74" s="95">
        <f t="shared" si="29"/>
        <v>0</v>
      </c>
      <c r="BB74" s="60">
        <f t="shared" ref="BB74:BB105" si="62">IF(((E74+K74+O74+U74+AA74+AG74+AM74+AS74+AY74-1000)&gt;0),(E74+K74+O74+U74+AA74+AG74+AM74+AS74+AY74-1000-F74-L74-R74-X74-AD74-AJ74-AP74-AV74),0)</f>
        <v>0</v>
      </c>
      <c r="BC74" s="47"/>
      <c r="BD74" s="61">
        <f t="shared" si="30"/>
        <v>0</v>
      </c>
      <c r="BE74" s="17"/>
      <c r="BF74" s="75"/>
      <c r="BG74" s="95">
        <f t="shared" si="31"/>
        <v>0</v>
      </c>
      <c r="BH74" s="60">
        <f t="shared" ref="BH74:BH105" si="63">IF(((E74+K74+O74+U74+AA74+AG74+AM74+AS74+AY74+BE74-1000)&gt;0),(E74+K74+O74+U74+AA74+AG74+AM74+AS74+AY74+BE74-1000-F74-L74-R74-X74-AD74-AJ74-AP74-AV74-BB74),0)</f>
        <v>0</v>
      </c>
      <c r="BI74" s="47"/>
      <c r="BJ74" s="61">
        <f t="shared" si="32"/>
        <v>0</v>
      </c>
      <c r="BK74" s="17"/>
      <c r="BL74" s="75"/>
      <c r="BM74" s="95">
        <f t="shared" si="33"/>
        <v>0</v>
      </c>
      <c r="BN74" s="60">
        <f t="shared" ref="BN74:BN105" si="64">IF(((E74+K74+O74+U74+AA74+AG74+AM74+AS74+AY74+BE74+BK74-1000)&gt;0),(E74+K74+O74+U74+AA74+AG74+AM74+AS74+AY74+BE74+BK74-1000-F74-L74-R74-X74-AD74-AJ74-AP74-AV74-BB74-BH74),0)</f>
        <v>0</v>
      </c>
      <c r="BO74" s="47"/>
      <c r="BP74" s="61">
        <f t="shared" si="34"/>
        <v>0</v>
      </c>
      <c r="BQ74" s="17"/>
      <c r="BR74" s="75"/>
      <c r="BS74" s="95">
        <f t="shared" si="35"/>
        <v>0</v>
      </c>
      <c r="BT74" s="60">
        <f t="shared" ref="BT74:BT105" si="65">IF(((E74+K74+O74+U74+AA74+AG74+AM74+AS74+AY74+BE74+BK74+BQ74-1000)&gt;0),(E74+K74+O74+U74+AA74+AG74+AM74+AS74+AY74+BE74+BK74+BQ74-1000-F74-L74-R74-X74-AD74-AJ74-AP74-AV74-BB74-BH74-BN74),0)</f>
        <v>0</v>
      </c>
      <c r="BU74" s="47"/>
      <c r="BV74" s="61">
        <f t="shared" si="36"/>
        <v>0</v>
      </c>
      <c r="BW74" s="117">
        <f t="shared" si="37"/>
        <v>0</v>
      </c>
      <c r="BX74" s="117">
        <f t="shared" si="38"/>
        <v>0</v>
      </c>
      <c r="BY74" s="54">
        <f t="shared" si="39"/>
        <v>0</v>
      </c>
      <c r="BZ74" s="54">
        <f t="shared" ref="BZ74:BZ105" si="66">IF(BY74&lt;1000,0,(BY74-1000))</f>
        <v>0</v>
      </c>
      <c r="CA74" s="54">
        <f t="shared" ref="CA74:CA105" si="67">SUM(BU74,BO74,BI74,BC74,AW74,AQ74,AK74,AE74,Y74,S74,M74,G74)</f>
        <v>0</v>
      </c>
      <c r="CB74" s="69">
        <f t="shared" si="40"/>
        <v>0</v>
      </c>
      <c r="CC74" s="142"/>
      <c r="CD74" s="142"/>
      <c r="CE74" s="142"/>
      <c r="CF74" s="142"/>
      <c r="CG74" s="142"/>
      <c r="CH74" s="142"/>
      <c r="CI74" s="142"/>
    </row>
    <row r="75" spans="1:87" ht="15" x14ac:dyDescent="0.2">
      <c r="A75" s="101">
        <f>Innrapporteringinnhaldstenester!A75</f>
        <v>0</v>
      </c>
      <c r="B75" s="103">
        <f>Innrapporteringinnhaldstenester!B75</f>
        <v>0</v>
      </c>
      <c r="C75" s="177"/>
      <c r="D75" s="178"/>
      <c r="E75" s="174">
        <f t="shared" ref="E75:E138" si="68">C75+D75</f>
        <v>0</v>
      </c>
      <c r="F75" s="60">
        <f t="shared" ref="F75:F138" si="69">IF(((E75-1000)&gt;0),(E75-1000),0)</f>
        <v>0</v>
      </c>
      <c r="G75" s="47"/>
      <c r="H75" s="183">
        <f t="shared" ref="H75:H138" si="70">IF((F75-G75)&gt;0,(F75-G75),0)</f>
        <v>0</v>
      </c>
      <c r="I75" s="114"/>
      <c r="J75" s="106"/>
      <c r="K75" s="95">
        <f t="shared" ref="K75:K138" si="71">I75+J75</f>
        <v>0</v>
      </c>
      <c r="L75" s="60">
        <f t="shared" si="55"/>
        <v>0</v>
      </c>
      <c r="M75" s="47"/>
      <c r="N75" s="61">
        <f t="shared" ref="N75:N138" si="72">IF((L75-M75)&gt;0,(L75-M75),0)</f>
        <v>0</v>
      </c>
      <c r="O75" s="17"/>
      <c r="P75" s="75"/>
      <c r="Q75" s="95">
        <f t="shared" ref="Q75:Q138" si="73">O75+P75</f>
        <v>0</v>
      </c>
      <c r="R75" s="60">
        <f t="shared" si="56"/>
        <v>0</v>
      </c>
      <c r="S75" s="47"/>
      <c r="T75" s="61">
        <f t="shared" ref="T75:T138" si="74">IF((R75-S75)&gt;0,(R75-S75),0)</f>
        <v>0</v>
      </c>
      <c r="U75" s="17"/>
      <c r="V75" s="75"/>
      <c r="W75" s="95">
        <f t="shared" ref="W75:W138" si="75">U75+V75</f>
        <v>0</v>
      </c>
      <c r="X75" s="60">
        <f t="shared" si="57"/>
        <v>0</v>
      </c>
      <c r="Y75" s="47"/>
      <c r="Z75" s="61">
        <f t="shared" ref="Z75:Z138" si="76">IF((X75-Y75)&gt;0,(X75-Y75),0)</f>
        <v>0</v>
      </c>
      <c r="AA75" s="17"/>
      <c r="AB75" s="75"/>
      <c r="AC75" s="95">
        <f t="shared" ref="AC75:AC138" si="77">AA75+AB75</f>
        <v>0</v>
      </c>
      <c r="AD75" s="60">
        <f t="shared" si="58"/>
        <v>0</v>
      </c>
      <c r="AE75" s="47"/>
      <c r="AF75" s="61">
        <f t="shared" ref="AF75:AF138" si="78">IF((AD75-AE75)&gt;0,(AD75-AE75),0)</f>
        <v>0</v>
      </c>
      <c r="AG75" s="17"/>
      <c r="AH75" s="75"/>
      <c r="AI75" s="95">
        <f t="shared" ref="AI75:AI138" si="79">AG75+AH75</f>
        <v>0</v>
      </c>
      <c r="AJ75" s="60">
        <f t="shared" si="59"/>
        <v>0</v>
      </c>
      <c r="AK75" s="47"/>
      <c r="AL75" s="61">
        <f t="shared" ref="AL75:AL138" si="80">IF((AJ75-AK75)&gt;0,(AJ75-AK75),0)</f>
        <v>0</v>
      </c>
      <c r="AM75" s="17"/>
      <c r="AN75" s="75"/>
      <c r="AO75" s="95">
        <f t="shared" ref="AO75:AO138" si="81">AM75+AN75</f>
        <v>0</v>
      </c>
      <c r="AP75" s="60">
        <f t="shared" si="60"/>
        <v>0</v>
      </c>
      <c r="AQ75" s="47"/>
      <c r="AR75" s="61">
        <f t="shared" ref="AR75:AR138" si="82">IF((AP75-AQ75)&gt;0,(AP75-AQ75),0)</f>
        <v>0</v>
      </c>
      <c r="AS75" s="17"/>
      <c r="AT75" s="75"/>
      <c r="AU75" s="95">
        <f t="shared" ref="AU75:AU138" si="83">AS75+AT75</f>
        <v>0</v>
      </c>
      <c r="AV75" s="60">
        <f t="shared" si="61"/>
        <v>0</v>
      </c>
      <c r="AW75" s="47"/>
      <c r="AX75" s="61">
        <f t="shared" ref="AX75:AX138" si="84">IF((AV75-AW75)&gt;0,(AV75-AW75),0)</f>
        <v>0</v>
      </c>
      <c r="AY75" s="17"/>
      <c r="AZ75" s="75"/>
      <c r="BA75" s="95">
        <f t="shared" ref="BA75:BA138" si="85">AY75+AZ75</f>
        <v>0</v>
      </c>
      <c r="BB75" s="60">
        <f t="shared" si="62"/>
        <v>0</v>
      </c>
      <c r="BC75" s="47"/>
      <c r="BD75" s="61">
        <f t="shared" ref="BD75:BD138" si="86">IF((BB75-BC75)&gt;0,(BB75-BC75),0)</f>
        <v>0</v>
      </c>
      <c r="BE75" s="17"/>
      <c r="BF75" s="75"/>
      <c r="BG75" s="95">
        <f t="shared" ref="BG75:BG138" si="87">BE75+BF75</f>
        <v>0</v>
      </c>
      <c r="BH75" s="60">
        <f t="shared" si="63"/>
        <v>0</v>
      </c>
      <c r="BI75" s="47"/>
      <c r="BJ75" s="61">
        <f t="shared" ref="BJ75:BJ138" si="88">IF((BH75-BI75)&gt;0,(BH75-BI75),0)</f>
        <v>0</v>
      </c>
      <c r="BK75" s="17"/>
      <c r="BL75" s="75"/>
      <c r="BM75" s="95">
        <f t="shared" ref="BM75:BM138" si="89">BK75+BL75</f>
        <v>0</v>
      </c>
      <c r="BN75" s="60">
        <f t="shared" si="64"/>
        <v>0</v>
      </c>
      <c r="BO75" s="47"/>
      <c r="BP75" s="61">
        <f t="shared" ref="BP75:BP138" si="90">IF((BN75-BO75)&gt;0,(BN75-BO75),0)</f>
        <v>0</v>
      </c>
      <c r="BQ75" s="17"/>
      <c r="BR75" s="75"/>
      <c r="BS75" s="95">
        <f t="shared" ref="BS75:BS138" si="91">BQ75+BR75</f>
        <v>0</v>
      </c>
      <c r="BT75" s="60">
        <f t="shared" si="65"/>
        <v>0</v>
      </c>
      <c r="BU75" s="47"/>
      <c r="BV75" s="61">
        <f t="shared" ref="BV75:BV138" si="92">IF((BT75-BU75)&gt;0,(BT75-BU75),0)</f>
        <v>0</v>
      </c>
      <c r="BW75" s="117">
        <f t="shared" ref="BW75:BW138" si="93">SUM(C75,I75,O75,U75,AA75,AG75,AM75,AS75,AY75,BE75,BK75,BQ75)</f>
        <v>0</v>
      </c>
      <c r="BX75" s="117">
        <f t="shared" ref="BX75:BX138" si="94">SUM(D75,J75,P75,V75,AB75,AH75,AN75,AT75,AZ75,BF75,BL75,BR75)</f>
        <v>0</v>
      </c>
      <c r="BY75" s="54">
        <f t="shared" ref="BY75:BY138" si="95">BW75+BX75</f>
        <v>0</v>
      </c>
      <c r="BZ75" s="54">
        <f t="shared" si="66"/>
        <v>0</v>
      </c>
      <c r="CA75" s="54">
        <f t="shared" si="67"/>
        <v>0</v>
      </c>
      <c r="CB75" s="69">
        <f t="shared" ref="CB75:CB138" si="96">IF((BZ75-CA75)&gt;0,(BZ75-CA75),0)</f>
        <v>0</v>
      </c>
      <c r="CC75" s="142"/>
      <c r="CD75" s="142"/>
      <c r="CE75" s="142"/>
      <c r="CF75" s="142"/>
      <c r="CG75" s="142"/>
      <c r="CH75" s="142"/>
      <c r="CI75" s="142"/>
    </row>
    <row r="76" spans="1:87" ht="15" x14ac:dyDescent="0.2">
      <c r="A76" s="101">
        <f>Innrapporteringinnhaldstenester!A76</f>
        <v>0</v>
      </c>
      <c r="B76" s="103">
        <f>Innrapporteringinnhaldstenester!B76</f>
        <v>0</v>
      </c>
      <c r="C76" s="177"/>
      <c r="D76" s="178"/>
      <c r="E76" s="174">
        <f t="shared" si="68"/>
        <v>0</v>
      </c>
      <c r="F76" s="60">
        <f t="shared" si="69"/>
        <v>0</v>
      </c>
      <c r="G76" s="47"/>
      <c r="H76" s="183">
        <f t="shared" si="70"/>
        <v>0</v>
      </c>
      <c r="I76" s="114"/>
      <c r="J76" s="106"/>
      <c r="K76" s="95">
        <f t="shared" si="71"/>
        <v>0</v>
      </c>
      <c r="L76" s="60">
        <f t="shared" si="55"/>
        <v>0</v>
      </c>
      <c r="M76" s="47"/>
      <c r="N76" s="61">
        <f t="shared" si="72"/>
        <v>0</v>
      </c>
      <c r="O76" s="17"/>
      <c r="P76" s="75"/>
      <c r="Q76" s="95">
        <f t="shared" si="73"/>
        <v>0</v>
      </c>
      <c r="R76" s="60">
        <f t="shared" si="56"/>
        <v>0</v>
      </c>
      <c r="S76" s="47"/>
      <c r="T76" s="61">
        <f t="shared" si="74"/>
        <v>0</v>
      </c>
      <c r="U76" s="17"/>
      <c r="V76" s="75"/>
      <c r="W76" s="95">
        <f t="shared" si="75"/>
        <v>0</v>
      </c>
      <c r="X76" s="60">
        <f t="shared" si="57"/>
        <v>0</v>
      </c>
      <c r="Y76" s="47"/>
      <c r="Z76" s="61">
        <f t="shared" si="76"/>
        <v>0</v>
      </c>
      <c r="AA76" s="17"/>
      <c r="AB76" s="75"/>
      <c r="AC76" s="95">
        <f t="shared" si="77"/>
        <v>0</v>
      </c>
      <c r="AD76" s="60">
        <f t="shared" si="58"/>
        <v>0</v>
      </c>
      <c r="AE76" s="47"/>
      <c r="AF76" s="61">
        <f t="shared" si="78"/>
        <v>0</v>
      </c>
      <c r="AG76" s="17"/>
      <c r="AH76" s="75"/>
      <c r="AI76" s="95">
        <f t="shared" si="79"/>
        <v>0</v>
      </c>
      <c r="AJ76" s="60">
        <f t="shared" si="59"/>
        <v>0</v>
      </c>
      <c r="AK76" s="47"/>
      <c r="AL76" s="61">
        <f t="shared" si="80"/>
        <v>0</v>
      </c>
      <c r="AM76" s="17"/>
      <c r="AN76" s="75"/>
      <c r="AO76" s="95">
        <f t="shared" si="81"/>
        <v>0</v>
      </c>
      <c r="AP76" s="60">
        <f t="shared" si="60"/>
        <v>0</v>
      </c>
      <c r="AQ76" s="47"/>
      <c r="AR76" s="61">
        <f t="shared" si="82"/>
        <v>0</v>
      </c>
      <c r="AS76" s="17"/>
      <c r="AT76" s="75"/>
      <c r="AU76" s="95">
        <f t="shared" si="83"/>
        <v>0</v>
      </c>
      <c r="AV76" s="60">
        <f t="shared" si="61"/>
        <v>0</v>
      </c>
      <c r="AW76" s="47"/>
      <c r="AX76" s="61">
        <f t="shared" si="84"/>
        <v>0</v>
      </c>
      <c r="AY76" s="17"/>
      <c r="AZ76" s="75"/>
      <c r="BA76" s="95">
        <f t="shared" si="85"/>
        <v>0</v>
      </c>
      <c r="BB76" s="60">
        <f t="shared" si="62"/>
        <v>0</v>
      </c>
      <c r="BC76" s="47"/>
      <c r="BD76" s="61">
        <f t="shared" si="86"/>
        <v>0</v>
      </c>
      <c r="BE76" s="17"/>
      <c r="BF76" s="75"/>
      <c r="BG76" s="95">
        <f t="shared" si="87"/>
        <v>0</v>
      </c>
      <c r="BH76" s="60">
        <f t="shared" si="63"/>
        <v>0</v>
      </c>
      <c r="BI76" s="47"/>
      <c r="BJ76" s="61">
        <f t="shared" si="88"/>
        <v>0</v>
      </c>
      <c r="BK76" s="17"/>
      <c r="BL76" s="75"/>
      <c r="BM76" s="95">
        <f t="shared" si="89"/>
        <v>0</v>
      </c>
      <c r="BN76" s="60">
        <f t="shared" si="64"/>
        <v>0</v>
      </c>
      <c r="BO76" s="47"/>
      <c r="BP76" s="61">
        <f t="shared" si="90"/>
        <v>0</v>
      </c>
      <c r="BQ76" s="17"/>
      <c r="BR76" s="75"/>
      <c r="BS76" s="95">
        <f t="shared" si="91"/>
        <v>0</v>
      </c>
      <c r="BT76" s="60">
        <f t="shared" si="65"/>
        <v>0</v>
      </c>
      <c r="BU76" s="47"/>
      <c r="BV76" s="61">
        <f t="shared" si="92"/>
        <v>0</v>
      </c>
      <c r="BW76" s="117">
        <f t="shared" si="93"/>
        <v>0</v>
      </c>
      <c r="BX76" s="117">
        <f t="shared" si="94"/>
        <v>0</v>
      </c>
      <c r="BY76" s="54">
        <f t="shared" si="95"/>
        <v>0</v>
      </c>
      <c r="BZ76" s="54">
        <f t="shared" si="66"/>
        <v>0</v>
      </c>
      <c r="CA76" s="54">
        <f t="shared" si="67"/>
        <v>0</v>
      </c>
      <c r="CB76" s="69">
        <f t="shared" si="96"/>
        <v>0</v>
      </c>
      <c r="CC76" s="142"/>
      <c r="CD76" s="142"/>
      <c r="CE76" s="142"/>
      <c r="CF76" s="142"/>
      <c r="CG76" s="142"/>
      <c r="CH76" s="142"/>
      <c r="CI76" s="142"/>
    </row>
    <row r="77" spans="1:87" ht="15" x14ac:dyDescent="0.2">
      <c r="A77" s="101">
        <f>Innrapporteringinnhaldstenester!A77</f>
        <v>0</v>
      </c>
      <c r="B77" s="103">
        <f>Innrapporteringinnhaldstenester!B77</f>
        <v>0</v>
      </c>
      <c r="C77" s="177"/>
      <c r="D77" s="178"/>
      <c r="E77" s="174">
        <f t="shared" si="68"/>
        <v>0</v>
      </c>
      <c r="F77" s="60">
        <f t="shared" si="69"/>
        <v>0</v>
      </c>
      <c r="G77" s="47"/>
      <c r="H77" s="183">
        <f t="shared" si="70"/>
        <v>0</v>
      </c>
      <c r="I77" s="114"/>
      <c r="J77" s="106"/>
      <c r="K77" s="95">
        <f t="shared" si="71"/>
        <v>0</v>
      </c>
      <c r="L77" s="60">
        <f t="shared" si="55"/>
        <v>0</v>
      </c>
      <c r="M77" s="47"/>
      <c r="N77" s="61">
        <f t="shared" si="72"/>
        <v>0</v>
      </c>
      <c r="O77" s="17"/>
      <c r="P77" s="75"/>
      <c r="Q77" s="95">
        <f t="shared" si="73"/>
        <v>0</v>
      </c>
      <c r="R77" s="60">
        <f t="shared" si="56"/>
        <v>0</v>
      </c>
      <c r="S77" s="47"/>
      <c r="T77" s="61">
        <f t="shared" si="74"/>
        <v>0</v>
      </c>
      <c r="U77" s="17"/>
      <c r="V77" s="75"/>
      <c r="W77" s="95">
        <f t="shared" si="75"/>
        <v>0</v>
      </c>
      <c r="X77" s="60">
        <f t="shared" si="57"/>
        <v>0</v>
      </c>
      <c r="Y77" s="47"/>
      <c r="Z77" s="61">
        <f t="shared" si="76"/>
        <v>0</v>
      </c>
      <c r="AA77" s="17"/>
      <c r="AB77" s="75"/>
      <c r="AC77" s="95">
        <f t="shared" si="77"/>
        <v>0</v>
      </c>
      <c r="AD77" s="60">
        <f t="shared" si="58"/>
        <v>0</v>
      </c>
      <c r="AE77" s="47"/>
      <c r="AF77" s="61">
        <f t="shared" si="78"/>
        <v>0</v>
      </c>
      <c r="AG77" s="17"/>
      <c r="AH77" s="75"/>
      <c r="AI77" s="95">
        <f t="shared" si="79"/>
        <v>0</v>
      </c>
      <c r="AJ77" s="60">
        <f t="shared" si="59"/>
        <v>0</v>
      </c>
      <c r="AK77" s="47"/>
      <c r="AL77" s="61">
        <f t="shared" si="80"/>
        <v>0</v>
      </c>
      <c r="AM77" s="17"/>
      <c r="AN77" s="75"/>
      <c r="AO77" s="95">
        <f t="shared" si="81"/>
        <v>0</v>
      </c>
      <c r="AP77" s="60">
        <f t="shared" si="60"/>
        <v>0</v>
      </c>
      <c r="AQ77" s="47"/>
      <c r="AR77" s="61">
        <f t="shared" si="82"/>
        <v>0</v>
      </c>
      <c r="AS77" s="17"/>
      <c r="AT77" s="75"/>
      <c r="AU77" s="95">
        <f t="shared" si="83"/>
        <v>0</v>
      </c>
      <c r="AV77" s="60">
        <f t="shared" si="61"/>
        <v>0</v>
      </c>
      <c r="AW77" s="47"/>
      <c r="AX77" s="61">
        <f t="shared" si="84"/>
        <v>0</v>
      </c>
      <c r="AY77" s="17"/>
      <c r="AZ77" s="75"/>
      <c r="BA77" s="95">
        <f t="shared" si="85"/>
        <v>0</v>
      </c>
      <c r="BB77" s="60">
        <f t="shared" si="62"/>
        <v>0</v>
      </c>
      <c r="BC77" s="47"/>
      <c r="BD77" s="61">
        <f t="shared" si="86"/>
        <v>0</v>
      </c>
      <c r="BE77" s="17"/>
      <c r="BF77" s="75"/>
      <c r="BG77" s="95">
        <f t="shared" si="87"/>
        <v>0</v>
      </c>
      <c r="BH77" s="60">
        <f t="shared" si="63"/>
        <v>0</v>
      </c>
      <c r="BI77" s="47"/>
      <c r="BJ77" s="61">
        <f t="shared" si="88"/>
        <v>0</v>
      </c>
      <c r="BK77" s="17"/>
      <c r="BL77" s="75"/>
      <c r="BM77" s="95">
        <f t="shared" si="89"/>
        <v>0</v>
      </c>
      <c r="BN77" s="60">
        <f t="shared" si="64"/>
        <v>0</v>
      </c>
      <c r="BO77" s="47"/>
      <c r="BP77" s="61">
        <f t="shared" si="90"/>
        <v>0</v>
      </c>
      <c r="BQ77" s="17"/>
      <c r="BR77" s="75"/>
      <c r="BS77" s="95">
        <f t="shared" si="91"/>
        <v>0</v>
      </c>
      <c r="BT77" s="60">
        <f t="shared" si="65"/>
        <v>0</v>
      </c>
      <c r="BU77" s="47"/>
      <c r="BV77" s="61">
        <f t="shared" si="92"/>
        <v>0</v>
      </c>
      <c r="BW77" s="117">
        <f t="shared" si="93"/>
        <v>0</v>
      </c>
      <c r="BX77" s="117">
        <f t="shared" si="94"/>
        <v>0</v>
      </c>
      <c r="BY77" s="54">
        <f t="shared" si="95"/>
        <v>0</v>
      </c>
      <c r="BZ77" s="54">
        <f t="shared" si="66"/>
        <v>0</v>
      </c>
      <c r="CA77" s="54">
        <f t="shared" si="67"/>
        <v>0</v>
      </c>
      <c r="CB77" s="69">
        <f t="shared" si="96"/>
        <v>0</v>
      </c>
      <c r="CC77" s="142"/>
      <c r="CD77" s="142"/>
      <c r="CE77" s="142"/>
      <c r="CF77" s="142"/>
      <c r="CG77" s="142"/>
      <c r="CH77" s="142"/>
      <c r="CI77" s="142"/>
    </row>
    <row r="78" spans="1:87" ht="15" x14ac:dyDescent="0.2">
      <c r="A78" s="101">
        <f>Innrapporteringinnhaldstenester!A78</f>
        <v>0</v>
      </c>
      <c r="B78" s="103">
        <f>Innrapporteringinnhaldstenester!B78</f>
        <v>0</v>
      </c>
      <c r="C78" s="177"/>
      <c r="D78" s="178"/>
      <c r="E78" s="174">
        <f t="shared" si="68"/>
        <v>0</v>
      </c>
      <c r="F78" s="60">
        <f t="shared" si="69"/>
        <v>0</v>
      </c>
      <c r="G78" s="47"/>
      <c r="H78" s="183">
        <f t="shared" si="70"/>
        <v>0</v>
      </c>
      <c r="I78" s="114"/>
      <c r="J78" s="106"/>
      <c r="K78" s="95">
        <f t="shared" si="71"/>
        <v>0</v>
      </c>
      <c r="L78" s="60">
        <f t="shared" si="55"/>
        <v>0</v>
      </c>
      <c r="M78" s="47"/>
      <c r="N78" s="61">
        <f t="shared" si="72"/>
        <v>0</v>
      </c>
      <c r="O78" s="17"/>
      <c r="P78" s="75"/>
      <c r="Q78" s="95">
        <f t="shared" si="73"/>
        <v>0</v>
      </c>
      <c r="R78" s="60">
        <f t="shared" si="56"/>
        <v>0</v>
      </c>
      <c r="S78" s="47"/>
      <c r="T78" s="61">
        <f t="shared" si="74"/>
        <v>0</v>
      </c>
      <c r="U78" s="17"/>
      <c r="V78" s="75"/>
      <c r="W78" s="95">
        <f t="shared" si="75"/>
        <v>0</v>
      </c>
      <c r="X78" s="60">
        <f t="shared" si="57"/>
        <v>0</v>
      </c>
      <c r="Y78" s="47"/>
      <c r="Z78" s="61">
        <f t="shared" si="76"/>
        <v>0</v>
      </c>
      <c r="AA78" s="17"/>
      <c r="AB78" s="75"/>
      <c r="AC78" s="95">
        <f t="shared" si="77"/>
        <v>0</v>
      </c>
      <c r="AD78" s="60">
        <f t="shared" si="58"/>
        <v>0</v>
      </c>
      <c r="AE78" s="47"/>
      <c r="AF78" s="61">
        <f t="shared" si="78"/>
        <v>0</v>
      </c>
      <c r="AG78" s="17"/>
      <c r="AH78" s="75"/>
      <c r="AI78" s="95">
        <f t="shared" si="79"/>
        <v>0</v>
      </c>
      <c r="AJ78" s="60">
        <f t="shared" si="59"/>
        <v>0</v>
      </c>
      <c r="AK78" s="47"/>
      <c r="AL78" s="61">
        <f t="shared" si="80"/>
        <v>0</v>
      </c>
      <c r="AM78" s="17"/>
      <c r="AN78" s="75"/>
      <c r="AO78" s="95">
        <f t="shared" si="81"/>
        <v>0</v>
      </c>
      <c r="AP78" s="60">
        <f t="shared" si="60"/>
        <v>0</v>
      </c>
      <c r="AQ78" s="47"/>
      <c r="AR78" s="61">
        <f t="shared" si="82"/>
        <v>0</v>
      </c>
      <c r="AS78" s="17"/>
      <c r="AT78" s="75"/>
      <c r="AU78" s="95">
        <f t="shared" si="83"/>
        <v>0</v>
      </c>
      <c r="AV78" s="60">
        <f t="shared" si="61"/>
        <v>0</v>
      </c>
      <c r="AW78" s="47"/>
      <c r="AX78" s="61">
        <f t="shared" si="84"/>
        <v>0</v>
      </c>
      <c r="AY78" s="17"/>
      <c r="AZ78" s="75"/>
      <c r="BA78" s="95">
        <f t="shared" si="85"/>
        <v>0</v>
      </c>
      <c r="BB78" s="60">
        <f t="shared" si="62"/>
        <v>0</v>
      </c>
      <c r="BC78" s="47"/>
      <c r="BD78" s="61">
        <f t="shared" si="86"/>
        <v>0</v>
      </c>
      <c r="BE78" s="17"/>
      <c r="BF78" s="75"/>
      <c r="BG78" s="95">
        <f t="shared" si="87"/>
        <v>0</v>
      </c>
      <c r="BH78" s="60">
        <f t="shared" si="63"/>
        <v>0</v>
      </c>
      <c r="BI78" s="47"/>
      <c r="BJ78" s="61">
        <f t="shared" si="88"/>
        <v>0</v>
      </c>
      <c r="BK78" s="17"/>
      <c r="BL78" s="75"/>
      <c r="BM78" s="95">
        <f t="shared" si="89"/>
        <v>0</v>
      </c>
      <c r="BN78" s="60">
        <f t="shared" si="64"/>
        <v>0</v>
      </c>
      <c r="BO78" s="47"/>
      <c r="BP78" s="61">
        <f t="shared" si="90"/>
        <v>0</v>
      </c>
      <c r="BQ78" s="17"/>
      <c r="BR78" s="75"/>
      <c r="BS78" s="95">
        <f t="shared" si="91"/>
        <v>0</v>
      </c>
      <c r="BT78" s="60">
        <f t="shared" si="65"/>
        <v>0</v>
      </c>
      <c r="BU78" s="47"/>
      <c r="BV78" s="61">
        <f t="shared" si="92"/>
        <v>0</v>
      </c>
      <c r="BW78" s="117">
        <f t="shared" si="93"/>
        <v>0</v>
      </c>
      <c r="BX78" s="117">
        <f t="shared" si="94"/>
        <v>0</v>
      </c>
      <c r="BY78" s="54">
        <f t="shared" si="95"/>
        <v>0</v>
      </c>
      <c r="BZ78" s="54">
        <f t="shared" si="66"/>
        <v>0</v>
      </c>
      <c r="CA78" s="54">
        <f t="shared" si="67"/>
        <v>0</v>
      </c>
      <c r="CB78" s="69">
        <f t="shared" si="96"/>
        <v>0</v>
      </c>
      <c r="CC78" s="142"/>
      <c r="CD78" s="142"/>
      <c r="CE78" s="142"/>
      <c r="CF78" s="142"/>
      <c r="CG78" s="142"/>
      <c r="CH78" s="142"/>
      <c r="CI78" s="142"/>
    </row>
    <row r="79" spans="1:87" ht="15" x14ac:dyDescent="0.2">
      <c r="A79" s="101">
        <f>Innrapporteringinnhaldstenester!A79</f>
        <v>0</v>
      </c>
      <c r="B79" s="103">
        <f>Innrapporteringinnhaldstenester!B79</f>
        <v>0</v>
      </c>
      <c r="C79" s="177"/>
      <c r="D79" s="178"/>
      <c r="E79" s="174">
        <f t="shared" si="68"/>
        <v>0</v>
      </c>
      <c r="F79" s="60">
        <f t="shared" si="69"/>
        <v>0</v>
      </c>
      <c r="G79" s="47"/>
      <c r="H79" s="183">
        <f t="shared" si="70"/>
        <v>0</v>
      </c>
      <c r="I79" s="114"/>
      <c r="J79" s="106"/>
      <c r="K79" s="95">
        <f t="shared" si="71"/>
        <v>0</v>
      </c>
      <c r="L79" s="60">
        <f t="shared" si="55"/>
        <v>0</v>
      </c>
      <c r="M79" s="47"/>
      <c r="N79" s="61">
        <f t="shared" si="72"/>
        <v>0</v>
      </c>
      <c r="O79" s="17"/>
      <c r="P79" s="75"/>
      <c r="Q79" s="95">
        <f t="shared" si="73"/>
        <v>0</v>
      </c>
      <c r="R79" s="60">
        <f t="shared" si="56"/>
        <v>0</v>
      </c>
      <c r="S79" s="47"/>
      <c r="T79" s="61">
        <f t="shared" si="74"/>
        <v>0</v>
      </c>
      <c r="U79" s="17"/>
      <c r="V79" s="75"/>
      <c r="W79" s="95">
        <f t="shared" si="75"/>
        <v>0</v>
      </c>
      <c r="X79" s="60">
        <f t="shared" si="57"/>
        <v>0</v>
      </c>
      <c r="Y79" s="47"/>
      <c r="Z79" s="61">
        <f t="shared" si="76"/>
        <v>0</v>
      </c>
      <c r="AA79" s="17"/>
      <c r="AB79" s="75"/>
      <c r="AC79" s="95">
        <f t="shared" si="77"/>
        <v>0</v>
      </c>
      <c r="AD79" s="60">
        <f t="shared" si="58"/>
        <v>0</v>
      </c>
      <c r="AE79" s="47"/>
      <c r="AF79" s="61">
        <f t="shared" si="78"/>
        <v>0</v>
      </c>
      <c r="AG79" s="17"/>
      <c r="AH79" s="75"/>
      <c r="AI79" s="95">
        <f t="shared" si="79"/>
        <v>0</v>
      </c>
      <c r="AJ79" s="60">
        <f t="shared" si="59"/>
        <v>0</v>
      </c>
      <c r="AK79" s="47"/>
      <c r="AL79" s="61">
        <f t="shared" si="80"/>
        <v>0</v>
      </c>
      <c r="AM79" s="17"/>
      <c r="AN79" s="75"/>
      <c r="AO79" s="95">
        <f t="shared" si="81"/>
        <v>0</v>
      </c>
      <c r="AP79" s="60">
        <f t="shared" si="60"/>
        <v>0</v>
      </c>
      <c r="AQ79" s="47"/>
      <c r="AR79" s="61">
        <f t="shared" si="82"/>
        <v>0</v>
      </c>
      <c r="AS79" s="17"/>
      <c r="AT79" s="75"/>
      <c r="AU79" s="95">
        <f t="shared" si="83"/>
        <v>0</v>
      </c>
      <c r="AV79" s="60">
        <f t="shared" si="61"/>
        <v>0</v>
      </c>
      <c r="AW79" s="47"/>
      <c r="AX79" s="61">
        <f t="shared" si="84"/>
        <v>0</v>
      </c>
      <c r="AY79" s="17"/>
      <c r="AZ79" s="75"/>
      <c r="BA79" s="95">
        <f t="shared" si="85"/>
        <v>0</v>
      </c>
      <c r="BB79" s="60">
        <f t="shared" si="62"/>
        <v>0</v>
      </c>
      <c r="BC79" s="47"/>
      <c r="BD79" s="61">
        <f t="shared" si="86"/>
        <v>0</v>
      </c>
      <c r="BE79" s="17"/>
      <c r="BF79" s="75"/>
      <c r="BG79" s="95">
        <f t="shared" si="87"/>
        <v>0</v>
      </c>
      <c r="BH79" s="60">
        <f t="shared" si="63"/>
        <v>0</v>
      </c>
      <c r="BI79" s="47"/>
      <c r="BJ79" s="61">
        <f t="shared" si="88"/>
        <v>0</v>
      </c>
      <c r="BK79" s="17"/>
      <c r="BL79" s="75"/>
      <c r="BM79" s="95">
        <f t="shared" si="89"/>
        <v>0</v>
      </c>
      <c r="BN79" s="60">
        <f t="shared" si="64"/>
        <v>0</v>
      </c>
      <c r="BO79" s="47"/>
      <c r="BP79" s="61">
        <f t="shared" si="90"/>
        <v>0</v>
      </c>
      <c r="BQ79" s="17"/>
      <c r="BR79" s="75"/>
      <c r="BS79" s="95">
        <f t="shared" si="91"/>
        <v>0</v>
      </c>
      <c r="BT79" s="60">
        <f t="shared" si="65"/>
        <v>0</v>
      </c>
      <c r="BU79" s="47"/>
      <c r="BV79" s="61">
        <f t="shared" si="92"/>
        <v>0</v>
      </c>
      <c r="BW79" s="117">
        <f t="shared" si="93"/>
        <v>0</v>
      </c>
      <c r="BX79" s="117">
        <f t="shared" si="94"/>
        <v>0</v>
      </c>
      <c r="BY79" s="54">
        <f t="shared" si="95"/>
        <v>0</v>
      </c>
      <c r="BZ79" s="54">
        <f t="shared" si="66"/>
        <v>0</v>
      </c>
      <c r="CA79" s="54">
        <f t="shared" si="67"/>
        <v>0</v>
      </c>
      <c r="CB79" s="69">
        <f t="shared" si="96"/>
        <v>0</v>
      </c>
      <c r="CC79" s="142"/>
      <c r="CD79" s="142"/>
      <c r="CE79" s="142"/>
      <c r="CF79" s="142"/>
      <c r="CG79" s="142"/>
      <c r="CH79" s="142"/>
      <c r="CI79" s="142"/>
    </row>
    <row r="80" spans="1:87" ht="15" x14ac:dyDescent="0.2">
      <c r="A80" s="101">
        <f>Innrapporteringinnhaldstenester!A80</f>
        <v>0</v>
      </c>
      <c r="B80" s="103">
        <f>Innrapporteringinnhaldstenester!B80</f>
        <v>0</v>
      </c>
      <c r="C80" s="177"/>
      <c r="D80" s="178"/>
      <c r="E80" s="174">
        <f t="shared" si="68"/>
        <v>0</v>
      </c>
      <c r="F80" s="60">
        <f t="shared" si="69"/>
        <v>0</v>
      </c>
      <c r="G80" s="47"/>
      <c r="H80" s="183">
        <f t="shared" si="70"/>
        <v>0</v>
      </c>
      <c r="I80" s="114"/>
      <c r="J80" s="106"/>
      <c r="K80" s="95">
        <f t="shared" si="71"/>
        <v>0</v>
      </c>
      <c r="L80" s="60">
        <f t="shared" si="55"/>
        <v>0</v>
      </c>
      <c r="M80" s="47"/>
      <c r="N80" s="61">
        <f t="shared" si="72"/>
        <v>0</v>
      </c>
      <c r="O80" s="17"/>
      <c r="P80" s="75"/>
      <c r="Q80" s="95">
        <f t="shared" si="73"/>
        <v>0</v>
      </c>
      <c r="R80" s="60">
        <f t="shared" si="56"/>
        <v>0</v>
      </c>
      <c r="S80" s="47"/>
      <c r="T80" s="61">
        <f t="shared" si="74"/>
        <v>0</v>
      </c>
      <c r="U80" s="17"/>
      <c r="V80" s="75"/>
      <c r="W80" s="95">
        <f t="shared" si="75"/>
        <v>0</v>
      </c>
      <c r="X80" s="60">
        <f t="shared" si="57"/>
        <v>0</v>
      </c>
      <c r="Y80" s="47"/>
      <c r="Z80" s="61">
        <f t="shared" si="76"/>
        <v>0</v>
      </c>
      <c r="AA80" s="17"/>
      <c r="AB80" s="75"/>
      <c r="AC80" s="95">
        <f t="shared" si="77"/>
        <v>0</v>
      </c>
      <c r="AD80" s="60">
        <f t="shared" si="58"/>
        <v>0</v>
      </c>
      <c r="AE80" s="47"/>
      <c r="AF80" s="61">
        <f t="shared" si="78"/>
        <v>0</v>
      </c>
      <c r="AG80" s="17"/>
      <c r="AH80" s="75"/>
      <c r="AI80" s="95">
        <f t="shared" si="79"/>
        <v>0</v>
      </c>
      <c r="AJ80" s="60">
        <f t="shared" si="59"/>
        <v>0</v>
      </c>
      <c r="AK80" s="47"/>
      <c r="AL80" s="61">
        <f t="shared" si="80"/>
        <v>0</v>
      </c>
      <c r="AM80" s="17"/>
      <c r="AN80" s="75"/>
      <c r="AO80" s="95">
        <f t="shared" si="81"/>
        <v>0</v>
      </c>
      <c r="AP80" s="60">
        <f t="shared" si="60"/>
        <v>0</v>
      </c>
      <c r="AQ80" s="47"/>
      <c r="AR80" s="61">
        <f t="shared" si="82"/>
        <v>0</v>
      </c>
      <c r="AS80" s="17"/>
      <c r="AT80" s="75"/>
      <c r="AU80" s="95">
        <f t="shared" si="83"/>
        <v>0</v>
      </c>
      <c r="AV80" s="60">
        <f t="shared" si="61"/>
        <v>0</v>
      </c>
      <c r="AW80" s="47"/>
      <c r="AX80" s="61">
        <f t="shared" si="84"/>
        <v>0</v>
      </c>
      <c r="AY80" s="17"/>
      <c r="AZ80" s="75"/>
      <c r="BA80" s="95">
        <f t="shared" si="85"/>
        <v>0</v>
      </c>
      <c r="BB80" s="60">
        <f t="shared" si="62"/>
        <v>0</v>
      </c>
      <c r="BC80" s="47"/>
      <c r="BD80" s="61">
        <f t="shared" si="86"/>
        <v>0</v>
      </c>
      <c r="BE80" s="17"/>
      <c r="BF80" s="75"/>
      <c r="BG80" s="95">
        <f t="shared" si="87"/>
        <v>0</v>
      </c>
      <c r="BH80" s="60">
        <f t="shared" si="63"/>
        <v>0</v>
      </c>
      <c r="BI80" s="47"/>
      <c r="BJ80" s="61">
        <f t="shared" si="88"/>
        <v>0</v>
      </c>
      <c r="BK80" s="17"/>
      <c r="BL80" s="75"/>
      <c r="BM80" s="95">
        <f t="shared" si="89"/>
        <v>0</v>
      </c>
      <c r="BN80" s="60">
        <f t="shared" si="64"/>
        <v>0</v>
      </c>
      <c r="BO80" s="47"/>
      <c r="BP80" s="61">
        <f t="shared" si="90"/>
        <v>0</v>
      </c>
      <c r="BQ80" s="17"/>
      <c r="BR80" s="75"/>
      <c r="BS80" s="95">
        <f t="shared" si="91"/>
        <v>0</v>
      </c>
      <c r="BT80" s="60">
        <f t="shared" si="65"/>
        <v>0</v>
      </c>
      <c r="BU80" s="47"/>
      <c r="BV80" s="61">
        <f t="shared" si="92"/>
        <v>0</v>
      </c>
      <c r="BW80" s="117">
        <f t="shared" si="93"/>
        <v>0</v>
      </c>
      <c r="BX80" s="117">
        <f t="shared" si="94"/>
        <v>0</v>
      </c>
      <c r="BY80" s="54">
        <f t="shared" si="95"/>
        <v>0</v>
      </c>
      <c r="BZ80" s="54">
        <f t="shared" si="66"/>
        <v>0</v>
      </c>
      <c r="CA80" s="54">
        <f t="shared" si="67"/>
        <v>0</v>
      </c>
      <c r="CB80" s="69">
        <f t="shared" si="96"/>
        <v>0</v>
      </c>
      <c r="CC80" s="142"/>
      <c r="CD80" s="142"/>
      <c r="CE80" s="142"/>
      <c r="CF80" s="142"/>
      <c r="CG80" s="142"/>
      <c r="CH80" s="142"/>
      <c r="CI80" s="142"/>
    </row>
    <row r="81" spans="1:87" ht="15" x14ac:dyDescent="0.2">
      <c r="A81" s="101">
        <f>Innrapporteringinnhaldstenester!A81</f>
        <v>0</v>
      </c>
      <c r="B81" s="103">
        <f>Innrapporteringinnhaldstenester!B81</f>
        <v>0</v>
      </c>
      <c r="C81" s="177"/>
      <c r="D81" s="178"/>
      <c r="E81" s="174">
        <f t="shared" si="68"/>
        <v>0</v>
      </c>
      <c r="F81" s="60">
        <f t="shared" si="69"/>
        <v>0</v>
      </c>
      <c r="G81" s="47"/>
      <c r="H81" s="183">
        <f t="shared" si="70"/>
        <v>0</v>
      </c>
      <c r="I81" s="114"/>
      <c r="J81" s="106"/>
      <c r="K81" s="95">
        <f t="shared" si="71"/>
        <v>0</v>
      </c>
      <c r="L81" s="60">
        <f t="shared" si="55"/>
        <v>0</v>
      </c>
      <c r="M81" s="47"/>
      <c r="N81" s="61">
        <f t="shared" si="72"/>
        <v>0</v>
      </c>
      <c r="O81" s="17"/>
      <c r="P81" s="75"/>
      <c r="Q81" s="95">
        <f t="shared" si="73"/>
        <v>0</v>
      </c>
      <c r="R81" s="60">
        <f t="shared" si="56"/>
        <v>0</v>
      </c>
      <c r="S81" s="47"/>
      <c r="T81" s="61">
        <f t="shared" si="74"/>
        <v>0</v>
      </c>
      <c r="U81" s="17"/>
      <c r="V81" s="75"/>
      <c r="W81" s="95">
        <f t="shared" si="75"/>
        <v>0</v>
      </c>
      <c r="X81" s="60">
        <f t="shared" si="57"/>
        <v>0</v>
      </c>
      <c r="Y81" s="47"/>
      <c r="Z81" s="61">
        <f t="shared" si="76"/>
        <v>0</v>
      </c>
      <c r="AA81" s="17"/>
      <c r="AB81" s="75"/>
      <c r="AC81" s="95">
        <f t="shared" si="77"/>
        <v>0</v>
      </c>
      <c r="AD81" s="60">
        <f t="shared" si="58"/>
        <v>0</v>
      </c>
      <c r="AE81" s="47"/>
      <c r="AF81" s="61">
        <f t="shared" si="78"/>
        <v>0</v>
      </c>
      <c r="AG81" s="17"/>
      <c r="AH81" s="75"/>
      <c r="AI81" s="95">
        <f t="shared" si="79"/>
        <v>0</v>
      </c>
      <c r="AJ81" s="60">
        <f t="shared" si="59"/>
        <v>0</v>
      </c>
      <c r="AK81" s="47"/>
      <c r="AL81" s="61">
        <f t="shared" si="80"/>
        <v>0</v>
      </c>
      <c r="AM81" s="17"/>
      <c r="AN81" s="75"/>
      <c r="AO81" s="95">
        <f t="shared" si="81"/>
        <v>0</v>
      </c>
      <c r="AP81" s="60">
        <f t="shared" si="60"/>
        <v>0</v>
      </c>
      <c r="AQ81" s="47"/>
      <c r="AR81" s="61">
        <f t="shared" si="82"/>
        <v>0</v>
      </c>
      <c r="AS81" s="17"/>
      <c r="AT81" s="75"/>
      <c r="AU81" s="95">
        <f t="shared" si="83"/>
        <v>0</v>
      </c>
      <c r="AV81" s="60">
        <f t="shared" si="61"/>
        <v>0</v>
      </c>
      <c r="AW81" s="47"/>
      <c r="AX81" s="61">
        <f t="shared" si="84"/>
        <v>0</v>
      </c>
      <c r="AY81" s="17"/>
      <c r="AZ81" s="75"/>
      <c r="BA81" s="95">
        <f t="shared" si="85"/>
        <v>0</v>
      </c>
      <c r="BB81" s="60">
        <f t="shared" si="62"/>
        <v>0</v>
      </c>
      <c r="BC81" s="47"/>
      <c r="BD81" s="61">
        <f t="shared" si="86"/>
        <v>0</v>
      </c>
      <c r="BE81" s="17"/>
      <c r="BF81" s="75"/>
      <c r="BG81" s="95">
        <f t="shared" si="87"/>
        <v>0</v>
      </c>
      <c r="BH81" s="60">
        <f t="shared" si="63"/>
        <v>0</v>
      </c>
      <c r="BI81" s="47"/>
      <c r="BJ81" s="61">
        <f t="shared" si="88"/>
        <v>0</v>
      </c>
      <c r="BK81" s="17"/>
      <c r="BL81" s="75"/>
      <c r="BM81" s="95">
        <f t="shared" si="89"/>
        <v>0</v>
      </c>
      <c r="BN81" s="60">
        <f t="shared" si="64"/>
        <v>0</v>
      </c>
      <c r="BO81" s="47"/>
      <c r="BP81" s="61">
        <f t="shared" si="90"/>
        <v>0</v>
      </c>
      <c r="BQ81" s="17"/>
      <c r="BR81" s="75"/>
      <c r="BS81" s="95">
        <f t="shared" si="91"/>
        <v>0</v>
      </c>
      <c r="BT81" s="60">
        <f t="shared" si="65"/>
        <v>0</v>
      </c>
      <c r="BU81" s="47"/>
      <c r="BV81" s="61">
        <f t="shared" si="92"/>
        <v>0</v>
      </c>
      <c r="BW81" s="117">
        <f t="shared" si="93"/>
        <v>0</v>
      </c>
      <c r="BX81" s="117">
        <f t="shared" si="94"/>
        <v>0</v>
      </c>
      <c r="BY81" s="54">
        <f t="shared" si="95"/>
        <v>0</v>
      </c>
      <c r="BZ81" s="54">
        <f t="shared" si="66"/>
        <v>0</v>
      </c>
      <c r="CA81" s="54">
        <f t="shared" si="67"/>
        <v>0</v>
      </c>
      <c r="CB81" s="69">
        <f t="shared" si="96"/>
        <v>0</v>
      </c>
      <c r="CC81" s="142"/>
      <c r="CD81" s="142"/>
      <c r="CE81" s="142"/>
      <c r="CF81" s="142"/>
      <c r="CG81" s="142"/>
      <c r="CH81" s="142"/>
      <c r="CI81" s="142"/>
    </row>
    <row r="82" spans="1:87" ht="15" x14ac:dyDescent="0.2">
      <c r="A82" s="101">
        <f>Innrapporteringinnhaldstenester!A82</f>
        <v>0</v>
      </c>
      <c r="B82" s="103">
        <f>Innrapporteringinnhaldstenester!B82</f>
        <v>0</v>
      </c>
      <c r="C82" s="177"/>
      <c r="D82" s="178"/>
      <c r="E82" s="174">
        <f t="shared" si="68"/>
        <v>0</v>
      </c>
      <c r="F82" s="60">
        <f t="shared" si="69"/>
        <v>0</v>
      </c>
      <c r="G82" s="47"/>
      <c r="H82" s="183">
        <f t="shared" si="70"/>
        <v>0</v>
      </c>
      <c r="I82" s="114"/>
      <c r="J82" s="106"/>
      <c r="K82" s="95">
        <f t="shared" si="71"/>
        <v>0</v>
      </c>
      <c r="L82" s="60">
        <f t="shared" si="55"/>
        <v>0</v>
      </c>
      <c r="M82" s="47"/>
      <c r="N82" s="61">
        <f t="shared" si="72"/>
        <v>0</v>
      </c>
      <c r="O82" s="17"/>
      <c r="P82" s="75"/>
      <c r="Q82" s="95">
        <f t="shared" si="73"/>
        <v>0</v>
      </c>
      <c r="R82" s="60">
        <f t="shared" si="56"/>
        <v>0</v>
      </c>
      <c r="S82" s="47"/>
      <c r="T82" s="61">
        <f t="shared" si="74"/>
        <v>0</v>
      </c>
      <c r="U82" s="17"/>
      <c r="V82" s="75"/>
      <c r="W82" s="95">
        <f t="shared" si="75"/>
        <v>0</v>
      </c>
      <c r="X82" s="60">
        <f t="shared" si="57"/>
        <v>0</v>
      </c>
      <c r="Y82" s="47"/>
      <c r="Z82" s="61">
        <f t="shared" si="76"/>
        <v>0</v>
      </c>
      <c r="AA82" s="17"/>
      <c r="AB82" s="75"/>
      <c r="AC82" s="95">
        <f t="shared" si="77"/>
        <v>0</v>
      </c>
      <c r="AD82" s="60">
        <f t="shared" si="58"/>
        <v>0</v>
      </c>
      <c r="AE82" s="47"/>
      <c r="AF82" s="61">
        <f t="shared" si="78"/>
        <v>0</v>
      </c>
      <c r="AG82" s="17"/>
      <c r="AH82" s="75"/>
      <c r="AI82" s="95">
        <f t="shared" si="79"/>
        <v>0</v>
      </c>
      <c r="AJ82" s="60">
        <f t="shared" si="59"/>
        <v>0</v>
      </c>
      <c r="AK82" s="47"/>
      <c r="AL82" s="61">
        <f t="shared" si="80"/>
        <v>0</v>
      </c>
      <c r="AM82" s="17"/>
      <c r="AN82" s="75"/>
      <c r="AO82" s="95">
        <f t="shared" si="81"/>
        <v>0</v>
      </c>
      <c r="AP82" s="60">
        <f t="shared" si="60"/>
        <v>0</v>
      </c>
      <c r="AQ82" s="47"/>
      <c r="AR82" s="61">
        <f t="shared" si="82"/>
        <v>0</v>
      </c>
      <c r="AS82" s="17"/>
      <c r="AT82" s="75"/>
      <c r="AU82" s="95">
        <f t="shared" si="83"/>
        <v>0</v>
      </c>
      <c r="AV82" s="60">
        <f t="shared" si="61"/>
        <v>0</v>
      </c>
      <c r="AW82" s="47"/>
      <c r="AX82" s="61">
        <f t="shared" si="84"/>
        <v>0</v>
      </c>
      <c r="AY82" s="17"/>
      <c r="AZ82" s="75"/>
      <c r="BA82" s="95">
        <f t="shared" si="85"/>
        <v>0</v>
      </c>
      <c r="BB82" s="60">
        <f t="shared" si="62"/>
        <v>0</v>
      </c>
      <c r="BC82" s="47"/>
      <c r="BD82" s="61">
        <f t="shared" si="86"/>
        <v>0</v>
      </c>
      <c r="BE82" s="17"/>
      <c r="BF82" s="75"/>
      <c r="BG82" s="95">
        <f t="shared" si="87"/>
        <v>0</v>
      </c>
      <c r="BH82" s="60">
        <f t="shared" si="63"/>
        <v>0</v>
      </c>
      <c r="BI82" s="47"/>
      <c r="BJ82" s="61">
        <f t="shared" si="88"/>
        <v>0</v>
      </c>
      <c r="BK82" s="17"/>
      <c r="BL82" s="75"/>
      <c r="BM82" s="95">
        <f t="shared" si="89"/>
        <v>0</v>
      </c>
      <c r="BN82" s="60">
        <f t="shared" si="64"/>
        <v>0</v>
      </c>
      <c r="BO82" s="47"/>
      <c r="BP82" s="61">
        <f t="shared" si="90"/>
        <v>0</v>
      </c>
      <c r="BQ82" s="17"/>
      <c r="BR82" s="75"/>
      <c r="BS82" s="95">
        <f t="shared" si="91"/>
        <v>0</v>
      </c>
      <c r="BT82" s="60">
        <f t="shared" si="65"/>
        <v>0</v>
      </c>
      <c r="BU82" s="47"/>
      <c r="BV82" s="61">
        <f t="shared" si="92"/>
        <v>0</v>
      </c>
      <c r="BW82" s="117">
        <f t="shared" si="93"/>
        <v>0</v>
      </c>
      <c r="BX82" s="117">
        <f t="shared" si="94"/>
        <v>0</v>
      </c>
      <c r="BY82" s="54">
        <f t="shared" si="95"/>
        <v>0</v>
      </c>
      <c r="BZ82" s="54">
        <f t="shared" si="66"/>
        <v>0</v>
      </c>
      <c r="CA82" s="54">
        <f t="shared" si="67"/>
        <v>0</v>
      </c>
      <c r="CB82" s="69">
        <f t="shared" si="96"/>
        <v>0</v>
      </c>
      <c r="CC82" s="142"/>
      <c r="CD82" s="142"/>
      <c r="CE82" s="142"/>
      <c r="CF82" s="142"/>
      <c r="CG82" s="142"/>
      <c r="CH82" s="142"/>
      <c r="CI82" s="142"/>
    </row>
    <row r="83" spans="1:87" ht="15" x14ac:dyDescent="0.2">
      <c r="A83" s="101">
        <f>Innrapporteringinnhaldstenester!A83</f>
        <v>0</v>
      </c>
      <c r="B83" s="103">
        <f>Innrapporteringinnhaldstenester!B83</f>
        <v>0</v>
      </c>
      <c r="C83" s="177"/>
      <c r="D83" s="178"/>
      <c r="E83" s="174">
        <f t="shared" si="68"/>
        <v>0</v>
      </c>
      <c r="F83" s="60">
        <f t="shared" si="69"/>
        <v>0</v>
      </c>
      <c r="G83" s="47"/>
      <c r="H83" s="183">
        <f t="shared" si="70"/>
        <v>0</v>
      </c>
      <c r="I83" s="114"/>
      <c r="J83" s="106"/>
      <c r="K83" s="95">
        <f t="shared" si="71"/>
        <v>0</v>
      </c>
      <c r="L83" s="60">
        <f t="shared" si="55"/>
        <v>0</v>
      </c>
      <c r="M83" s="47"/>
      <c r="N83" s="61">
        <f t="shared" si="72"/>
        <v>0</v>
      </c>
      <c r="O83" s="17"/>
      <c r="P83" s="75"/>
      <c r="Q83" s="95">
        <f t="shared" si="73"/>
        <v>0</v>
      </c>
      <c r="R83" s="60">
        <f t="shared" si="56"/>
        <v>0</v>
      </c>
      <c r="S83" s="47"/>
      <c r="T83" s="61">
        <f t="shared" si="74"/>
        <v>0</v>
      </c>
      <c r="U83" s="17"/>
      <c r="V83" s="75"/>
      <c r="W83" s="95">
        <f t="shared" si="75"/>
        <v>0</v>
      </c>
      <c r="X83" s="60">
        <f t="shared" si="57"/>
        <v>0</v>
      </c>
      <c r="Y83" s="47"/>
      <c r="Z83" s="61">
        <f t="shared" si="76"/>
        <v>0</v>
      </c>
      <c r="AA83" s="17"/>
      <c r="AB83" s="75"/>
      <c r="AC83" s="95">
        <f t="shared" si="77"/>
        <v>0</v>
      </c>
      <c r="AD83" s="60">
        <f t="shared" si="58"/>
        <v>0</v>
      </c>
      <c r="AE83" s="47"/>
      <c r="AF83" s="61">
        <f t="shared" si="78"/>
        <v>0</v>
      </c>
      <c r="AG83" s="17"/>
      <c r="AH83" s="75"/>
      <c r="AI83" s="95">
        <f t="shared" si="79"/>
        <v>0</v>
      </c>
      <c r="AJ83" s="60">
        <f t="shared" si="59"/>
        <v>0</v>
      </c>
      <c r="AK83" s="47"/>
      <c r="AL83" s="61">
        <f t="shared" si="80"/>
        <v>0</v>
      </c>
      <c r="AM83" s="17"/>
      <c r="AN83" s="75"/>
      <c r="AO83" s="95">
        <f t="shared" si="81"/>
        <v>0</v>
      </c>
      <c r="AP83" s="60">
        <f t="shared" si="60"/>
        <v>0</v>
      </c>
      <c r="AQ83" s="47"/>
      <c r="AR83" s="61">
        <f t="shared" si="82"/>
        <v>0</v>
      </c>
      <c r="AS83" s="17"/>
      <c r="AT83" s="75"/>
      <c r="AU83" s="95">
        <f t="shared" si="83"/>
        <v>0</v>
      </c>
      <c r="AV83" s="60">
        <f t="shared" si="61"/>
        <v>0</v>
      </c>
      <c r="AW83" s="47"/>
      <c r="AX83" s="61">
        <f t="shared" si="84"/>
        <v>0</v>
      </c>
      <c r="AY83" s="17"/>
      <c r="AZ83" s="75"/>
      <c r="BA83" s="95">
        <f t="shared" si="85"/>
        <v>0</v>
      </c>
      <c r="BB83" s="60">
        <f t="shared" si="62"/>
        <v>0</v>
      </c>
      <c r="BC83" s="47"/>
      <c r="BD83" s="61">
        <f t="shared" si="86"/>
        <v>0</v>
      </c>
      <c r="BE83" s="17"/>
      <c r="BF83" s="75"/>
      <c r="BG83" s="95">
        <f t="shared" si="87"/>
        <v>0</v>
      </c>
      <c r="BH83" s="60">
        <f t="shared" si="63"/>
        <v>0</v>
      </c>
      <c r="BI83" s="47"/>
      <c r="BJ83" s="61">
        <f t="shared" si="88"/>
        <v>0</v>
      </c>
      <c r="BK83" s="17"/>
      <c r="BL83" s="75"/>
      <c r="BM83" s="95">
        <f t="shared" si="89"/>
        <v>0</v>
      </c>
      <c r="BN83" s="60">
        <f t="shared" si="64"/>
        <v>0</v>
      </c>
      <c r="BO83" s="47"/>
      <c r="BP83" s="61">
        <f t="shared" si="90"/>
        <v>0</v>
      </c>
      <c r="BQ83" s="17"/>
      <c r="BR83" s="75"/>
      <c r="BS83" s="95">
        <f t="shared" si="91"/>
        <v>0</v>
      </c>
      <c r="BT83" s="60">
        <f t="shared" si="65"/>
        <v>0</v>
      </c>
      <c r="BU83" s="47"/>
      <c r="BV83" s="61">
        <f t="shared" si="92"/>
        <v>0</v>
      </c>
      <c r="BW83" s="117">
        <f t="shared" si="93"/>
        <v>0</v>
      </c>
      <c r="BX83" s="117">
        <f t="shared" si="94"/>
        <v>0</v>
      </c>
      <c r="BY83" s="54">
        <f t="shared" si="95"/>
        <v>0</v>
      </c>
      <c r="BZ83" s="54">
        <f t="shared" si="66"/>
        <v>0</v>
      </c>
      <c r="CA83" s="54">
        <f t="shared" si="67"/>
        <v>0</v>
      </c>
      <c r="CB83" s="69">
        <f t="shared" si="96"/>
        <v>0</v>
      </c>
      <c r="CC83" s="142"/>
      <c r="CD83" s="142"/>
      <c r="CE83" s="142"/>
      <c r="CF83" s="142"/>
      <c r="CG83" s="142"/>
      <c r="CH83" s="142"/>
      <c r="CI83" s="142"/>
    </row>
    <row r="84" spans="1:87" ht="15" x14ac:dyDescent="0.2">
      <c r="A84" s="101">
        <f>Innrapporteringinnhaldstenester!A84</f>
        <v>0</v>
      </c>
      <c r="B84" s="103">
        <f>Innrapporteringinnhaldstenester!B84</f>
        <v>0</v>
      </c>
      <c r="C84" s="177"/>
      <c r="D84" s="178"/>
      <c r="E84" s="174">
        <f t="shared" si="68"/>
        <v>0</v>
      </c>
      <c r="F84" s="60">
        <f t="shared" si="69"/>
        <v>0</v>
      </c>
      <c r="G84" s="47"/>
      <c r="H84" s="183">
        <f t="shared" si="70"/>
        <v>0</v>
      </c>
      <c r="I84" s="114"/>
      <c r="J84" s="106"/>
      <c r="K84" s="95">
        <f t="shared" si="71"/>
        <v>0</v>
      </c>
      <c r="L84" s="60">
        <f t="shared" si="55"/>
        <v>0</v>
      </c>
      <c r="M84" s="47"/>
      <c r="N84" s="61">
        <f t="shared" si="72"/>
        <v>0</v>
      </c>
      <c r="O84" s="17"/>
      <c r="P84" s="75"/>
      <c r="Q84" s="95">
        <f t="shared" si="73"/>
        <v>0</v>
      </c>
      <c r="R84" s="60">
        <f t="shared" si="56"/>
        <v>0</v>
      </c>
      <c r="S84" s="47"/>
      <c r="T84" s="61">
        <f t="shared" si="74"/>
        <v>0</v>
      </c>
      <c r="U84" s="17"/>
      <c r="V84" s="75"/>
      <c r="W84" s="95">
        <f t="shared" si="75"/>
        <v>0</v>
      </c>
      <c r="X84" s="60">
        <f t="shared" si="57"/>
        <v>0</v>
      </c>
      <c r="Y84" s="47"/>
      <c r="Z84" s="61">
        <f t="shared" si="76"/>
        <v>0</v>
      </c>
      <c r="AA84" s="17"/>
      <c r="AB84" s="75"/>
      <c r="AC84" s="95">
        <f t="shared" si="77"/>
        <v>0</v>
      </c>
      <c r="AD84" s="60">
        <f t="shared" si="58"/>
        <v>0</v>
      </c>
      <c r="AE84" s="47"/>
      <c r="AF84" s="61">
        <f t="shared" si="78"/>
        <v>0</v>
      </c>
      <c r="AG84" s="17"/>
      <c r="AH84" s="75"/>
      <c r="AI84" s="95">
        <f t="shared" si="79"/>
        <v>0</v>
      </c>
      <c r="AJ84" s="60">
        <f t="shared" si="59"/>
        <v>0</v>
      </c>
      <c r="AK84" s="47"/>
      <c r="AL84" s="61">
        <f t="shared" si="80"/>
        <v>0</v>
      </c>
      <c r="AM84" s="17"/>
      <c r="AN84" s="75"/>
      <c r="AO84" s="95">
        <f t="shared" si="81"/>
        <v>0</v>
      </c>
      <c r="AP84" s="60">
        <f t="shared" si="60"/>
        <v>0</v>
      </c>
      <c r="AQ84" s="47"/>
      <c r="AR84" s="61">
        <f t="shared" si="82"/>
        <v>0</v>
      </c>
      <c r="AS84" s="17"/>
      <c r="AT84" s="75"/>
      <c r="AU84" s="95">
        <f t="shared" si="83"/>
        <v>0</v>
      </c>
      <c r="AV84" s="60">
        <f t="shared" si="61"/>
        <v>0</v>
      </c>
      <c r="AW84" s="47"/>
      <c r="AX84" s="61">
        <f t="shared" si="84"/>
        <v>0</v>
      </c>
      <c r="AY84" s="17"/>
      <c r="AZ84" s="75"/>
      <c r="BA84" s="95">
        <f t="shared" si="85"/>
        <v>0</v>
      </c>
      <c r="BB84" s="60">
        <f t="shared" si="62"/>
        <v>0</v>
      </c>
      <c r="BC84" s="47"/>
      <c r="BD84" s="61">
        <f t="shared" si="86"/>
        <v>0</v>
      </c>
      <c r="BE84" s="17"/>
      <c r="BF84" s="75"/>
      <c r="BG84" s="95">
        <f t="shared" si="87"/>
        <v>0</v>
      </c>
      <c r="BH84" s="60">
        <f t="shared" si="63"/>
        <v>0</v>
      </c>
      <c r="BI84" s="47"/>
      <c r="BJ84" s="61">
        <f t="shared" si="88"/>
        <v>0</v>
      </c>
      <c r="BK84" s="17"/>
      <c r="BL84" s="75"/>
      <c r="BM84" s="95">
        <f t="shared" si="89"/>
        <v>0</v>
      </c>
      <c r="BN84" s="60">
        <f t="shared" si="64"/>
        <v>0</v>
      </c>
      <c r="BO84" s="47"/>
      <c r="BP84" s="61">
        <f t="shared" si="90"/>
        <v>0</v>
      </c>
      <c r="BQ84" s="17"/>
      <c r="BR84" s="75"/>
      <c r="BS84" s="95">
        <f t="shared" si="91"/>
        <v>0</v>
      </c>
      <c r="BT84" s="60">
        <f t="shared" si="65"/>
        <v>0</v>
      </c>
      <c r="BU84" s="47"/>
      <c r="BV84" s="61">
        <f t="shared" si="92"/>
        <v>0</v>
      </c>
      <c r="BW84" s="117">
        <f t="shared" si="93"/>
        <v>0</v>
      </c>
      <c r="BX84" s="117">
        <f t="shared" si="94"/>
        <v>0</v>
      </c>
      <c r="BY84" s="54">
        <f t="shared" si="95"/>
        <v>0</v>
      </c>
      <c r="BZ84" s="54">
        <f t="shared" si="66"/>
        <v>0</v>
      </c>
      <c r="CA84" s="54">
        <f t="shared" si="67"/>
        <v>0</v>
      </c>
      <c r="CB84" s="69">
        <f t="shared" si="96"/>
        <v>0</v>
      </c>
      <c r="CC84" s="142"/>
      <c r="CD84" s="142"/>
      <c r="CE84" s="142"/>
      <c r="CF84" s="142"/>
      <c r="CG84" s="142"/>
      <c r="CH84" s="142"/>
      <c r="CI84" s="142"/>
    </row>
    <row r="85" spans="1:87" ht="15" x14ac:dyDescent="0.2">
      <c r="A85" s="101">
        <f>Innrapporteringinnhaldstenester!A85</f>
        <v>0</v>
      </c>
      <c r="B85" s="103">
        <f>Innrapporteringinnhaldstenester!B85</f>
        <v>0</v>
      </c>
      <c r="C85" s="177"/>
      <c r="D85" s="178"/>
      <c r="E85" s="174">
        <f t="shared" si="68"/>
        <v>0</v>
      </c>
      <c r="F85" s="60">
        <f t="shared" si="69"/>
        <v>0</v>
      </c>
      <c r="G85" s="47"/>
      <c r="H85" s="183">
        <f t="shared" si="70"/>
        <v>0</v>
      </c>
      <c r="I85" s="114"/>
      <c r="J85" s="106"/>
      <c r="K85" s="95">
        <f t="shared" si="71"/>
        <v>0</v>
      </c>
      <c r="L85" s="60">
        <f t="shared" si="55"/>
        <v>0</v>
      </c>
      <c r="M85" s="47"/>
      <c r="N85" s="61">
        <f t="shared" si="72"/>
        <v>0</v>
      </c>
      <c r="O85" s="17"/>
      <c r="P85" s="75"/>
      <c r="Q85" s="95">
        <f t="shared" si="73"/>
        <v>0</v>
      </c>
      <c r="R85" s="60">
        <f t="shared" si="56"/>
        <v>0</v>
      </c>
      <c r="S85" s="47"/>
      <c r="T85" s="61">
        <f t="shared" si="74"/>
        <v>0</v>
      </c>
      <c r="U85" s="17"/>
      <c r="V85" s="75"/>
      <c r="W85" s="95">
        <f t="shared" si="75"/>
        <v>0</v>
      </c>
      <c r="X85" s="60">
        <f t="shared" si="57"/>
        <v>0</v>
      </c>
      <c r="Y85" s="47"/>
      <c r="Z85" s="61">
        <f t="shared" si="76"/>
        <v>0</v>
      </c>
      <c r="AA85" s="17"/>
      <c r="AB85" s="75"/>
      <c r="AC85" s="95">
        <f t="shared" si="77"/>
        <v>0</v>
      </c>
      <c r="AD85" s="60">
        <f t="shared" si="58"/>
        <v>0</v>
      </c>
      <c r="AE85" s="47"/>
      <c r="AF85" s="61">
        <f t="shared" si="78"/>
        <v>0</v>
      </c>
      <c r="AG85" s="17"/>
      <c r="AH85" s="75"/>
      <c r="AI85" s="95">
        <f t="shared" si="79"/>
        <v>0</v>
      </c>
      <c r="AJ85" s="60">
        <f t="shared" si="59"/>
        <v>0</v>
      </c>
      <c r="AK85" s="47"/>
      <c r="AL85" s="61">
        <f t="shared" si="80"/>
        <v>0</v>
      </c>
      <c r="AM85" s="17"/>
      <c r="AN85" s="75"/>
      <c r="AO85" s="95">
        <f t="shared" si="81"/>
        <v>0</v>
      </c>
      <c r="AP85" s="60">
        <f t="shared" si="60"/>
        <v>0</v>
      </c>
      <c r="AQ85" s="47"/>
      <c r="AR85" s="61">
        <f t="shared" si="82"/>
        <v>0</v>
      </c>
      <c r="AS85" s="17"/>
      <c r="AT85" s="75"/>
      <c r="AU85" s="95">
        <f t="shared" si="83"/>
        <v>0</v>
      </c>
      <c r="AV85" s="60">
        <f t="shared" si="61"/>
        <v>0</v>
      </c>
      <c r="AW85" s="47"/>
      <c r="AX85" s="61">
        <f t="shared" si="84"/>
        <v>0</v>
      </c>
      <c r="AY85" s="17"/>
      <c r="AZ85" s="75"/>
      <c r="BA85" s="95">
        <f t="shared" si="85"/>
        <v>0</v>
      </c>
      <c r="BB85" s="60">
        <f t="shared" si="62"/>
        <v>0</v>
      </c>
      <c r="BC85" s="47"/>
      <c r="BD85" s="61">
        <f t="shared" si="86"/>
        <v>0</v>
      </c>
      <c r="BE85" s="17"/>
      <c r="BF85" s="75"/>
      <c r="BG85" s="95">
        <f t="shared" si="87"/>
        <v>0</v>
      </c>
      <c r="BH85" s="60">
        <f t="shared" si="63"/>
        <v>0</v>
      </c>
      <c r="BI85" s="47"/>
      <c r="BJ85" s="61">
        <f t="shared" si="88"/>
        <v>0</v>
      </c>
      <c r="BK85" s="17"/>
      <c r="BL85" s="75"/>
      <c r="BM85" s="95">
        <f t="shared" si="89"/>
        <v>0</v>
      </c>
      <c r="BN85" s="60">
        <f t="shared" si="64"/>
        <v>0</v>
      </c>
      <c r="BO85" s="47"/>
      <c r="BP85" s="61">
        <f t="shared" si="90"/>
        <v>0</v>
      </c>
      <c r="BQ85" s="17"/>
      <c r="BR85" s="75"/>
      <c r="BS85" s="95">
        <f t="shared" si="91"/>
        <v>0</v>
      </c>
      <c r="BT85" s="60">
        <f t="shared" si="65"/>
        <v>0</v>
      </c>
      <c r="BU85" s="47"/>
      <c r="BV85" s="61">
        <f t="shared" si="92"/>
        <v>0</v>
      </c>
      <c r="BW85" s="117">
        <f t="shared" si="93"/>
        <v>0</v>
      </c>
      <c r="BX85" s="117">
        <f t="shared" si="94"/>
        <v>0</v>
      </c>
      <c r="BY85" s="54">
        <f t="shared" si="95"/>
        <v>0</v>
      </c>
      <c r="BZ85" s="54">
        <f t="shared" si="66"/>
        <v>0</v>
      </c>
      <c r="CA85" s="54">
        <f t="shared" si="67"/>
        <v>0</v>
      </c>
      <c r="CB85" s="69">
        <f t="shared" si="96"/>
        <v>0</v>
      </c>
      <c r="CC85" s="142"/>
      <c r="CD85" s="142"/>
      <c r="CE85" s="142"/>
      <c r="CF85" s="142"/>
      <c r="CG85" s="142"/>
      <c r="CH85" s="142"/>
      <c r="CI85" s="142"/>
    </row>
    <row r="86" spans="1:87" ht="15" x14ac:dyDescent="0.2">
      <c r="A86" s="101">
        <f>Innrapporteringinnhaldstenester!A86</f>
        <v>0</v>
      </c>
      <c r="B86" s="103">
        <f>Innrapporteringinnhaldstenester!B86</f>
        <v>0</v>
      </c>
      <c r="C86" s="177"/>
      <c r="D86" s="178"/>
      <c r="E86" s="174">
        <f t="shared" si="68"/>
        <v>0</v>
      </c>
      <c r="F86" s="60">
        <f t="shared" si="69"/>
        <v>0</v>
      </c>
      <c r="G86" s="47"/>
      <c r="H86" s="183">
        <f t="shared" si="70"/>
        <v>0</v>
      </c>
      <c r="I86" s="114"/>
      <c r="J86" s="106"/>
      <c r="K86" s="95">
        <f t="shared" si="71"/>
        <v>0</v>
      </c>
      <c r="L86" s="60">
        <f t="shared" si="55"/>
        <v>0</v>
      </c>
      <c r="M86" s="47"/>
      <c r="N86" s="61">
        <f t="shared" si="72"/>
        <v>0</v>
      </c>
      <c r="O86" s="17"/>
      <c r="P86" s="75"/>
      <c r="Q86" s="95">
        <f t="shared" si="73"/>
        <v>0</v>
      </c>
      <c r="R86" s="60">
        <f t="shared" si="56"/>
        <v>0</v>
      </c>
      <c r="S86" s="47"/>
      <c r="T86" s="61">
        <f t="shared" si="74"/>
        <v>0</v>
      </c>
      <c r="U86" s="17"/>
      <c r="V86" s="75"/>
      <c r="W86" s="95">
        <f t="shared" si="75"/>
        <v>0</v>
      </c>
      <c r="X86" s="60">
        <f t="shared" si="57"/>
        <v>0</v>
      </c>
      <c r="Y86" s="47"/>
      <c r="Z86" s="61">
        <f t="shared" si="76"/>
        <v>0</v>
      </c>
      <c r="AA86" s="17"/>
      <c r="AB86" s="75"/>
      <c r="AC86" s="95">
        <f t="shared" si="77"/>
        <v>0</v>
      </c>
      <c r="AD86" s="60">
        <f t="shared" si="58"/>
        <v>0</v>
      </c>
      <c r="AE86" s="47"/>
      <c r="AF86" s="61">
        <f t="shared" si="78"/>
        <v>0</v>
      </c>
      <c r="AG86" s="17"/>
      <c r="AH86" s="75"/>
      <c r="AI86" s="95">
        <f t="shared" si="79"/>
        <v>0</v>
      </c>
      <c r="AJ86" s="60">
        <f t="shared" si="59"/>
        <v>0</v>
      </c>
      <c r="AK86" s="47"/>
      <c r="AL86" s="61">
        <f t="shared" si="80"/>
        <v>0</v>
      </c>
      <c r="AM86" s="17"/>
      <c r="AN86" s="75"/>
      <c r="AO86" s="95">
        <f t="shared" si="81"/>
        <v>0</v>
      </c>
      <c r="AP86" s="60">
        <f t="shared" si="60"/>
        <v>0</v>
      </c>
      <c r="AQ86" s="47"/>
      <c r="AR86" s="61">
        <f t="shared" si="82"/>
        <v>0</v>
      </c>
      <c r="AS86" s="17"/>
      <c r="AT86" s="75"/>
      <c r="AU86" s="95">
        <f t="shared" si="83"/>
        <v>0</v>
      </c>
      <c r="AV86" s="60">
        <f t="shared" si="61"/>
        <v>0</v>
      </c>
      <c r="AW86" s="47"/>
      <c r="AX86" s="61">
        <f t="shared" si="84"/>
        <v>0</v>
      </c>
      <c r="AY86" s="17"/>
      <c r="AZ86" s="75"/>
      <c r="BA86" s="95">
        <f t="shared" si="85"/>
        <v>0</v>
      </c>
      <c r="BB86" s="60">
        <f t="shared" si="62"/>
        <v>0</v>
      </c>
      <c r="BC86" s="47"/>
      <c r="BD86" s="61">
        <f t="shared" si="86"/>
        <v>0</v>
      </c>
      <c r="BE86" s="17"/>
      <c r="BF86" s="75"/>
      <c r="BG86" s="95">
        <f t="shared" si="87"/>
        <v>0</v>
      </c>
      <c r="BH86" s="60">
        <f t="shared" si="63"/>
        <v>0</v>
      </c>
      <c r="BI86" s="47"/>
      <c r="BJ86" s="61">
        <f t="shared" si="88"/>
        <v>0</v>
      </c>
      <c r="BK86" s="17"/>
      <c r="BL86" s="75"/>
      <c r="BM86" s="95">
        <f t="shared" si="89"/>
        <v>0</v>
      </c>
      <c r="BN86" s="60">
        <f t="shared" si="64"/>
        <v>0</v>
      </c>
      <c r="BO86" s="47"/>
      <c r="BP86" s="61">
        <f t="shared" si="90"/>
        <v>0</v>
      </c>
      <c r="BQ86" s="17"/>
      <c r="BR86" s="75"/>
      <c r="BS86" s="95">
        <f t="shared" si="91"/>
        <v>0</v>
      </c>
      <c r="BT86" s="60">
        <f t="shared" si="65"/>
        <v>0</v>
      </c>
      <c r="BU86" s="47"/>
      <c r="BV86" s="61">
        <f t="shared" si="92"/>
        <v>0</v>
      </c>
      <c r="BW86" s="117">
        <f t="shared" si="93"/>
        <v>0</v>
      </c>
      <c r="BX86" s="117">
        <f t="shared" si="94"/>
        <v>0</v>
      </c>
      <c r="BY86" s="54">
        <f t="shared" si="95"/>
        <v>0</v>
      </c>
      <c r="BZ86" s="54">
        <f t="shared" si="66"/>
        <v>0</v>
      </c>
      <c r="CA86" s="54">
        <f t="shared" si="67"/>
        <v>0</v>
      </c>
      <c r="CB86" s="69">
        <f t="shared" si="96"/>
        <v>0</v>
      </c>
      <c r="CC86" s="142"/>
      <c r="CD86" s="142"/>
      <c r="CE86" s="142"/>
      <c r="CF86" s="142"/>
      <c r="CG86" s="142"/>
      <c r="CH86" s="142"/>
      <c r="CI86" s="142"/>
    </row>
    <row r="87" spans="1:87" ht="15" x14ac:dyDescent="0.2">
      <c r="A87" s="101">
        <f>Innrapporteringinnhaldstenester!A87</f>
        <v>0</v>
      </c>
      <c r="B87" s="103">
        <f>Innrapporteringinnhaldstenester!B87</f>
        <v>0</v>
      </c>
      <c r="C87" s="177"/>
      <c r="D87" s="178"/>
      <c r="E87" s="174">
        <f t="shared" si="68"/>
        <v>0</v>
      </c>
      <c r="F87" s="60">
        <f t="shared" si="69"/>
        <v>0</v>
      </c>
      <c r="G87" s="47"/>
      <c r="H87" s="183">
        <f t="shared" si="70"/>
        <v>0</v>
      </c>
      <c r="I87" s="114"/>
      <c r="J87" s="106"/>
      <c r="K87" s="95">
        <f t="shared" si="71"/>
        <v>0</v>
      </c>
      <c r="L87" s="60">
        <f t="shared" si="55"/>
        <v>0</v>
      </c>
      <c r="M87" s="47"/>
      <c r="N87" s="61">
        <f t="shared" si="72"/>
        <v>0</v>
      </c>
      <c r="O87" s="17"/>
      <c r="P87" s="75"/>
      <c r="Q87" s="95">
        <f t="shared" si="73"/>
        <v>0</v>
      </c>
      <c r="R87" s="60">
        <f t="shared" si="56"/>
        <v>0</v>
      </c>
      <c r="S87" s="47"/>
      <c r="T87" s="61">
        <f t="shared" si="74"/>
        <v>0</v>
      </c>
      <c r="U87" s="17"/>
      <c r="V87" s="75"/>
      <c r="W87" s="95">
        <f t="shared" si="75"/>
        <v>0</v>
      </c>
      <c r="X87" s="60">
        <f t="shared" si="57"/>
        <v>0</v>
      </c>
      <c r="Y87" s="47"/>
      <c r="Z87" s="61">
        <f t="shared" si="76"/>
        <v>0</v>
      </c>
      <c r="AA87" s="17"/>
      <c r="AB87" s="75"/>
      <c r="AC87" s="95">
        <f t="shared" si="77"/>
        <v>0</v>
      </c>
      <c r="AD87" s="60">
        <f t="shared" si="58"/>
        <v>0</v>
      </c>
      <c r="AE87" s="47"/>
      <c r="AF87" s="61">
        <f t="shared" si="78"/>
        <v>0</v>
      </c>
      <c r="AG87" s="17"/>
      <c r="AH87" s="75"/>
      <c r="AI87" s="95">
        <f t="shared" si="79"/>
        <v>0</v>
      </c>
      <c r="AJ87" s="60">
        <f t="shared" si="59"/>
        <v>0</v>
      </c>
      <c r="AK87" s="47"/>
      <c r="AL87" s="61">
        <f t="shared" si="80"/>
        <v>0</v>
      </c>
      <c r="AM87" s="17"/>
      <c r="AN87" s="75"/>
      <c r="AO87" s="95">
        <f t="shared" si="81"/>
        <v>0</v>
      </c>
      <c r="AP87" s="60">
        <f t="shared" si="60"/>
        <v>0</v>
      </c>
      <c r="AQ87" s="47"/>
      <c r="AR87" s="61">
        <f t="shared" si="82"/>
        <v>0</v>
      </c>
      <c r="AS87" s="17"/>
      <c r="AT87" s="75"/>
      <c r="AU87" s="95">
        <f t="shared" si="83"/>
        <v>0</v>
      </c>
      <c r="AV87" s="60">
        <f t="shared" si="61"/>
        <v>0</v>
      </c>
      <c r="AW87" s="47"/>
      <c r="AX87" s="61">
        <f t="shared" si="84"/>
        <v>0</v>
      </c>
      <c r="AY87" s="17"/>
      <c r="AZ87" s="75"/>
      <c r="BA87" s="95">
        <f t="shared" si="85"/>
        <v>0</v>
      </c>
      <c r="BB87" s="60">
        <f t="shared" si="62"/>
        <v>0</v>
      </c>
      <c r="BC87" s="47"/>
      <c r="BD87" s="61">
        <f t="shared" si="86"/>
        <v>0</v>
      </c>
      <c r="BE87" s="17"/>
      <c r="BF87" s="75"/>
      <c r="BG87" s="95">
        <f t="shared" si="87"/>
        <v>0</v>
      </c>
      <c r="BH87" s="60">
        <f t="shared" si="63"/>
        <v>0</v>
      </c>
      <c r="BI87" s="47"/>
      <c r="BJ87" s="61">
        <f t="shared" si="88"/>
        <v>0</v>
      </c>
      <c r="BK87" s="17"/>
      <c r="BL87" s="75"/>
      <c r="BM87" s="95">
        <f t="shared" si="89"/>
        <v>0</v>
      </c>
      <c r="BN87" s="60">
        <f t="shared" si="64"/>
        <v>0</v>
      </c>
      <c r="BO87" s="47"/>
      <c r="BP87" s="61">
        <f t="shared" si="90"/>
        <v>0</v>
      </c>
      <c r="BQ87" s="17"/>
      <c r="BR87" s="75"/>
      <c r="BS87" s="95">
        <f t="shared" si="91"/>
        <v>0</v>
      </c>
      <c r="BT87" s="60">
        <f t="shared" si="65"/>
        <v>0</v>
      </c>
      <c r="BU87" s="47"/>
      <c r="BV87" s="61">
        <f t="shared" si="92"/>
        <v>0</v>
      </c>
      <c r="BW87" s="117">
        <f t="shared" si="93"/>
        <v>0</v>
      </c>
      <c r="BX87" s="117">
        <f t="shared" si="94"/>
        <v>0</v>
      </c>
      <c r="BY87" s="54">
        <f t="shared" si="95"/>
        <v>0</v>
      </c>
      <c r="BZ87" s="54">
        <f t="shared" si="66"/>
        <v>0</v>
      </c>
      <c r="CA87" s="54">
        <f t="shared" si="67"/>
        <v>0</v>
      </c>
      <c r="CB87" s="69">
        <f t="shared" si="96"/>
        <v>0</v>
      </c>
      <c r="CC87" s="142"/>
      <c r="CD87" s="142"/>
      <c r="CE87" s="142"/>
      <c r="CF87" s="142"/>
      <c r="CG87" s="142"/>
      <c r="CH87" s="142"/>
      <c r="CI87" s="142"/>
    </row>
    <row r="88" spans="1:87" ht="15" x14ac:dyDescent="0.2">
      <c r="A88" s="101">
        <f>Innrapporteringinnhaldstenester!A88</f>
        <v>0</v>
      </c>
      <c r="B88" s="103">
        <f>Innrapporteringinnhaldstenester!B88</f>
        <v>0</v>
      </c>
      <c r="C88" s="177"/>
      <c r="D88" s="178"/>
      <c r="E88" s="174">
        <f t="shared" si="68"/>
        <v>0</v>
      </c>
      <c r="F88" s="60">
        <f t="shared" si="69"/>
        <v>0</v>
      </c>
      <c r="G88" s="47"/>
      <c r="H88" s="183">
        <f t="shared" si="70"/>
        <v>0</v>
      </c>
      <c r="I88" s="114"/>
      <c r="J88" s="106"/>
      <c r="K88" s="95">
        <f t="shared" si="71"/>
        <v>0</v>
      </c>
      <c r="L88" s="60">
        <f t="shared" si="55"/>
        <v>0</v>
      </c>
      <c r="M88" s="47"/>
      <c r="N88" s="61">
        <f t="shared" si="72"/>
        <v>0</v>
      </c>
      <c r="O88" s="17"/>
      <c r="P88" s="75"/>
      <c r="Q88" s="95">
        <f t="shared" si="73"/>
        <v>0</v>
      </c>
      <c r="R88" s="60">
        <f t="shared" si="56"/>
        <v>0</v>
      </c>
      <c r="S88" s="47"/>
      <c r="T88" s="61">
        <f t="shared" si="74"/>
        <v>0</v>
      </c>
      <c r="U88" s="17"/>
      <c r="V88" s="75"/>
      <c r="W88" s="95">
        <f t="shared" si="75"/>
        <v>0</v>
      </c>
      <c r="X88" s="60">
        <f t="shared" si="57"/>
        <v>0</v>
      </c>
      <c r="Y88" s="47"/>
      <c r="Z88" s="61">
        <f t="shared" si="76"/>
        <v>0</v>
      </c>
      <c r="AA88" s="17"/>
      <c r="AB88" s="75"/>
      <c r="AC88" s="95">
        <f t="shared" si="77"/>
        <v>0</v>
      </c>
      <c r="AD88" s="60">
        <f t="shared" si="58"/>
        <v>0</v>
      </c>
      <c r="AE88" s="47"/>
      <c r="AF88" s="61">
        <f t="shared" si="78"/>
        <v>0</v>
      </c>
      <c r="AG88" s="17"/>
      <c r="AH88" s="75"/>
      <c r="AI88" s="95">
        <f t="shared" si="79"/>
        <v>0</v>
      </c>
      <c r="AJ88" s="60">
        <f t="shared" si="59"/>
        <v>0</v>
      </c>
      <c r="AK88" s="47"/>
      <c r="AL88" s="61">
        <f t="shared" si="80"/>
        <v>0</v>
      </c>
      <c r="AM88" s="17"/>
      <c r="AN88" s="75"/>
      <c r="AO88" s="95">
        <f t="shared" si="81"/>
        <v>0</v>
      </c>
      <c r="AP88" s="60">
        <f t="shared" si="60"/>
        <v>0</v>
      </c>
      <c r="AQ88" s="47"/>
      <c r="AR88" s="61">
        <f t="shared" si="82"/>
        <v>0</v>
      </c>
      <c r="AS88" s="17"/>
      <c r="AT88" s="75"/>
      <c r="AU88" s="95">
        <f t="shared" si="83"/>
        <v>0</v>
      </c>
      <c r="AV88" s="60">
        <f t="shared" si="61"/>
        <v>0</v>
      </c>
      <c r="AW88" s="47"/>
      <c r="AX88" s="61">
        <f t="shared" si="84"/>
        <v>0</v>
      </c>
      <c r="AY88" s="17"/>
      <c r="AZ88" s="75"/>
      <c r="BA88" s="95">
        <f t="shared" si="85"/>
        <v>0</v>
      </c>
      <c r="BB88" s="60">
        <f t="shared" si="62"/>
        <v>0</v>
      </c>
      <c r="BC88" s="47"/>
      <c r="BD88" s="61">
        <f t="shared" si="86"/>
        <v>0</v>
      </c>
      <c r="BE88" s="17"/>
      <c r="BF88" s="75"/>
      <c r="BG88" s="95">
        <f t="shared" si="87"/>
        <v>0</v>
      </c>
      <c r="BH88" s="60">
        <f t="shared" si="63"/>
        <v>0</v>
      </c>
      <c r="BI88" s="47"/>
      <c r="BJ88" s="61">
        <f t="shared" si="88"/>
        <v>0</v>
      </c>
      <c r="BK88" s="17"/>
      <c r="BL88" s="75"/>
      <c r="BM88" s="95">
        <f t="shared" si="89"/>
        <v>0</v>
      </c>
      <c r="BN88" s="60">
        <f t="shared" si="64"/>
        <v>0</v>
      </c>
      <c r="BO88" s="47"/>
      <c r="BP88" s="61">
        <f t="shared" si="90"/>
        <v>0</v>
      </c>
      <c r="BQ88" s="17"/>
      <c r="BR88" s="75"/>
      <c r="BS88" s="95">
        <f t="shared" si="91"/>
        <v>0</v>
      </c>
      <c r="BT88" s="60">
        <f t="shared" si="65"/>
        <v>0</v>
      </c>
      <c r="BU88" s="47"/>
      <c r="BV88" s="61">
        <f t="shared" si="92"/>
        <v>0</v>
      </c>
      <c r="BW88" s="117">
        <f t="shared" si="93"/>
        <v>0</v>
      </c>
      <c r="BX88" s="117">
        <f t="shared" si="94"/>
        <v>0</v>
      </c>
      <c r="BY88" s="54">
        <f t="shared" si="95"/>
        <v>0</v>
      </c>
      <c r="BZ88" s="54">
        <f t="shared" si="66"/>
        <v>0</v>
      </c>
      <c r="CA88" s="54">
        <f t="shared" si="67"/>
        <v>0</v>
      </c>
      <c r="CB88" s="69">
        <f t="shared" si="96"/>
        <v>0</v>
      </c>
      <c r="CC88" s="142"/>
      <c r="CD88" s="142"/>
      <c r="CE88" s="142"/>
      <c r="CF88" s="142"/>
      <c r="CG88" s="142"/>
      <c r="CH88" s="142"/>
      <c r="CI88" s="142"/>
    </row>
    <row r="89" spans="1:87" ht="15" x14ac:dyDescent="0.2">
      <c r="A89" s="101">
        <f>Innrapporteringinnhaldstenester!A89</f>
        <v>0</v>
      </c>
      <c r="B89" s="103">
        <f>Innrapporteringinnhaldstenester!B89</f>
        <v>0</v>
      </c>
      <c r="C89" s="177"/>
      <c r="D89" s="178"/>
      <c r="E89" s="174">
        <f t="shared" si="68"/>
        <v>0</v>
      </c>
      <c r="F89" s="60">
        <f t="shared" si="69"/>
        <v>0</v>
      </c>
      <c r="G89" s="47"/>
      <c r="H89" s="183">
        <f t="shared" si="70"/>
        <v>0</v>
      </c>
      <c r="I89" s="114"/>
      <c r="J89" s="106"/>
      <c r="K89" s="95">
        <f t="shared" si="71"/>
        <v>0</v>
      </c>
      <c r="L89" s="60">
        <f t="shared" si="55"/>
        <v>0</v>
      </c>
      <c r="M89" s="47"/>
      <c r="N89" s="61">
        <f t="shared" si="72"/>
        <v>0</v>
      </c>
      <c r="O89" s="17"/>
      <c r="P89" s="75"/>
      <c r="Q89" s="95">
        <f t="shared" si="73"/>
        <v>0</v>
      </c>
      <c r="R89" s="60">
        <f t="shared" si="56"/>
        <v>0</v>
      </c>
      <c r="S89" s="47"/>
      <c r="T89" s="61">
        <f t="shared" si="74"/>
        <v>0</v>
      </c>
      <c r="U89" s="17"/>
      <c r="V89" s="75"/>
      <c r="W89" s="95">
        <f t="shared" si="75"/>
        <v>0</v>
      </c>
      <c r="X89" s="60">
        <f t="shared" si="57"/>
        <v>0</v>
      </c>
      <c r="Y89" s="47"/>
      <c r="Z89" s="61">
        <f t="shared" si="76"/>
        <v>0</v>
      </c>
      <c r="AA89" s="17"/>
      <c r="AB89" s="75"/>
      <c r="AC89" s="95">
        <f t="shared" si="77"/>
        <v>0</v>
      </c>
      <c r="AD89" s="60">
        <f t="shared" si="58"/>
        <v>0</v>
      </c>
      <c r="AE89" s="47"/>
      <c r="AF89" s="61">
        <f t="shared" si="78"/>
        <v>0</v>
      </c>
      <c r="AG89" s="17"/>
      <c r="AH89" s="75"/>
      <c r="AI89" s="95">
        <f t="shared" si="79"/>
        <v>0</v>
      </c>
      <c r="AJ89" s="60">
        <f t="shared" si="59"/>
        <v>0</v>
      </c>
      <c r="AK89" s="47"/>
      <c r="AL89" s="61">
        <f t="shared" si="80"/>
        <v>0</v>
      </c>
      <c r="AM89" s="17"/>
      <c r="AN89" s="75"/>
      <c r="AO89" s="95">
        <f t="shared" si="81"/>
        <v>0</v>
      </c>
      <c r="AP89" s="60">
        <f t="shared" si="60"/>
        <v>0</v>
      </c>
      <c r="AQ89" s="47"/>
      <c r="AR89" s="61">
        <f t="shared" si="82"/>
        <v>0</v>
      </c>
      <c r="AS89" s="17"/>
      <c r="AT89" s="75"/>
      <c r="AU89" s="95">
        <f t="shared" si="83"/>
        <v>0</v>
      </c>
      <c r="AV89" s="60">
        <f t="shared" si="61"/>
        <v>0</v>
      </c>
      <c r="AW89" s="47"/>
      <c r="AX89" s="61">
        <f t="shared" si="84"/>
        <v>0</v>
      </c>
      <c r="AY89" s="17"/>
      <c r="AZ89" s="75"/>
      <c r="BA89" s="95">
        <f t="shared" si="85"/>
        <v>0</v>
      </c>
      <c r="BB89" s="60">
        <f t="shared" si="62"/>
        <v>0</v>
      </c>
      <c r="BC89" s="47"/>
      <c r="BD89" s="61">
        <f t="shared" si="86"/>
        <v>0</v>
      </c>
      <c r="BE89" s="17"/>
      <c r="BF89" s="75"/>
      <c r="BG89" s="95">
        <f t="shared" si="87"/>
        <v>0</v>
      </c>
      <c r="BH89" s="60">
        <f t="shared" si="63"/>
        <v>0</v>
      </c>
      <c r="BI89" s="47"/>
      <c r="BJ89" s="61">
        <f t="shared" si="88"/>
        <v>0</v>
      </c>
      <c r="BK89" s="17"/>
      <c r="BL89" s="75"/>
      <c r="BM89" s="95">
        <f t="shared" si="89"/>
        <v>0</v>
      </c>
      <c r="BN89" s="60">
        <f t="shared" si="64"/>
        <v>0</v>
      </c>
      <c r="BO89" s="47"/>
      <c r="BP89" s="61">
        <f t="shared" si="90"/>
        <v>0</v>
      </c>
      <c r="BQ89" s="17"/>
      <c r="BR89" s="75"/>
      <c r="BS89" s="95">
        <f t="shared" si="91"/>
        <v>0</v>
      </c>
      <c r="BT89" s="60">
        <f t="shared" si="65"/>
        <v>0</v>
      </c>
      <c r="BU89" s="47"/>
      <c r="BV89" s="61">
        <f t="shared" si="92"/>
        <v>0</v>
      </c>
      <c r="BW89" s="117">
        <f t="shared" si="93"/>
        <v>0</v>
      </c>
      <c r="BX89" s="117">
        <f t="shared" si="94"/>
        <v>0</v>
      </c>
      <c r="BY89" s="54">
        <f t="shared" si="95"/>
        <v>0</v>
      </c>
      <c r="BZ89" s="54">
        <f t="shared" si="66"/>
        <v>0</v>
      </c>
      <c r="CA89" s="54">
        <f t="shared" si="67"/>
        <v>0</v>
      </c>
      <c r="CB89" s="69">
        <f t="shared" si="96"/>
        <v>0</v>
      </c>
      <c r="CC89" s="142"/>
      <c r="CD89" s="142"/>
      <c r="CE89" s="142"/>
      <c r="CF89" s="142"/>
      <c r="CG89" s="142"/>
      <c r="CH89" s="142"/>
      <c r="CI89" s="142"/>
    </row>
    <row r="90" spans="1:87" ht="15" x14ac:dyDescent="0.2">
      <c r="A90" s="101">
        <f>Innrapporteringinnhaldstenester!A90</f>
        <v>0</v>
      </c>
      <c r="B90" s="103">
        <f>Innrapporteringinnhaldstenester!B90</f>
        <v>0</v>
      </c>
      <c r="C90" s="177"/>
      <c r="D90" s="178"/>
      <c r="E90" s="174">
        <f t="shared" si="68"/>
        <v>0</v>
      </c>
      <c r="F90" s="60">
        <f t="shared" si="69"/>
        <v>0</v>
      </c>
      <c r="G90" s="47"/>
      <c r="H90" s="183">
        <f t="shared" si="70"/>
        <v>0</v>
      </c>
      <c r="I90" s="114"/>
      <c r="J90" s="106"/>
      <c r="K90" s="95">
        <f t="shared" si="71"/>
        <v>0</v>
      </c>
      <c r="L90" s="60">
        <f t="shared" si="55"/>
        <v>0</v>
      </c>
      <c r="M90" s="47"/>
      <c r="N90" s="61">
        <f t="shared" si="72"/>
        <v>0</v>
      </c>
      <c r="O90" s="17"/>
      <c r="P90" s="75"/>
      <c r="Q90" s="95">
        <f t="shared" si="73"/>
        <v>0</v>
      </c>
      <c r="R90" s="60">
        <f t="shared" si="56"/>
        <v>0</v>
      </c>
      <c r="S90" s="47"/>
      <c r="T90" s="61">
        <f t="shared" si="74"/>
        <v>0</v>
      </c>
      <c r="U90" s="17"/>
      <c r="V90" s="75"/>
      <c r="W90" s="95">
        <f t="shared" si="75"/>
        <v>0</v>
      </c>
      <c r="X90" s="60">
        <f t="shared" si="57"/>
        <v>0</v>
      </c>
      <c r="Y90" s="47"/>
      <c r="Z90" s="61">
        <f t="shared" si="76"/>
        <v>0</v>
      </c>
      <c r="AA90" s="17"/>
      <c r="AB90" s="75"/>
      <c r="AC90" s="95">
        <f t="shared" si="77"/>
        <v>0</v>
      </c>
      <c r="AD90" s="60">
        <f t="shared" si="58"/>
        <v>0</v>
      </c>
      <c r="AE90" s="47"/>
      <c r="AF90" s="61">
        <f t="shared" si="78"/>
        <v>0</v>
      </c>
      <c r="AG90" s="17"/>
      <c r="AH90" s="75"/>
      <c r="AI90" s="95">
        <f t="shared" si="79"/>
        <v>0</v>
      </c>
      <c r="AJ90" s="60">
        <f t="shared" si="59"/>
        <v>0</v>
      </c>
      <c r="AK90" s="47"/>
      <c r="AL90" s="61">
        <f t="shared" si="80"/>
        <v>0</v>
      </c>
      <c r="AM90" s="17"/>
      <c r="AN90" s="75"/>
      <c r="AO90" s="95">
        <f t="shared" si="81"/>
        <v>0</v>
      </c>
      <c r="AP90" s="60">
        <f t="shared" si="60"/>
        <v>0</v>
      </c>
      <c r="AQ90" s="47"/>
      <c r="AR90" s="61">
        <f t="shared" si="82"/>
        <v>0</v>
      </c>
      <c r="AS90" s="17"/>
      <c r="AT90" s="75"/>
      <c r="AU90" s="95">
        <f t="shared" si="83"/>
        <v>0</v>
      </c>
      <c r="AV90" s="60">
        <f t="shared" si="61"/>
        <v>0</v>
      </c>
      <c r="AW90" s="47"/>
      <c r="AX90" s="61">
        <f t="shared" si="84"/>
        <v>0</v>
      </c>
      <c r="AY90" s="17"/>
      <c r="AZ90" s="75"/>
      <c r="BA90" s="95">
        <f t="shared" si="85"/>
        <v>0</v>
      </c>
      <c r="BB90" s="60">
        <f t="shared" si="62"/>
        <v>0</v>
      </c>
      <c r="BC90" s="47"/>
      <c r="BD90" s="61">
        <f t="shared" si="86"/>
        <v>0</v>
      </c>
      <c r="BE90" s="17"/>
      <c r="BF90" s="75"/>
      <c r="BG90" s="95">
        <f t="shared" si="87"/>
        <v>0</v>
      </c>
      <c r="BH90" s="60">
        <f t="shared" si="63"/>
        <v>0</v>
      </c>
      <c r="BI90" s="47"/>
      <c r="BJ90" s="61">
        <f t="shared" si="88"/>
        <v>0</v>
      </c>
      <c r="BK90" s="17"/>
      <c r="BL90" s="75"/>
      <c r="BM90" s="95">
        <f t="shared" si="89"/>
        <v>0</v>
      </c>
      <c r="BN90" s="60">
        <f t="shared" si="64"/>
        <v>0</v>
      </c>
      <c r="BO90" s="47"/>
      <c r="BP90" s="61">
        <f t="shared" si="90"/>
        <v>0</v>
      </c>
      <c r="BQ90" s="17"/>
      <c r="BR90" s="75"/>
      <c r="BS90" s="95">
        <f t="shared" si="91"/>
        <v>0</v>
      </c>
      <c r="BT90" s="60">
        <f t="shared" si="65"/>
        <v>0</v>
      </c>
      <c r="BU90" s="47"/>
      <c r="BV90" s="61">
        <f t="shared" si="92"/>
        <v>0</v>
      </c>
      <c r="BW90" s="117">
        <f t="shared" si="93"/>
        <v>0</v>
      </c>
      <c r="BX90" s="117">
        <f t="shared" si="94"/>
        <v>0</v>
      </c>
      <c r="BY90" s="54">
        <f t="shared" si="95"/>
        <v>0</v>
      </c>
      <c r="BZ90" s="54">
        <f t="shared" si="66"/>
        <v>0</v>
      </c>
      <c r="CA90" s="54">
        <f t="shared" si="67"/>
        <v>0</v>
      </c>
      <c r="CB90" s="69">
        <f t="shared" si="96"/>
        <v>0</v>
      </c>
      <c r="CC90" s="142"/>
      <c r="CD90" s="142"/>
      <c r="CE90" s="142"/>
      <c r="CF90" s="142"/>
      <c r="CG90" s="142"/>
      <c r="CH90" s="142"/>
      <c r="CI90" s="142"/>
    </row>
    <row r="91" spans="1:87" ht="15" x14ac:dyDescent="0.2">
      <c r="A91" s="101">
        <f>Innrapporteringinnhaldstenester!A91</f>
        <v>0</v>
      </c>
      <c r="B91" s="103">
        <f>Innrapporteringinnhaldstenester!B91</f>
        <v>0</v>
      </c>
      <c r="C91" s="177"/>
      <c r="D91" s="178"/>
      <c r="E91" s="174">
        <f t="shared" si="68"/>
        <v>0</v>
      </c>
      <c r="F91" s="60">
        <f t="shared" si="69"/>
        <v>0</v>
      </c>
      <c r="G91" s="47"/>
      <c r="H91" s="183">
        <f t="shared" si="70"/>
        <v>0</v>
      </c>
      <c r="I91" s="114"/>
      <c r="J91" s="106"/>
      <c r="K91" s="95">
        <f t="shared" si="71"/>
        <v>0</v>
      </c>
      <c r="L91" s="60">
        <f t="shared" si="55"/>
        <v>0</v>
      </c>
      <c r="M91" s="47"/>
      <c r="N91" s="61">
        <f t="shared" si="72"/>
        <v>0</v>
      </c>
      <c r="O91" s="17"/>
      <c r="P91" s="75"/>
      <c r="Q91" s="95">
        <f t="shared" si="73"/>
        <v>0</v>
      </c>
      <c r="R91" s="60">
        <f t="shared" si="56"/>
        <v>0</v>
      </c>
      <c r="S91" s="47"/>
      <c r="T91" s="61">
        <f t="shared" si="74"/>
        <v>0</v>
      </c>
      <c r="U91" s="17"/>
      <c r="V91" s="75"/>
      <c r="W91" s="95">
        <f t="shared" si="75"/>
        <v>0</v>
      </c>
      <c r="X91" s="60">
        <f t="shared" si="57"/>
        <v>0</v>
      </c>
      <c r="Y91" s="47"/>
      <c r="Z91" s="61">
        <f t="shared" si="76"/>
        <v>0</v>
      </c>
      <c r="AA91" s="17"/>
      <c r="AB91" s="75"/>
      <c r="AC91" s="95">
        <f t="shared" si="77"/>
        <v>0</v>
      </c>
      <c r="AD91" s="60">
        <f t="shared" si="58"/>
        <v>0</v>
      </c>
      <c r="AE91" s="47"/>
      <c r="AF91" s="61">
        <f t="shared" si="78"/>
        <v>0</v>
      </c>
      <c r="AG91" s="17"/>
      <c r="AH91" s="75"/>
      <c r="AI91" s="95">
        <f t="shared" si="79"/>
        <v>0</v>
      </c>
      <c r="AJ91" s="60">
        <f t="shared" si="59"/>
        <v>0</v>
      </c>
      <c r="AK91" s="47"/>
      <c r="AL91" s="61">
        <f t="shared" si="80"/>
        <v>0</v>
      </c>
      <c r="AM91" s="17"/>
      <c r="AN91" s="75"/>
      <c r="AO91" s="95">
        <f t="shared" si="81"/>
        <v>0</v>
      </c>
      <c r="AP91" s="60">
        <f t="shared" si="60"/>
        <v>0</v>
      </c>
      <c r="AQ91" s="47"/>
      <c r="AR91" s="61">
        <f t="shared" si="82"/>
        <v>0</v>
      </c>
      <c r="AS91" s="17"/>
      <c r="AT91" s="75"/>
      <c r="AU91" s="95">
        <f t="shared" si="83"/>
        <v>0</v>
      </c>
      <c r="AV91" s="60">
        <f t="shared" si="61"/>
        <v>0</v>
      </c>
      <c r="AW91" s="47"/>
      <c r="AX91" s="61">
        <f t="shared" si="84"/>
        <v>0</v>
      </c>
      <c r="AY91" s="17"/>
      <c r="AZ91" s="75"/>
      <c r="BA91" s="95">
        <f t="shared" si="85"/>
        <v>0</v>
      </c>
      <c r="BB91" s="60">
        <f t="shared" si="62"/>
        <v>0</v>
      </c>
      <c r="BC91" s="47"/>
      <c r="BD91" s="61">
        <f t="shared" si="86"/>
        <v>0</v>
      </c>
      <c r="BE91" s="17"/>
      <c r="BF91" s="75"/>
      <c r="BG91" s="95">
        <f t="shared" si="87"/>
        <v>0</v>
      </c>
      <c r="BH91" s="60">
        <f t="shared" si="63"/>
        <v>0</v>
      </c>
      <c r="BI91" s="47"/>
      <c r="BJ91" s="61">
        <f t="shared" si="88"/>
        <v>0</v>
      </c>
      <c r="BK91" s="17"/>
      <c r="BL91" s="75"/>
      <c r="BM91" s="95">
        <f t="shared" si="89"/>
        <v>0</v>
      </c>
      <c r="BN91" s="60">
        <f t="shared" si="64"/>
        <v>0</v>
      </c>
      <c r="BO91" s="47"/>
      <c r="BP91" s="61">
        <f t="shared" si="90"/>
        <v>0</v>
      </c>
      <c r="BQ91" s="17"/>
      <c r="BR91" s="75"/>
      <c r="BS91" s="95">
        <f t="shared" si="91"/>
        <v>0</v>
      </c>
      <c r="BT91" s="60">
        <f t="shared" si="65"/>
        <v>0</v>
      </c>
      <c r="BU91" s="47"/>
      <c r="BV91" s="61">
        <f t="shared" si="92"/>
        <v>0</v>
      </c>
      <c r="BW91" s="117">
        <f t="shared" si="93"/>
        <v>0</v>
      </c>
      <c r="BX91" s="117">
        <f t="shared" si="94"/>
        <v>0</v>
      </c>
      <c r="BY91" s="54">
        <f t="shared" si="95"/>
        <v>0</v>
      </c>
      <c r="BZ91" s="54">
        <f t="shared" si="66"/>
        <v>0</v>
      </c>
      <c r="CA91" s="54">
        <f t="shared" si="67"/>
        <v>0</v>
      </c>
      <c r="CB91" s="69">
        <f t="shared" si="96"/>
        <v>0</v>
      </c>
      <c r="CC91" s="142"/>
      <c r="CD91" s="142"/>
      <c r="CE91" s="142"/>
      <c r="CF91" s="142"/>
      <c r="CG91" s="142"/>
      <c r="CH91" s="142"/>
      <c r="CI91" s="142"/>
    </row>
    <row r="92" spans="1:87" ht="15" x14ac:dyDescent="0.2">
      <c r="A92" s="101">
        <f>Innrapporteringinnhaldstenester!A92</f>
        <v>0</v>
      </c>
      <c r="B92" s="103">
        <f>Innrapporteringinnhaldstenester!B92</f>
        <v>0</v>
      </c>
      <c r="C92" s="177"/>
      <c r="D92" s="178"/>
      <c r="E92" s="174">
        <f t="shared" si="68"/>
        <v>0</v>
      </c>
      <c r="F92" s="60">
        <f t="shared" si="69"/>
        <v>0</v>
      </c>
      <c r="G92" s="47"/>
      <c r="H92" s="183">
        <f t="shared" si="70"/>
        <v>0</v>
      </c>
      <c r="I92" s="114"/>
      <c r="J92" s="106"/>
      <c r="K92" s="95">
        <f t="shared" si="71"/>
        <v>0</v>
      </c>
      <c r="L92" s="60">
        <f t="shared" si="55"/>
        <v>0</v>
      </c>
      <c r="M92" s="47"/>
      <c r="N92" s="61">
        <f t="shared" si="72"/>
        <v>0</v>
      </c>
      <c r="O92" s="17"/>
      <c r="P92" s="75"/>
      <c r="Q92" s="95">
        <f t="shared" si="73"/>
        <v>0</v>
      </c>
      <c r="R92" s="60">
        <f t="shared" si="56"/>
        <v>0</v>
      </c>
      <c r="S92" s="47"/>
      <c r="T92" s="61">
        <f t="shared" si="74"/>
        <v>0</v>
      </c>
      <c r="U92" s="17"/>
      <c r="V92" s="75"/>
      <c r="W92" s="95">
        <f t="shared" si="75"/>
        <v>0</v>
      </c>
      <c r="X92" s="60">
        <f t="shared" si="57"/>
        <v>0</v>
      </c>
      <c r="Y92" s="47"/>
      <c r="Z92" s="61">
        <f t="shared" si="76"/>
        <v>0</v>
      </c>
      <c r="AA92" s="17"/>
      <c r="AB92" s="75"/>
      <c r="AC92" s="95">
        <f t="shared" si="77"/>
        <v>0</v>
      </c>
      <c r="AD92" s="60">
        <f t="shared" si="58"/>
        <v>0</v>
      </c>
      <c r="AE92" s="47"/>
      <c r="AF92" s="61">
        <f t="shared" si="78"/>
        <v>0</v>
      </c>
      <c r="AG92" s="17"/>
      <c r="AH92" s="75"/>
      <c r="AI92" s="95">
        <f t="shared" si="79"/>
        <v>0</v>
      </c>
      <c r="AJ92" s="60">
        <f t="shared" si="59"/>
        <v>0</v>
      </c>
      <c r="AK92" s="47"/>
      <c r="AL92" s="61">
        <f t="shared" si="80"/>
        <v>0</v>
      </c>
      <c r="AM92" s="17"/>
      <c r="AN92" s="75"/>
      <c r="AO92" s="95">
        <f t="shared" si="81"/>
        <v>0</v>
      </c>
      <c r="AP92" s="60">
        <f t="shared" si="60"/>
        <v>0</v>
      </c>
      <c r="AQ92" s="47"/>
      <c r="AR92" s="61">
        <f t="shared" si="82"/>
        <v>0</v>
      </c>
      <c r="AS92" s="17"/>
      <c r="AT92" s="75"/>
      <c r="AU92" s="95">
        <f t="shared" si="83"/>
        <v>0</v>
      </c>
      <c r="AV92" s="60">
        <f t="shared" si="61"/>
        <v>0</v>
      </c>
      <c r="AW92" s="47"/>
      <c r="AX92" s="61">
        <f t="shared" si="84"/>
        <v>0</v>
      </c>
      <c r="AY92" s="17"/>
      <c r="AZ92" s="75"/>
      <c r="BA92" s="95">
        <f t="shared" si="85"/>
        <v>0</v>
      </c>
      <c r="BB92" s="60">
        <f t="shared" si="62"/>
        <v>0</v>
      </c>
      <c r="BC92" s="47"/>
      <c r="BD92" s="61">
        <f t="shared" si="86"/>
        <v>0</v>
      </c>
      <c r="BE92" s="17"/>
      <c r="BF92" s="75"/>
      <c r="BG92" s="95">
        <f t="shared" si="87"/>
        <v>0</v>
      </c>
      <c r="BH92" s="60">
        <f t="shared" si="63"/>
        <v>0</v>
      </c>
      <c r="BI92" s="47"/>
      <c r="BJ92" s="61">
        <f t="shared" si="88"/>
        <v>0</v>
      </c>
      <c r="BK92" s="17"/>
      <c r="BL92" s="75"/>
      <c r="BM92" s="95">
        <f t="shared" si="89"/>
        <v>0</v>
      </c>
      <c r="BN92" s="60">
        <f t="shared" si="64"/>
        <v>0</v>
      </c>
      <c r="BO92" s="47"/>
      <c r="BP92" s="61">
        <f t="shared" si="90"/>
        <v>0</v>
      </c>
      <c r="BQ92" s="17"/>
      <c r="BR92" s="75"/>
      <c r="BS92" s="95">
        <f t="shared" si="91"/>
        <v>0</v>
      </c>
      <c r="BT92" s="60">
        <f t="shared" si="65"/>
        <v>0</v>
      </c>
      <c r="BU92" s="47"/>
      <c r="BV92" s="61">
        <f t="shared" si="92"/>
        <v>0</v>
      </c>
      <c r="BW92" s="117">
        <f t="shared" si="93"/>
        <v>0</v>
      </c>
      <c r="BX92" s="117">
        <f t="shared" si="94"/>
        <v>0</v>
      </c>
      <c r="BY92" s="54">
        <f t="shared" si="95"/>
        <v>0</v>
      </c>
      <c r="BZ92" s="54">
        <f t="shared" si="66"/>
        <v>0</v>
      </c>
      <c r="CA92" s="54">
        <f t="shared" si="67"/>
        <v>0</v>
      </c>
      <c r="CB92" s="69">
        <f t="shared" si="96"/>
        <v>0</v>
      </c>
      <c r="CC92" s="142"/>
      <c r="CD92" s="142"/>
      <c r="CE92" s="142"/>
      <c r="CF92" s="142"/>
      <c r="CG92" s="142"/>
      <c r="CH92" s="142"/>
      <c r="CI92" s="142"/>
    </row>
    <row r="93" spans="1:87" ht="15" x14ac:dyDescent="0.2">
      <c r="A93" s="101">
        <f>Innrapporteringinnhaldstenester!A93</f>
        <v>0</v>
      </c>
      <c r="B93" s="103">
        <f>Innrapporteringinnhaldstenester!B93</f>
        <v>0</v>
      </c>
      <c r="C93" s="177"/>
      <c r="D93" s="178"/>
      <c r="E93" s="174">
        <f t="shared" si="68"/>
        <v>0</v>
      </c>
      <c r="F93" s="60">
        <f t="shared" si="69"/>
        <v>0</v>
      </c>
      <c r="G93" s="47"/>
      <c r="H93" s="183">
        <f t="shared" si="70"/>
        <v>0</v>
      </c>
      <c r="I93" s="114"/>
      <c r="J93" s="106"/>
      <c r="K93" s="95">
        <f t="shared" si="71"/>
        <v>0</v>
      </c>
      <c r="L93" s="60">
        <f t="shared" si="55"/>
        <v>0</v>
      </c>
      <c r="M93" s="47"/>
      <c r="N93" s="61">
        <f t="shared" si="72"/>
        <v>0</v>
      </c>
      <c r="O93" s="17"/>
      <c r="P93" s="75"/>
      <c r="Q93" s="95">
        <f t="shared" si="73"/>
        <v>0</v>
      </c>
      <c r="R93" s="60">
        <f t="shared" si="56"/>
        <v>0</v>
      </c>
      <c r="S93" s="47"/>
      <c r="T93" s="61">
        <f t="shared" si="74"/>
        <v>0</v>
      </c>
      <c r="U93" s="17"/>
      <c r="V93" s="75"/>
      <c r="W93" s="95">
        <f t="shared" si="75"/>
        <v>0</v>
      </c>
      <c r="X93" s="60">
        <f t="shared" si="57"/>
        <v>0</v>
      </c>
      <c r="Y93" s="47"/>
      <c r="Z93" s="61">
        <f t="shared" si="76"/>
        <v>0</v>
      </c>
      <c r="AA93" s="17"/>
      <c r="AB93" s="75"/>
      <c r="AC93" s="95">
        <f t="shared" si="77"/>
        <v>0</v>
      </c>
      <c r="AD93" s="60">
        <f t="shared" si="58"/>
        <v>0</v>
      </c>
      <c r="AE93" s="47"/>
      <c r="AF93" s="61">
        <f t="shared" si="78"/>
        <v>0</v>
      </c>
      <c r="AG93" s="17"/>
      <c r="AH93" s="75"/>
      <c r="AI93" s="95">
        <f t="shared" si="79"/>
        <v>0</v>
      </c>
      <c r="AJ93" s="60">
        <f t="shared" si="59"/>
        <v>0</v>
      </c>
      <c r="AK93" s="47"/>
      <c r="AL93" s="61">
        <f t="shared" si="80"/>
        <v>0</v>
      </c>
      <c r="AM93" s="17"/>
      <c r="AN93" s="75"/>
      <c r="AO93" s="95">
        <f t="shared" si="81"/>
        <v>0</v>
      </c>
      <c r="AP93" s="60">
        <f t="shared" si="60"/>
        <v>0</v>
      </c>
      <c r="AQ93" s="47"/>
      <c r="AR93" s="61">
        <f t="shared" si="82"/>
        <v>0</v>
      </c>
      <c r="AS93" s="17"/>
      <c r="AT93" s="75"/>
      <c r="AU93" s="95">
        <f t="shared" si="83"/>
        <v>0</v>
      </c>
      <c r="AV93" s="60">
        <f t="shared" si="61"/>
        <v>0</v>
      </c>
      <c r="AW93" s="47"/>
      <c r="AX93" s="61">
        <f t="shared" si="84"/>
        <v>0</v>
      </c>
      <c r="AY93" s="17"/>
      <c r="AZ93" s="75"/>
      <c r="BA93" s="95">
        <f t="shared" si="85"/>
        <v>0</v>
      </c>
      <c r="BB93" s="60">
        <f t="shared" si="62"/>
        <v>0</v>
      </c>
      <c r="BC93" s="47"/>
      <c r="BD93" s="61">
        <f t="shared" si="86"/>
        <v>0</v>
      </c>
      <c r="BE93" s="17"/>
      <c r="BF93" s="75"/>
      <c r="BG93" s="95">
        <f t="shared" si="87"/>
        <v>0</v>
      </c>
      <c r="BH93" s="60">
        <f t="shared" si="63"/>
        <v>0</v>
      </c>
      <c r="BI93" s="47"/>
      <c r="BJ93" s="61">
        <f t="shared" si="88"/>
        <v>0</v>
      </c>
      <c r="BK93" s="17"/>
      <c r="BL93" s="75"/>
      <c r="BM93" s="95">
        <f t="shared" si="89"/>
        <v>0</v>
      </c>
      <c r="BN93" s="60">
        <f t="shared" si="64"/>
        <v>0</v>
      </c>
      <c r="BO93" s="47"/>
      <c r="BP93" s="61">
        <f t="shared" si="90"/>
        <v>0</v>
      </c>
      <c r="BQ93" s="17"/>
      <c r="BR93" s="75"/>
      <c r="BS93" s="95">
        <f t="shared" si="91"/>
        <v>0</v>
      </c>
      <c r="BT93" s="60">
        <f t="shared" si="65"/>
        <v>0</v>
      </c>
      <c r="BU93" s="47"/>
      <c r="BV93" s="61">
        <f t="shared" si="92"/>
        <v>0</v>
      </c>
      <c r="BW93" s="117">
        <f t="shared" si="93"/>
        <v>0</v>
      </c>
      <c r="BX93" s="117">
        <f t="shared" si="94"/>
        <v>0</v>
      </c>
      <c r="BY93" s="54">
        <f t="shared" si="95"/>
        <v>0</v>
      </c>
      <c r="BZ93" s="54">
        <f t="shared" si="66"/>
        <v>0</v>
      </c>
      <c r="CA93" s="54">
        <f t="shared" si="67"/>
        <v>0</v>
      </c>
      <c r="CB93" s="69">
        <f t="shared" si="96"/>
        <v>0</v>
      </c>
      <c r="CC93" s="142"/>
      <c r="CD93" s="142"/>
      <c r="CE93" s="142"/>
      <c r="CF93" s="142"/>
      <c r="CG93" s="142"/>
      <c r="CH93" s="142"/>
      <c r="CI93" s="142"/>
    </row>
    <row r="94" spans="1:87" ht="15" x14ac:dyDescent="0.2">
      <c r="A94" s="101">
        <f>Innrapporteringinnhaldstenester!A94</f>
        <v>0</v>
      </c>
      <c r="B94" s="103">
        <f>Innrapporteringinnhaldstenester!B94</f>
        <v>0</v>
      </c>
      <c r="C94" s="177"/>
      <c r="D94" s="178"/>
      <c r="E94" s="174">
        <f t="shared" si="68"/>
        <v>0</v>
      </c>
      <c r="F94" s="60">
        <f t="shared" si="69"/>
        <v>0</v>
      </c>
      <c r="G94" s="47"/>
      <c r="H94" s="183">
        <f t="shared" si="70"/>
        <v>0</v>
      </c>
      <c r="I94" s="114"/>
      <c r="J94" s="106"/>
      <c r="K94" s="95">
        <f t="shared" si="71"/>
        <v>0</v>
      </c>
      <c r="L94" s="60">
        <f t="shared" si="55"/>
        <v>0</v>
      </c>
      <c r="M94" s="47"/>
      <c r="N94" s="61">
        <f t="shared" si="72"/>
        <v>0</v>
      </c>
      <c r="O94" s="17"/>
      <c r="P94" s="75"/>
      <c r="Q94" s="95">
        <f t="shared" si="73"/>
        <v>0</v>
      </c>
      <c r="R94" s="60">
        <f t="shared" si="56"/>
        <v>0</v>
      </c>
      <c r="S94" s="47"/>
      <c r="T94" s="61">
        <f t="shared" si="74"/>
        <v>0</v>
      </c>
      <c r="U94" s="17"/>
      <c r="V94" s="75"/>
      <c r="W94" s="95">
        <f t="shared" si="75"/>
        <v>0</v>
      </c>
      <c r="X94" s="60">
        <f t="shared" si="57"/>
        <v>0</v>
      </c>
      <c r="Y94" s="47"/>
      <c r="Z94" s="61">
        <f t="shared" si="76"/>
        <v>0</v>
      </c>
      <c r="AA94" s="17"/>
      <c r="AB94" s="75"/>
      <c r="AC94" s="95">
        <f t="shared" si="77"/>
        <v>0</v>
      </c>
      <c r="AD94" s="60">
        <f t="shared" si="58"/>
        <v>0</v>
      </c>
      <c r="AE94" s="47"/>
      <c r="AF94" s="61">
        <f t="shared" si="78"/>
        <v>0</v>
      </c>
      <c r="AG94" s="17"/>
      <c r="AH94" s="75"/>
      <c r="AI94" s="95">
        <f t="shared" si="79"/>
        <v>0</v>
      </c>
      <c r="AJ94" s="60">
        <f t="shared" si="59"/>
        <v>0</v>
      </c>
      <c r="AK94" s="47"/>
      <c r="AL94" s="61">
        <f t="shared" si="80"/>
        <v>0</v>
      </c>
      <c r="AM94" s="17"/>
      <c r="AN94" s="75"/>
      <c r="AO94" s="95">
        <f t="shared" si="81"/>
        <v>0</v>
      </c>
      <c r="AP94" s="60">
        <f t="shared" si="60"/>
        <v>0</v>
      </c>
      <c r="AQ94" s="47"/>
      <c r="AR94" s="61">
        <f t="shared" si="82"/>
        <v>0</v>
      </c>
      <c r="AS94" s="17"/>
      <c r="AT94" s="75"/>
      <c r="AU94" s="95">
        <f t="shared" si="83"/>
        <v>0</v>
      </c>
      <c r="AV94" s="60">
        <f t="shared" si="61"/>
        <v>0</v>
      </c>
      <c r="AW94" s="47"/>
      <c r="AX94" s="61">
        <f t="shared" si="84"/>
        <v>0</v>
      </c>
      <c r="AY94" s="17"/>
      <c r="AZ94" s="75"/>
      <c r="BA94" s="95">
        <f t="shared" si="85"/>
        <v>0</v>
      </c>
      <c r="BB94" s="60">
        <f t="shared" si="62"/>
        <v>0</v>
      </c>
      <c r="BC94" s="47"/>
      <c r="BD94" s="61">
        <f t="shared" si="86"/>
        <v>0</v>
      </c>
      <c r="BE94" s="17"/>
      <c r="BF94" s="75"/>
      <c r="BG94" s="95">
        <f t="shared" si="87"/>
        <v>0</v>
      </c>
      <c r="BH94" s="60">
        <f t="shared" si="63"/>
        <v>0</v>
      </c>
      <c r="BI94" s="47"/>
      <c r="BJ94" s="61">
        <f t="shared" si="88"/>
        <v>0</v>
      </c>
      <c r="BK94" s="17"/>
      <c r="BL94" s="75"/>
      <c r="BM94" s="95">
        <f t="shared" si="89"/>
        <v>0</v>
      </c>
      <c r="BN94" s="60">
        <f t="shared" si="64"/>
        <v>0</v>
      </c>
      <c r="BO94" s="47"/>
      <c r="BP94" s="61">
        <f t="shared" si="90"/>
        <v>0</v>
      </c>
      <c r="BQ94" s="17"/>
      <c r="BR94" s="75"/>
      <c r="BS94" s="95">
        <f t="shared" si="91"/>
        <v>0</v>
      </c>
      <c r="BT94" s="60">
        <f t="shared" si="65"/>
        <v>0</v>
      </c>
      <c r="BU94" s="47"/>
      <c r="BV94" s="61">
        <f t="shared" si="92"/>
        <v>0</v>
      </c>
      <c r="BW94" s="117">
        <f t="shared" si="93"/>
        <v>0</v>
      </c>
      <c r="BX94" s="117">
        <f t="shared" si="94"/>
        <v>0</v>
      </c>
      <c r="BY94" s="54">
        <f t="shared" si="95"/>
        <v>0</v>
      </c>
      <c r="BZ94" s="54">
        <f t="shared" si="66"/>
        <v>0</v>
      </c>
      <c r="CA94" s="54">
        <f t="shared" si="67"/>
        <v>0</v>
      </c>
      <c r="CB94" s="69">
        <f t="shared" si="96"/>
        <v>0</v>
      </c>
      <c r="CC94" s="142"/>
      <c r="CD94" s="142"/>
      <c r="CE94" s="142"/>
      <c r="CF94" s="142"/>
      <c r="CG94" s="142"/>
      <c r="CH94" s="142"/>
      <c r="CI94" s="142"/>
    </row>
    <row r="95" spans="1:87" ht="15" x14ac:dyDescent="0.2">
      <c r="A95" s="101">
        <f>Innrapporteringinnhaldstenester!A95</f>
        <v>0</v>
      </c>
      <c r="B95" s="103">
        <f>Innrapporteringinnhaldstenester!B95</f>
        <v>0</v>
      </c>
      <c r="C95" s="177"/>
      <c r="D95" s="178"/>
      <c r="E95" s="174">
        <f t="shared" si="68"/>
        <v>0</v>
      </c>
      <c r="F95" s="60">
        <f t="shared" si="69"/>
        <v>0</v>
      </c>
      <c r="G95" s="47"/>
      <c r="H95" s="183">
        <f t="shared" si="70"/>
        <v>0</v>
      </c>
      <c r="I95" s="114"/>
      <c r="J95" s="106"/>
      <c r="K95" s="95">
        <f t="shared" si="71"/>
        <v>0</v>
      </c>
      <c r="L95" s="60">
        <f t="shared" si="55"/>
        <v>0</v>
      </c>
      <c r="M95" s="47"/>
      <c r="N95" s="61">
        <f t="shared" si="72"/>
        <v>0</v>
      </c>
      <c r="O95" s="17"/>
      <c r="P95" s="75"/>
      <c r="Q95" s="95">
        <f t="shared" si="73"/>
        <v>0</v>
      </c>
      <c r="R95" s="60">
        <f t="shared" si="56"/>
        <v>0</v>
      </c>
      <c r="S95" s="47"/>
      <c r="T95" s="61">
        <f t="shared" si="74"/>
        <v>0</v>
      </c>
      <c r="U95" s="17"/>
      <c r="V95" s="75"/>
      <c r="W95" s="95">
        <f t="shared" si="75"/>
        <v>0</v>
      </c>
      <c r="X95" s="60">
        <f t="shared" si="57"/>
        <v>0</v>
      </c>
      <c r="Y95" s="47"/>
      <c r="Z95" s="61">
        <f t="shared" si="76"/>
        <v>0</v>
      </c>
      <c r="AA95" s="17"/>
      <c r="AB95" s="75"/>
      <c r="AC95" s="95">
        <f t="shared" si="77"/>
        <v>0</v>
      </c>
      <c r="AD95" s="60">
        <f t="shared" si="58"/>
        <v>0</v>
      </c>
      <c r="AE95" s="47"/>
      <c r="AF95" s="61">
        <f t="shared" si="78"/>
        <v>0</v>
      </c>
      <c r="AG95" s="17"/>
      <c r="AH95" s="75"/>
      <c r="AI95" s="95">
        <f t="shared" si="79"/>
        <v>0</v>
      </c>
      <c r="AJ95" s="60">
        <f t="shared" si="59"/>
        <v>0</v>
      </c>
      <c r="AK95" s="47"/>
      <c r="AL95" s="61">
        <f t="shared" si="80"/>
        <v>0</v>
      </c>
      <c r="AM95" s="17"/>
      <c r="AN95" s="75"/>
      <c r="AO95" s="95">
        <f t="shared" si="81"/>
        <v>0</v>
      </c>
      <c r="AP95" s="60">
        <f t="shared" si="60"/>
        <v>0</v>
      </c>
      <c r="AQ95" s="47"/>
      <c r="AR95" s="61">
        <f t="shared" si="82"/>
        <v>0</v>
      </c>
      <c r="AS95" s="17"/>
      <c r="AT95" s="75"/>
      <c r="AU95" s="95">
        <f t="shared" si="83"/>
        <v>0</v>
      </c>
      <c r="AV95" s="60">
        <f t="shared" si="61"/>
        <v>0</v>
      </c>
      <c r="AW95" s="47"/>
      <c r="AX95" s="61">
        <f t="shared" si="84"/>
        <v>0</v>
      </c>
      <c r="AY95" s="17"/>
      <c r="AZ95" s="75"/>
      <c r="BA95" s="95">
        <f t="shared" si="85"/>
        <v>0</v>
      </c>
      <c r="BB95" s="60">
        <f t="shared" si="62"/>
        <v>0</v>
      </c>
      <c r="BC95" s="47"/>
      <c r="BD95" s="61">
        <f t="shared" si="86"/>
        <v>0</v>
      </c>
      <c r="BE95" s="17"/>
      <c r="BF95" s="75"/>
      <c r="BG95" s="95">
        <f t="shared" si="87"/>
        <v>0</v>
      </c>
      <c r="BH95" s="60">
        <f t="shared" si="63"/>
        <v>0</v>
      </c>
      <c r="BI95" s="47"/>
      <c r="BJ95" s="61">
        <f t="shared" si="88"/>
        <v>0</v>
      </c>
      <c r="BK95" s="17"/>
      <c r="BL95" s="75"/>
      <c r="BM95" s="95">
        <f t="shared" si="89"/>
        <v>0</v>
      </c>
      <c r="BN95" s="60">
        <f t="shared" si="64"/>
        <v>0</v>
      </c>
      <c r="BO95" s="47"/>
      <c r="BP95" s="61">
        <f t="shared" si="90"/>
        <v>0</v>
      </c>
      <c r="BQ95" s="17"/>
      <c r="BR95" s="75"/>
      <c r="BS95" s="95">
        <f t="shared" si="91"/>
        <v>0</v>
      </c>
      <c r="BT95" s="60">
        <f t="shared" si="65"/>
        <v>0</v>
      </c>
      <c r="BU95" s="47"/>
      <c r="BV95" s="61">
        <f t="shared" si="92"/>
        <v>0</v>
      </c>
      <c r="BW95" s="117">
        <f t="shared" si="93"/>
        <v>0</v>
      </c>
      <c r="BX95" s="117">
        <f t="shared" si="94"/>
        <v>0</v>
      </c>
      <c r="BY95" s="54">
        <f t="shared" si="95"/>
        <v>0</v>
      </c>
      <c r="BZ95" s="54">
        <f t="shared" si="66"/>
        <v>0</v>
      </c>
      <c r="CA95" s="54">
        <f t="shared" si="67"/>
        <v>0</v>
      </c>
      <c r="CB95" s="69">
        <f t="shared" si="96"/>
        <v>0</v>
      </c>
      <c r="CC95" s="142"/>
      <c r="CD95" s="142"/>
      <c r="CE95" s="142"/>
      <c r="CF95" s="142"/>
      <c r="CG95" s="142"/>
      <c r="CH95" s="142"/>
      <c r="CI95" s="142"/>
    </row>
    <row r="96" spans="1:87" ht="15" x14ac:dyDescent="0.2">
      <c r="A96" s="101">
        <f>Innrapporteringinnhaldstenester!A96</f>
        <v>0</v>
      </c>
      <c r="B96" s="103">
        <f>Innrapporteringinnhaldstenester!B96</f>
        <v>0</v>
      </c>
      <c r="C96" s="177"/>
      <c r="D96" s="178"/>
      <c r="E96" s="174">
        <f t="shared" si="68"/>
        <v>0</v>
      </c>
      <c r="F96" s="60">
        <f t="shared" si="69"/>
        <v>0</v>
      </c>
      <c r="G96" s="47"/>
      <c r="H96" s="183">
        <f t="shared" si="70"/>
        <v>0</v>
      </c>
      <c r="I96" s="114"/>
      <c r="J96" s="106"/>
      <c r="K96" s="95">
        <f t="shared" si="71"/>
        <v>0</v>
      </c>
      <c r="L96" s="60">
        <f t="shared" si="55"/>
        <v>0</v>
      </c>
      <c r="M96" s="47"/>
      <c r="N96" s="61">
        <f t="shared" si="72"/>
        <v>0</v>
      </c>
      <c r="O96" s="17"/>
      <c r="P96" s="75"/>
      <c r="Q96" s="95">
        <f t="shared" si="73"/>
        <v>0</v>
      </c>
      <c r="R96" s="60">
        <f t="shared" si="56"/>
        <v>0</v>
      </c>
      <c r="S96" s="47"/>
      <c r="T96" s="61">
        <f t="shared" si="74"/>
        <v>0</v>
      </c>
      <c r="U96" s="17"/>
      <c r="V96" s="75"/>
      <c r="W96" s="95">
        <f t="shared" si="75"/>
        <v>0</v>
      </c>
      <c r="X96" s="60">
        <f t="shared" si="57"/>
        <v>0</v>
      </c>
      <c r="Y96" s="47"/>
      <c r="Z96" s="61">
        <f t="shared" si="76"/>
        <v>0</v>
      </c>
      <c r="AA96" s="17"/>
      <c r="AB96" s="75"/>
      <c r="AC96" s="95">
        <f t="shared" si="77"/>
        <v>0</v>
      </c>
      <c r="AD96" s="60">
        <f t="shared" si="58"/>
        <v>0</v>
      </c>
      <c r="AE96" s="47"/>
      <c r="AF96" s="61">
        <f t="shared" si="78"/>
        <v>0</v>
      </c>
      <c r="AG96" s="17"/>
      <c r="AH96" s="75"/>
      <c r="AI96" s="95">
        <f t="shared" si="79"/>
        <v>0</v>
      </c>
      <c r="AJ96" s="60">
        <f t="shared" si="59"/>
        <v>0</v>
      </c>
      <c r="AK96" s="47"/>
      <c r="AL96" s="61">
        <f t="shared" si="80"/>
        <v>0</v>
      </c>
      <c r="AM96" s="17"/>
      <c r="AN96" s="75"/>
      <c r="AO96" s="95">
        <f t="shared" si="81"/>
        <v>0</v>
      </c>
      <c r="AP96" s="60">
        <f t="shared" si="60"/>
        <v>0</v>
      </c>
      <c r="AQ96" s="47"/>
      <c r="AR96" s="61">
        <f t="shared" si="82"/>
        <v>0</v>
      </c>
      <c r="AS96" s="17"/>
      <c r="AT96" s="75"/>
      <c r="AU96" s="95">
        <f t="shared" si="83"/>
        <v>0</v>
      </c>
      <c r="AV96" s="60">
        <f t="shared" si="61"/>
        <v>0</v>
      </c>
      <c r="AW96" s="47"/>
      <c r="AX96" s="61">
        <f t="shared" si="84"/>
        <v>0</v>
      </c>
      <c r="AY96" s="17"/>
      <c r="AZ96" s="75"/>
      <c r="BA96" s="95">
        <f t="shared" si="85"/>
        <v>0</v>
      </c>
      <c r="BB96" s="60">
        <f t="shared" si="62"/>
        <v>0</v>
      </c>
      <c r="BC96" s="47"/>
      <c r="BD96" s="61">
        <f t="shared" si="86"/>
        <v>0</v>
      </c>
      <c r="BE96" s="17"/>
      <c r="BF96" s="75"/>
      <c r="BG96" s="95">
        <f t="shared" si="87"/>
        <v>0</v>
      </c>
      <c r="BH96" s="60">
        <f t="shared" si="63"/>
        <v>0</v>
      </c>
      <c r="BI96" s="47"/>
      <c r="BJ96" s="61">
        <f t="shared" si="88"/>
        <v>0</v>
      </c>
      <c r="BK96" s="17"/>
      <c r="BL96" s="75"/>
      <c r="BM96" s="95">
        <f t="shared" si="89"/>
        <v>0</v>
      </c>
      <c r="BN96" s="60">
        <f t="shared" si="64"/>
        <v>0</v>
      </c>
      <c r="BO96" s="47"/>
      <c r="BP96" s="61">
        <f t="shared" si="90"/>
        <v>0</v>
      </c>
      <c r="BQ96" s="17"/>
      <c r="BR96" s="75"/>
      <c r="BS96" s="95">
        <f t="shared" si="91"/>
        <v>0</v>
      </c>
      <c r="BT96" s="60">
        <f t="shared" si="65"/>
        <v>0</v>
      </c>
      <c r="BU96" s="47"/>
      <c r="BV96" s="61">
        <f t="shared" si="92"/>
        <v>0</v>
      </c>
      <c r="BW96" s="117">
        <f t="shared" si="93"/>
        <v>0</v>
      </c>
      <c r="BX96" s="117">
        <f t="shared" si="94"/>
        <v>0</v>
      </c>
      <c r="BY96" s="54">
        <f t="shared" si="95"/>
        <v>0</v>
      </c>
      <c r="BZ96" s="54">
        <f t="shared" si="66"/>
        <v>0</v>
      </c>
      <c r="CA96" s="54">
        <f t="shared" si="67"/>
        <v>0</v>
      </c>
      <c r="CB96" s="69">
        <f t="shared" si="96"/>
        <v>0</v>
      </c>
      <c r="CC96" s="142"/>
      <c r="CD96" s="142"/>
      <c r="CE96" s="142"/>
      <c r="CF96" s="142"/>
      <c r="CG96" s="142"/>
      <c r="CH96" s="142"/>
      <c r="CI96" s="142"/>
    </row>
    <row r="97" spans="1:87" ht="15" x14ac:dyDescent="0.2">
      <c r="A97" s="101">
        <f>Innrapporteringinnhaldstenester!A97</f>
        <v>0</v>
      </c>
      <c r="B97" s="103">
        <f>Innrapporteringinnhaldstenester!B97</f>
        <v>0</v>
      </c>
      <c r="C97" s="177"/>
      <c r="D97" s="178"/>
      <c r="E97" s="174">
        <f t="shared" si="68"/>
        <v>0</v>
      </c>
      <c r="F97" s="60">
        <f t="shared" si="69"/>
        <v>0</v>
      </c>
      <c r="G97" s="47"/>
      <c r="H97" s="183">
        <f t="shared" si="70"/>
        <v>0</v>
      </c>
      <c r="I97" s="114"/>
      <c r="J97" s="106"/>
      <c r="K97" s="95">
        <f t="shared" si="71"/>
        <v>0</v>
      </c>
      <c r="L97" s="60">
        <f t="shared" si="55"/>
        <v>0</v>
      </c>
      <c r="M97" s="47"/>
      <c r="N97" s="61">
        <f t="shared" si="72"/>
        <v>0</v>
      </c>
      <c r="O97" s="17"/>
      <c r="P97" s="75"/>
      <c r="Q97" s="95">
        <f t="shared" si="73"/>
        <v>0</v>
      </c>
      <c r="R97" s="60">
        <f t="shared" si="56"/>
        <v>0</v>
      </c>
      <c r="S97" s="47"/>
      <c r="T97" s="61">
        <f t="shared" si="74"/>
        <v>0</v>
      </c>
      <c r="U97" s="17"/>
      <c r="V97" s="75"/>
      <c r="W97" s="95">
        <f t="shared" si="75"/>
        <v>0</v>
      </c>
      <c r="X97" s="60">
        <f t="shared" si="57"/>
        <v>0</v>
      </c>
      <c r="Y97" s="47"/>
      <c r="Z97" s="61">
        <f t="shared" si="76"/>
        <v>0</v>
      </c>
      <c r="AA97" s="17"/>
      <c r="AB97" s="75"/>
      <c r="AC97" s="95">
        <f t="shared" si="77"/>
        <v>0</v>
      </c>
      <c r="AD97" s="60">
        <f t="shared" si="58"/>
        <v>0</v>
      </c>
      <c r="AE97" s="47"/>
      <c r="AF97" s="61">
        <f t="shared" si="78"/>
        <v>0</v>
      </c>
      <c r="AG97" s="17"/>
      <c r="AH97" s="75"/>
      <c r="AI97" s="95">
        <f t="shared" si="79"/>
        <v>0</v>
      </c>
      <c r="AJ97" s="60">
        <f t="shared" si="59"/>
        <v>0</v>
      </c>
      <c r="AK97" s="47"/>
      <c r="AL97" s="61">
        <f t="shared" si="80"/>
        <v>0</v>
      </c>
      <c r="AM97" s="17"/>
      <c r="AN97" s="75"/>
      <c r="AO97" s="95">
        <f t="shared" si="81"/>
        <v>0</v>
      </c>
      <c r="AP97" s="60">
        <f t="shared" si="60"/>
        <v>0</v>
      </c>
      <c r="AQ97" s="47"/>
      <c r="AR97" s="61">
        <f t="shared" si="82"/>
        <v>0</v>
      </c>
      <c r="AS97" s="17"/>
      <c r="AT97" s="75"/>
      <c r="AU97" s="95">
        <f t="shared" si="83"/>
        <v>0</v>
      </c>
      <c r="AV97" s="60">
        <f t="shared" si="61"/>
        <v>0</v>
      </c>
      <c r="AW97" s="47"/>
      <c r="AX97" s="61">
        <f t="shared" si="84"/>
        <v>0</v>
      </c>
      <c r="AY97" s="17"/>
      <c r="AZ97" s="75"/>
      <c r="BA97" s="95">
        <f t="shared" si="85"/>
        <v>0</v>
      </c>
      <c r="BB97" s="60">
        <f t="shared" si="62"/>
        <v>0</v>
      </c>
      <c r="BC97" s="47"/>
      <c r="BD97" s="61">
        <f t="shared" si="86"/>
        <v>0</v>
      </c>
      <c r="BE97" s="17"/>
      <c r="BF97" s="75"/>
      <c r="BG97" s="95">
        <f t="shared" si="87"/>
        <v>0</v>
      </c>
      <c r="BH97" s="60">
        <f t="shared" si="63"/>
        <v>0</v>
      </c>
      <c r="BI97" s="47"/>
      <c r="BJ97" s="61">
        <f t="shared" si="88"/>
        <v>0</v>
      </c>
      <c r="BK97" s="17"/>
      <c r="BL97" s="75"/>
      <c r="BM97" s="95">
        <f t="shared" si="89"/>
        <v>0</v>
      </c>
      <c r="BN97" s="60">
        <f t="shared" si="64"/>
        <v>0</v>
      </c>
      <c r="BO97" s="47"/>
      <c r="BP97" s="61">
        <f t="shared" si="90"/>
        <v>0</v>
      </c>
      <c r="BQ97" s="17"/>
      <c r="BR97" s="75"/>
      <c r="BS97" s="95">
        <f t="shared" si="91"/>
        <v>0</v>
      </c>
      <c r="BT97" s="60">
        <f t="shared" si="65"/>
        <v>0</v>
      </c>
      <c r="BU97" s="47"/>
      <c r="BV97" s="61">
        <f t="shared" si="92"/>
        <v>0</v>
      </c>
      <c r="BW97" s="117">
        <f t="shared" si="93"/>
        <v>0</v>
      </c>
      <c r="BX97" s="117">
        <f t="shared" si="94"/>
        <v>0</v>
      </c>
      <c r="BY97" s="54">
        <f t="shared" si="95"/>
        <v>0</v>
      </c>
      <c r="BZ97" s="54">
        <f t="shared" si="66"/>
        <v>0</v>
      </c>
      <c r="CA97" s="54">
        <f t="shared" si="67"/>
        <v>0</v>
      </c>
      <c r="CB97" s="69">
        <f t="shared" si="96"/>
        <v>0</v>
      </c>
      <c r="CC97" s="142"/>
      <c r="CD97" s="142"/>
      <c r="CE97" s="142"/>
      <c r="CF97" s="142"/>
      <c r="CG97" s="142"/>
      <c r="CH97" s="142"/>
      <c r="CI97" s="142"/>
    </row>
    <row r="98" spans="1:87" ht="15" x14ac:dyDescent="0.2">
      <c r="A98" s="101">
        <f>Innrapporteringinnhaldstenester!A98</f>
        <v>0</v>
      </c>
      <c r="B98" s="103">
        <f>Innrapporteringinnhaldstenester!B98</f>
        <v>0</v>
      </c>
      <c r="C98" s="177"/>
      <c r="D98" s="178"/>
      <c r="E98" s="174">
        <f t="shared" si="68"/>
        <v>0</v>
      </c>
      <c r="F98" s="60">
        <f t="shared" si="69"/>
        <v>0</v>
      </c>
      <c r="G98" s="47"/>
      <c r="H98" s="183">
        <f t="shared" si="70"/>
        <v>0</v>
      </c>
      <c r="I98" s="114"/>
      <c r="J98" s="106"/>
      <c r="K98" s="95">
        <f t="shared" si="71"/>
        <v>0</v>
      </c>
      <c r="L98" s="60">
        <f t="shared" si="55"/>
        <v>0</v>
      </c>
      <c r="M98" s="47"/>
      <c r="N98" s="61">
        <f t="shared" si="72"/>
        <v>0</v>
      </c>
      <c r="O98" s="17"/>
      <c r="P98" s="75"/>
      <c r="Q98" s="95">
        <f t="shared" si="73"/>
        <v>0</v>
      </c>
      <c r="R98" s="60">
        <f t="shared" si="56"/>
        <v>0</v>
      </c>
      <c r="S98" s="47"/>
      <c r="T98" s="61">
        <f t="shared" si="74"/>
        <v>0</v>
      </c>
      <c r="U98" s="17"/>
      <c r="V98" s="75"/>
      <c r="W98" s="95">
        <f t="shared" si="75"/>
        <v>0</v>
      </c>
      <c r="X98" s="60">
        <f t="shared" si="57"/>
        <v>0</v>
      </c>
      <c r="Y98" s="47"/>
      <c r="Z98" s="61">
        <f t="shared" si="76"/>
        <v>0</v>
      </c>
      <c r="AA98" s="17"/>
      <c r="AB98" s="75"/>
      <c r="AC98" s="95">
        <f t="shared" si="77"/>
        <v>0</v>
      </c>
      <c r="AD98" s="60">
        <f t="shared" si="58"/>
        <v>0</v>
      </c>
      <c r="AE98" s="47"/>
      <c r="AF98" s="61">
        <f t="shared" si="78"/>
        <v>0</v>
      </c>
      <c r="AG98" s="17"/>
      <c r="AH98" s="75"/>
      <c r="AI98" s="95">
        <f t="shared" si="79"/>
        <v>0</v>
      </c>
      <c r="AJ98" s="60">
        <f t="shared" si="59"/>
        <v>0</v>
      </c>
      <c r="AK98" s="47"/>
      <c r="AL98" s="61">
        <f t="shared" si="80"/>
        <v>0</v>
      </c>
      <c r="AM98" s="17"/>
      <c r="AN98" s="75"/>
      <c r="AO98" s="95">
        <f t="shared" si="81"/>
        <v>0</v>
      </c>
      <c r="AP98" s="60">
        <f t="shared" si="60"/>
        <v>0</v>
      </c>
      <c r="AQ98" s="47"/>
      <c r="AR98" s="61">
        <f t="shared" si="82"/>
        <v>0</v>
      </c>
      <c r="AS98" s="17"/>
      <c r="AT98" s="75"/>
      <c r="AU98" s="95">
        <f t="shared" si="83"/>
        <v>0</v>
      </c>
      <c r="AV98" s="60">
        <f t="shared" si="61"/>
        <v>0</v>
      </c>
      <c r="AW98" s="47"/>
      <c r="AX98" s="61">
        <f t="shared" si="84"/>
        <v>0</v>
      </c>
      <c r="AY98" s="17"/>
      <c r="AZ98" s="75"/>
      <c r="BA98" s="95">
        <f t="shared" si="85"/>
        <v>0</v>
      </c>
      <c r="BB98" s="60">
        <f t="shared" si="62"/>
        <v>0</v>
      </c>
      <c r="BC98" s="47"/>
      <c r="BD98" s="61">
        <f t="shared" si="86"/>
        <v>0</v>
      </c>
      <c r="BE98" s="17"/>
      <c r="BF98" s="75"/>
      <c r="BG98" s="95">
        <f t="shared" si="87"/>
        <v>0</v>
      </c>
      <c r="BH98" s="60">
        <f t="shared" si="63"/>
        <v>0</v>
      </c>
      <c r="BI98" s="47"/>
      <c r="BJ98" s="61">
        <f t="shared" si="88"/>
        <v>0</v>
      </c>
      <c r="BK98" s="17"/>
      <c r="BL98" s="75"/>
      <c r="BM98" s="95">
        <f t="shared" si="89"/>
        <v>0</v>
      </c>
      <c r="BN98" s="60">
        <f t="shared" si="64"/>
        <v>0</v>
      </c>
      <c r="BO98" s="47"/>
      <c r="BP98" s="61">
        <f t="shared" si="90"/>
        <v>0</v>
      </c>
      <c r="BQ98" s="17"/>
      <c r="BR98" s="75"/>
      <c r="BS98" s="95">
        <f t="shared" si="91"/>
        <v>0</v>
      </c>
      <c r="BT98" s="60">
        <f t="shared" si="65"/>
        <v>0</v>
      </c>
      <c r="BU98" s="47"/>
      <c r="BV98" s="61">
        <f t="shared" si="92"/>
        <v>0</v>
      </c>
      <c r="BW98" s="117">
        <f t="shared" si="93"/>
        <v>0</v>
      </c>
      <c r="BX98" s="117">
        <f t="shared" si="94"/>
        <v>0</v>
      </c>
      <c r="BY98" s="54">
        <f t="shared" si="95"/>
        <v>0</v>
      </c>
      <c r="BZ98" s="54">
        <f t="shared" si="66"/>
        <v>0</v>
      </c>
      <c r="CA98" s="54">
        <f t="shared" si="67"/>
        <v>0</v>
      </c>
      <c r="CB98" s="69">
        <f t="shared" si="96"/>
        <v>0</v>
      </c>
      <c r="CC98" s="142"/>
      <c r="CD98" s="142"/>
      <c r="CE98" s="142"/>
      <c r="CF98" s="142"/>
      <c r="CG98" s="142"/>
      <c r="CH98" s="142"/>
      <c r="CI98" s="142"/>
    </row>
    <row r="99" spans="1:87" ht="15" x14ac:dyDescent="0.2">
      <c r="A99" s="101">
        <f>Innrapporteringinnhaldstenester!A99</f>
        <v>0</v>
      </c>
      <c r="B99" s="103">
        <f>Innrapporteringinnhaldstenester!B99</f>
        <v>0</v>
      </c>
      <c r="C99" s="177"/>
      <c r="D99" s="178"/>
      <c r="E99" s="174">
        <f t="shared" si="68"/>
        <v>0</v>
      </c>
      <c r="F99" s="60">
        <f t="shared" si="69"/>
        <v>0</v>
      </c>
      <c r="G99" s="47"/>
      <c r="H99" s="183">
        <f t="shared" si="70"/>
        <v>0</v>
      </c>
      <c r="I99" s="114"/>
      <c r="J99" s="106"/>
      <c r="K99" s="95">
        <f t="shared" si="71"/>
        <v>0</v>
      </c>
      <c r="L99" s="60">
        <f t="shared" si="55"/>
        <v>0</v>
      </c>
      <c r="M99" s="47"/>
      <c r="N99" s="61">
        <f t="shared" si="72"/>
        <v>0</v>
      </c>
      <c r="O99" s="17"/>
      <c r="P99" s="75"/>
      <c r="Q99" s="95">
        <f t="shared" si="73"/>
        <v>0</v>
      </c>
      <c r="R99" s="60">
        <f t="shared" si="56"/>
        <v>0</v>
      </c>
      <c r="S99" s="47"/>
      <c r="T99" s="61">
        <f t="shared" si="74"/>
        <v>0</v>
      </c>
      <c r="U99" s="17"/>
      <c r="V99" s="75"/>
      <c r="W99" s="95">
        <f t="shared" si="75"/>
        <v>0</v>
      </c>
      <c r="X99" s="60">
        <f t="shared" si="57"/>
        <v>0</v>
      </c>
      <c r="Y99" s="47"/>
      <c r="Z99" s="61">
        <f t="shared" si="76"/>
        <v>0</v>
      </c>
      <c r="AA99" s="17"/>
      <c r="AB99" s="75"/>
      <c r="AC99" s="95">
        <f t="shared" si="77"/>
        <v>0</v>
      </c>
      <c r="AD99" s="60">
        <f t="shared" si="58"/>
        <v>0</v>
      </c>
      <c r="AE99" s="47"/>
      <c r="AF99" s="61">
        <f t="shared" si="78"/>
        <v>0</v>
      </c>
      <c r="AG99" s="17"/>
      <c r="AH99" s="75"/>
      <c r="AI99" s="95">
        <f t="shared" si="79"/>
        <v>0</v>
      </c>
      <c r="AJ99" s="60">
        <f t="shared" si="59"/>
        <v>0</v>
      </c>
      <c r="AK99" s="47"/>
      <c r="AL99" s="61">
        <f t="shared" si="80"/>
        <v>0</v>
      </c>
      <c r="AM99" s="17"/>
      <c r="AN99" s="75"/>
      <c r="AO99" s="95">
        <f t="shared" si="81"/>
        <v>0</v>
      </c>
      <c r="AP99" s="60">
        <f t="shared" si="60"/>
        <v>0</v>
      </c>
      <c r="AQ99" s="47"/>
      <c r="AR99" s="61">
        <f t="shared" si="82"/>
        <v>0</v>
      </c>
      <c r="AS99" s="17"/>
      <c r="AT99" s="75"/>
      <c r="AU99" s="95">
        <f t="shared" si="83"/>
        <v>0</v>
      </c>
      <c r="AV99" s="60">
        <f t="shared" si="61"/>
        <v>0</v>
      </c>
      <c r="AW99" s="47"/>
      <c r="AX99" s="61">
        <f t="shared" si="84"/>
        <v>0</v>
      </c>
      <c r="AY99" s="17"/>
      <c r="AZ99" s="75"/>
      <c r="BA99" s="95">
        <f t="shared" si="85"/>
        <v>0</v>
      </c>
      <c r="BB99" s="60">
        <f t="shared" si="62"/>
        <v>0</v>
      </c>
      <c r="BC99" s="47"/>
      <c r="BD99" s="61">
        <f t="shared" si="86"/>
        <v>0</v>
      </c>
      <c r="BE99" s="17"/>
      <c r="BF99" s="75"/>
      <c r="BG99" s="95">
        <f t="shared" si="87"/>
        <v>0</v>
      </c>
      <c r="BH99" s="60">
        <f t="shared" si="63"/>
        <v>0</v>
      </c>
      <c r="BI99" s="47"/>
      <c r="BJ99" s="61">
        <f t="shared" si="88"/>
        <v>0</v>
      </c>
      <c r="BK99" s="17"/>
      <c r="BL99" s="75"/>
      <c r="BM99" s="95">
        <f t="shared" si="89"/>
        <v>0</v>
      </c>
      <c r="BN99" s="60">
        <f t="shared" si="64"/>
        <v>0</v>
      </c>
      <c r="BO99" s="47"/>
      <c r="BP99" s="61">
        <f t="shared" si="90"/>
        <v>0</v>
      </c>
      <c r="BQ99" s="17"/>
      <c r="BR99" s="75"/>
      <c r="BS99" s="95">
        <f t="shared" si="91"/>
        <v>0</v>
      </c>
      <c r="BT99" s="60">
        <f t="shared" si="65"/>
        <v>0</v>
      </c>
      <c r="BU99" s="47"/>
      <c r="BV99" s="61">
        <f t="shared" si="92"/>
        <v>0</v>
      </c>
      <c r="BW99" s="117">
        <f t="shared" si="93"/>
        <v>0</v>
      </c>
      <c r="BX99" s="117">
        <f t="shared" si="94"/>
        <v>0</v>
      </c>
      <c r="BY99" s="54">
        <f t="shared" si="95"/>
        <v>0</v>
      </c>
      <c r="BZ99" s="54">
        <f t="shared" si="66"/>
        <v>0</v>
      </c>
      <c r="CA99" s="54">
        <f t="shared" si="67"/>
        <v>0</v>
      </c>
      <c r="CB99" s="69">
        <f t="shared" si="96"/>
        <v>0</v>
      </c>
      <c r="CC99" s="142"/>
      <c r="CD99" s="142"/>
      <c r="CE99" s="142"/>
      <c r="CF99" s="142"/>
      <c r="CG99" s="142"/>
      <c r="CH99" s="142"/>
      <c r="CI99" s="142"/>
    </row>
    <row r="100" spans="1:87" ht="15" x14ac:dyDescent="0.2">
      <c r="A100" s="101">
        <f>Innrapporteringinnhaldstenester!A100</f>
        <v>0</v>
      </c>
      <c r="B100" s="103">
        <f>Innrapporteringinnhaldstenester!B100</f>
        <v>0</v>
      </c>
      <c r="C100" s="177"/>
      <c r="D100" s="178"/>
      <c r="E100" s="174">
        <f t="shared" si="68"/>
        <v>0</v>
      </c>
      <c r="F100" s="60">
        <f t="shared" si="69"/>
        <v>0</v>
      </c>
      <c r="G100" s="47"/>
      <c r="H100" s="183">
        <f t="shared" si="70"/>
        <v>0</v>
      </c>
      <c r="I100" s="114"/>
      <c r="J100" s="106"/>
      <c r="K100" s="95">
        <f t="shared" si="71"/>
        <v>0</v>
      </c>
      <c r="L100" s="60">
        <f t="shared" si="55"/>
        <v>0</v>
      </c>
      <c r="M100" s="47"/>
      <c r="N100" s="61">
        <f t="shared" si="72"/>
        <v>0</v>
      </c>
      <c r="O100" s="17"/>
      <c r="P100" s="75"/>
      <c r="Q100" s="95">
        <f t="shared" si="73"/>
        <v>0</v>
      </c>
      <c r="R100" s="60">
        <f t="shared" si="56"/>
        <v>0</v>
      </c>
      <c r="S100" s="47"/>
      <c r="T100" s="61">
        <f t="shared" si="74"/>
        <v>0</v>
      </c>
      <c r="U100" s="17"/>
      <c r="V100" s="75"/>
      <c r="W100" s="95">
        <f t="shared" si="75"/>
        <v>0</v>
      </c>
      <c r="X100" s="60">
        <f t="shared" si="57"/>
        <v>0</v>
      </c>
      <c r="Y100" s="47"/>
      <c r="Z100" s="61">
        <f t="shared" si="76"/>
        <v>0</v>
      </c>
      <c r="AA100" s="17"/>
      <c r="AB100" s="75"/>
      <c r="AC100" s="95">
        <f t="shared" si="77"/>
        <v>0</v>
      </c>
      <c r="AD100" s="60">
        <f t="shared" si="58"/>
        <v>0</v>
      </c>
      <c r="AE100" s="47"/>
      <c r="AF100" s="61">
        <f t="shared" si="78"/>
        <v>0</v>
      </c>
      <c r="AG100" s="17"/>
      <c r="AH100" s="75"/>
      <c r="AI100" s="95">
        <f t="shared" si="79"/>
        <v>0</v>
      </c>
      <c r="AJ100" s="60">
        <f t="shared" si="59"/>
        <v>0</v>
      </c>
      <c r="AK100" s="47"/>
      <c r="AL100" s="61">
        <f t="shared" si="80"/>
        <v>0</v>
      </c>
      <c r="AM100" s="17"/>
      <c r="AN100" s="75"/>
      <c r="AO100" s="95">
        <f t="shared" si="81"/>
        <v>0</v>
      </c>
      <c r="AP100" s="60">
        <f t="shared" si="60"/>
        <v>0</v>
      </c>
      <c r="AQ100" s="47"/>
      <c r="AR100" s="61">
        <f t="shared" si="82"/>
        <v>0</v>
      </c>
      <c r="AS100" s="17"/>
      <c r="AT100" s="75"/>
      <c r="AU100" s="95">
        <f t="shared" si="83"/>
        <v>0</v>
      </c>
      <c r="AV100" s="60">
        <f t="shared" si="61"/>
        <v>0</v>
      </c>
      <c r="AW100" s="47"/>
      <c r="AX100" s="61">
        <f t="shared" si="84"/>
        <v>0</v>
      </c>
      <c r="AY100" s="17"/>
      <c r="AZ100" s="75"/>
      <c r="BA100" s="95">
        <f t="shared" si="85"/>
        <v>0</v>
      </c>
      <c r="BB100" s="60">
        <f t="shared" si="62"/>
        <v>0</v>
      </c>
      <c r="BC100" s="47"/>
      <c r="BD100" s="61">
        <f t="shared" si="86"/>
        <v>0</v>
      </c>
      <c r="BE100" s="17"/>
      <c r="BF100" s="75"/>
      <c r="BG100" s="95">
        <f t="shared" si="87"/>
        <v>0</v>
      </c>
      <c r="BH100" s="60">
        <f t="shared" si="63"/>
        <v>0</v>
      </c>
      <c r="BI100" s="47"/>
      <c r="BJ100" s="61">
        <f t="shared" si="88"/>
        <v>0</v>
      </c>
      <c r="BK100" s="17"/>
      <c r="BL100" s="75"/>
      <c r="BM100" s="95">
        <f t="shared" si="89"/>
        <v>0</v>
      </c>
      <c r="BN100" s="60">
        <f t="shared" si="64"/>
        <v>0</v>
      </c>
      <c r="BO100" s="47"/>
      <c r="BP100" s="61">
        <f t="shared" si="90"/>
        <v>0</v>
      </c>
      <c r="BQ100" s="17"/>
      <c r="BR100" s="75"/>
      <c r="BS100" s="95">
        <f t="shared" si="91"/>
        <v>0</v>
      </c>
      <c r="BT100" s="60">
        <f t="shared" si="65"/>
        <v>0</v>
      </c>
      <c r="BU100" s="47"/>
      <c r="BV100" s="61">
        <f t="shared" si="92"/>
        <v>0</v>
      </c>
      <c r="BW100" s="117">
        <f t="shared" si="93"/>
        <v>0</v>
      </c>
      <c r="BX100" s="117">
        <f t="shared" si="94"/>
        <v>0</v>
      </c>
      <c r="BY100" s="54">
        <f t="shared" si="95"/>
        <v>0</v>
      </c>
      <c r="BZ100" s="54">
        <f t="shared" si="66"/>
        <v>0</v>
      </c>
      <c r="CA100" s="54">
        <f t="shared" si="67"/>
        <v>0</v>
      </c>
      <c r="CB100" s="69">
        <f t="shared" si="96"/>
        <v>0</v>
      </c>
      <c r="CC100" s="142"/>
      <c r="CD100" s="142"/>
      <c r="CE100" s="142"/>
      <c r="CF100" s="142"/>
      <c r="CG100" s="142"/>
      <c r="CH100" s="142"/>
      <c r="CI100" s="142"/>
    </row>
    <row r="101" spans="1:87" ht="15" x14ac:dyDescent="0.2">
      <c r="A101" s="101">
        <f>Innrapporteringinnhaldstenester!A101</f>
        <v>0</v>
      </c>
      <c r="B101" s="103">
        <f>Innrapporteringinnhaldstenester!B101</f>
        <v>0</v>
      </c>
      <c r="C101" s="177"/>
      <c r="D101" s="178"/>
      <c r="E101" s="174">
        <f t="shared" si="68"/>
        <v>0</v>
      </c>
      <c r="F101" s="60">
        <f t="shared" si="69"/>
        <v>0</v>
      </c>
      <c r="G101" s="47"/>
      <c r="H101" s="183">
        <f t="shared" si="70"/>
        <v>0</v>
      </c>
      <c r="I101" s="114"/>
      <c r="J101" s="106"/>
      <c r="K101" s="95">
        <f t="shared" si="71"/>
        <v>0</v>
      </c>
      <c r="L101" s="60">
        <f t="shared" si="55"/>
        <v>0</v>
      </c>
      <c r="M101" s="47"/>
      <c r="N101" s="61">
        <f t="shared" si="72"/>
        <v>0</v>
      </c>
      <c r="O101" s="17"/>
      <c r="P101" s="75"/>
      <c r="Q101" s="95">
        <f t="shared" si="73"/>
        <v>0</v>
      </c>
      <c r="R101" s="60">
        <f t="shared" si="56"/>
        <v>0</v>
      </c>
      <c r="S101" s="47"/>
      <c r="T101" s="61">
        <f t="shared" si="74"/>
        <v>0</v>
      </c>
      <c r="U101" s="17"/>
      <c r="V101" s="75"/>
      <c r="W101" s="95">
        <f t="shared" si="75"/>
        <v>0</v>
      </c>
      <c r="X101" s="60">
        <f t="shared" si="57"/>
        <v>0</v>
      </c>
      <c r="Y101" s="47"/>
      <c r="Z101" s="61">
        <f t="shared" si="76"/>
        <v>0</v>
      </c>
      <c r="AA101" s="17"/>
      <c r="AB101" s="75"/>
      <c r="AC101" s="95">
        <f t="shared" si="77"/>
        <v>0</v>
      </c>
      <c r="AD101" s="60">
        <f t="shared" si="58"/>
        <v>0</v>
      </c>
      <c r="AE101" s="47"/>
      <c r="AF101" s="61">
        <f t="shared" si="78"/>
        <v>0</v>
      </c>
      <c r="AG101" s="17"/>
      <c r="AH101" s="75"/>
      <c r="AI101" s="95">
        <f t="shared" si="79"/>
        <v>0</v>
      </c>
      <c r="AJ101" s="60">
        <f t="shared" si="59"/>
        <v>0</v>
      </c>
      <c r="AK101" s="47"/>
      <c r="AL101" s="61">
        <f t="shared" si="80"/>
        <v>0</v>
      </c>
      <c r="AM101" s="17"/>
      <c r="AN101" s="75"/>
      <c r="AO101" s="95">
        <f t="shared" si="81"/>
        <v>0</v>
      </c>
      <c r="AP101" s="60">
        <f t="shared" si="60"/>
        <v>0</v>
      </c>
      <c r="AQ101" s="47"/>
      <c r="AR101" s="61">
        <f t="shared" si="82"/>
        <v>0</v>
      </c>
      <c r="AS101" s="17"/>
      <c r="AT101" s="75"/>
      <c r="AU101" s="95">
        <f t="shared" si="83"/>
        <v>0</v>
      </c>
      <c r="AV101" s="60">
        <f t="shared" si="61"/>
        <v>0</v>
      </c>
      <c r="AW101" s="47"/>
      <c r="AX101" s="61">
        <f t="shared" si="84"/>
        <v>0</v>
      </c>
      <c r="AY101" s="17"/>
      <c r="AZ101" s="75"/>
      <c r="BA101" s="95">
        <f t="shared" si="85"/>
        <v>0</v>
      </c>
      <c r="BB101" s="60">
        <f t="shared" si="62"/>
        <v>0</v>
      </c>
      <c r="BC101" s="47"/>
      <c r="BD101" s="61">
        <f t="shared" si="86"/>
        <v>0</v>
      </c>
      <c r="BE101" s="17"/>
      <c r="BF101" s="75"/>
      <c r="BG101" s="95">
        <f t="shared" si="87"/>
        <v>0</v>
      </c>
      <c r="BH101" s="60">
        <f t="shared" si="63"/>
        <v>0</v>
      </c>
      <c r="BI101" s="47"/>
      <c r="BJ101" s="61">
        <f t="shared" si="88"/>
        <v>0</v>
      </c>
      <c r="BK101" s="17"/>
      <c r="BL101" s="75"/>
      <c r="BM101" s="95">
        <f t="shared" si="89"/>
        <v>0</v>
      </c>
      <c r="BN101" s="60">
        <f t="shared" si="64"/>
        <v>0</v>
      </c>
      <c r="BO101" s="47"/>
      <c r="BP101" s="61">
        <f t="shared" si="90"/>
        <v>0</v>
      </c>
      <c r="BQ101" s="17"/>
      <c r="BR101" s="75"/>
      <c r="BS101" s="95">
        <f t="shared" si="91"/>
        <v>0</v>
      </c>
      <c r="BT101" s="60">
        <f t="shared" si="65"/>
        <v>0</v>
      </c>
      <c r="BU101" s="47"/>
      <c r="BV101" s="61">
        <f t="shared" si="92"/>
        <v>0</v>
      </c>
      <c r="BW101" s="117">
        <f t="shared" si="93"/>
        <v>0</v>
      </c>
      <c r="BX101" s="117">
        <f t="shared" si="94"/>
        <v>0</v>
      </c>
      <c r="BY101" s="54">
        <f t="shared" si="95"/>
        <v>0</v>
      </c>
      <c r="BZ101" s="54">
        <f t="shared" si="66"/>
        <v>0</v>
      </c>
      <c r="CA101" s="54">
        <f t="shared" si="67"/>
        <v>0</v>
      </c>
      <c r="CB101" s="69">
        <f t="shared" si="96"/>
        <v>0</v>
      </c>
      <c r="CC101" s="142"/>
      <c r="CD101" s="142"/>
      <c r="CE101" s="142"/>
      <c r="CF101" s="142"/>
      <c r="CG101" s="142"/>
      <c r="CH101" s="142"/>
      <c r="CI101" s="142"/>
    </row>
    <row r="102" spans="1:87" ht="15" x14ac:dyDescent="0.2">
      <c r="A102" s="101">
        <f>Innrapporteringinnhaldstenester!A102</f>
        <v>0</v>
      </c>
      <c r="B102" s="103">
        <f>Innrapporteringinnhaldstenester!B102</f>
        <v>0</v>
      </c>
      <c r="C102" s="177"/>
      <c r="D102" s="178"/>
      <c r="E102" s="174">
        <f t="shared" si="68"/>
        <v>0</v>
      </c>
      <c r="F102" s="60">
        <f t="shared" si="69"/>
        <v>0</v>
      </c>
      <c r="G102" s="47"/>
      <c r="H102" s="183">
        <f t="shared" si="70"/>
        <v>0</v>
      </c>
      <c r="I102" s="114"/>
      <c r="J102" s="106"/>
      <c r="K102" s="95">
        <f t="shared" si="71"/>
        <v>0</v>
      </c>
      <c r="L102" s="60">
        <f t="shared" si="55"/>
        <v>0</v>
      </c>
      <c r="M102" s="47"/>
      <c r="N102" s="61">
        <f t="shared" si="72"/>
        <v>0</v>
      </c>
      <c r="O102" s="17"/>
      <c r="P102" s="75"/>
      <c r="Q102" s="95">
        <f t="shared" si="73"/>
        <v>0</v>
      </c>
      <c r="R102" s="60">
        <f t="shared" si="56"/>
        <v>0</v>
      </c>
      <c r="S102" s="47"/>
      <c r="T102" s="61">
        <f t="shared" si="74"/>
        <v>0</v>
      </c>
      <c r="U102" s="17"/>
      <c r="V102" s="75"/>
      <c r="W102" s="95">
        <f t="shared" si="75"/>
        <v>0</v>
      </c>
      <c r="X102" s="60">
        <f t="shared" si="57"/>
        <v>0</v>
      </c>
      <c r="Y102" s="47"/>
      <c r="Z102" s="61">
        <f t="shared" si="76"/>
        <v>0</v>
      </c>
      <c r="AA102" s="17"/>
      <c r="AB102" s="75"/>
      <c r="AC102" s="95">
        <f t="shared" si="77"/>
        <v>0</v>
      </c>
      <c r="AD102" s="60">
        <f t="shared" si="58"/>
        <v>0</v>
      </c>
      <c r="AE102" s="47"/>
      <c r="AF102" s="61">
        <f t="shared" si="78"/>
        <v>0</v>
      </c>
      <c r="AG102" s="17"/>
      <c r="AH102" s="75"/>
      <c r="AI102" s="95">
        <f t="shared" si="79"/>
        <v>0</v>
      </c>
      <c r="AJ102" s="60">
        <f t="shared" si="59"/>
        <v>0</v>
      </c>
      <c r="AK102" s="47"/>
      <c r="AL102" s="61">
        <f t="shared" si="80"/>
        <v>0</v>
      </c>
      <c r="AM102" s="17"/>
      <c r="AN102" s="75"/>
      <c r="AO102" s="95">
        <f t="shared" si="81"/>
        <v>0</v>
      </c>
      <c r="AP102" s="60">
        <f t="shared" si="60"/>
        <v>0</v>
      </c>
      <c r="AQ102" s="47"/>
      <c r="AR102" s="61">
        <f t="shared" si="82"/>
        <v>0</v>
      </c>
      <c r="AS102" s="17"/>
      <c r="AT102" s="75"/>
      <c r="AU102" s="95">
        <f t="shared" si="83"/>
        <v>0</v>
      </c>
      <c r="AV102" s="60">
        <f t="shared" si="61"/>
        <v>0</v>
      </c>
      <c r="AW102" s="47"/>
      <c r="AX102" s="61">
        <f t="shared" si="84"/>
        <v>0</v>
      </c>
      <c r="AY102" s="17"/>
      <c r="AZ102" s="75"/>
      <c r="BA102" s="95">
        <f t="shared" si="85"/>
        <v>0</v>
      </c>
      <c r="BB102" s="60">
        <f t="shared" si="62"/>
        <v>0</v>
      </c>
      <c r="BC102" s="47"/>
      <c r="BD102" s="61">
        <f t="shared" si="86"/>
        <v>0</v>
      </c>
      <c r="BE102" s="17"/>
      <c r="BF102" s="75"/>
      <c r="BG102" s="95">
        <f t="shared" si="87"/>
        <v>0</v>
      </c>
      <c r="BH102" s="60">
        <f t="shared" si="63"/>
        <v>0</v>
      </c>
      <c r="BI102" s="47"/>
      <c r="BJ102" s="61">
        <f t="shared" si="88"/>
        <v>0</v>
      </c>
      <c r="BK102" s="17"/>
      <c r="BL102" s="75"/>
      <c r="BM102" s="95">
        <f t="shared" si="89"/>
        <v>0</v>
      </c>
      <c r="BN102" s="60">
        <f t="shared" si="64"/>
        <v>0</v>
      </c>
      <c r="BO102" s="47"/>
      <c r="BP102" s="61">
        <f t="shared" si="90"/>
        <v>0</v>
      </c>
      <c r="BQ102" s="17"/>
      <c r="BR102" s="75"/>
      <c r="BS102" s="95">
        <f t="shared" si="91"/>
        <v>0</v>
      </c>
      <c r="BT102" s="60">
        <f t="shared" si="65"/>
        <v>0</v>
      </c>
      <c r="BU102" s="47"/>
      <c r="BV102" s="61">
        <f t="shared" si="92"/>
        <v>0</v>
      </c>
      <c r="BW102" s="117">
        <f t="shared" si="93"/>
        <v>0</v>
      </c>
      <c r="BX102" s="117">
        <f t="shared" si="94"/>
        <v>0</v>
      </c>
      <c r="BY102" s="54">
        <f t="shared" si="95"/>
        <v>0</v>
      </c>
      <c r="BZ102" s="54">
        <f t="shared" si="66"/>
        <v>0</v>
      </c>
      <c r="CA102" s="54">
        <f t="shared" si="67"/>
        <v>0</v>
      </c>
      <c r="CB102" s="69">
        <f t="shared" si="96"/>
        <v>0</v>
      </c>
      <c r="CC102" s="142"/>
      <c r="CD102" s="142"/>
      <c r="CE102" s="142"/>
      <c r="CF102" s="142"/>
      <c r="CG102" s="142"/>
      <c r="CH102" s="142"/>
      <c r="CI102" s="142"/>
    </row>
    <row r="103" spans="1:87" ht="15" x14ac:dyDescent="0.2">
      <c r="A103" s="101">
        <f>Innrapporteringinnhaldstenester!A103</f>
        <v>0</v>
      </c>
      <c r="B103" s="103">
        <f>Innrapporteringinnhaldstenester!B103</f>
        <v>0</v>
      </c>
      <c r="C103" s="177"/>
      <c r="D103" s="178"/>
      <c r="E103" s="174">
        <f t="shared" si="68"/>
        <v>0</v>
      </c>
      <c r="F103" s="60">
        <f t="shared" si="69"/>
        <v>0</v>
      </c>
      <c r="G103" s="47"/>
      <c r="H103" s="183">
        <f t="shared" si="70"/>
        <v>0</v>
      </c>
      <c r="I103" s="114"/>
      <c r="J103" s="106"/>
      <c r="K103" s="95">
        <f t="shared" si="71"/>
        <v>0</v>
      </c>
      <c r="L103" s="60">
        <f t="shared" si="55"/>
        <v>0</v>
      </c>
      <c r="M103" s="47"/>
      <c r="N103" s="61">
        <f t="shared" si="72"/>
        <v>0</v>
      </c>
      <c r="O103" s="17"/>
      <c r="P103" s="75"/>
      <c r="Q103" s="95">
        <f t="shared" si="73"/>
        <v>0</v>
      </c>
      <c r="R103" s="60">
        <f t="shared" si="56"/>
        <v>0</v>
      </c>
      <c r="S103" s="47"/>
      <c r="T103" s="61">
        <f t="shared" si="74"/>
        <v>0</v>
      </c>
      <c r="U103" s="17"/>
      <c r="V103" s="75"/>
      <c r="W103" s="95">
        <f t="shared" si="75"/>
        <v>0</v>
      </c>
      <c r="X103" s="60">
        <f t="shared" si="57"/>
        <v>0</v>
      </c>
      <c r="Y103" s="47"/>
      <c r="Z103" s="61">
        <f t="shared" si="76"/>
        <v>0</v>
      </c>
      <c r="AA103" s="17"/>
      <c r="AB103" s="75"/>
      <c r="AC103" s="95">
        <f t="shared" si="77"/>
        <v>0</v>
      </c>
      <c r="AD103" s="60">
        <f t="shared" si="58"/>
        <v>0</v>
      </c>
      <c r="AE103" s="47"/>
      <c r="AF103" s="61">
        <f t="shared" si="78"/>
        <v>0</v>
      </c>
      <c r="AG103" s="17"/>
      <c r="AH103" s="75"/>
      <c r="AI103" s="95">
        <f t="shared" si="79"/>
        <v>0</v>
      </c>
      <c r="AJ103" s="60">
        <f t="shared" si="59"/>
        <v>0</v>
      </c>
      <c r="AK103" s="47"/>
      <c r="AL103" s="61">
        <f t="shared" si="80"/>
        <v>0</v>
      </c>
      <c r="AM103" s="17"/>
      <c r="AN103" s="75"/>
      <c r="AO103" s="95">
        <f t="shared" si="81"/>
        <v>0</v>
      </c>
      <c r="AP103" s="60">
        <f t="shared" si="60"/>
        <v>0</v>
      </c>
      <c r="AQ103" s="47"/>
      <c r="AR103" s="61">
        <f t="shared" si="82"/>
        <v>0</v>
      </c>
      <c r="AS103" s="17"/>
      <c r="AT103" s="75"/>
      <c r="AU103" s="95">
        <f t="shared" si="83"/>
        <v>0</v>
      </c>
      <c r="AV103" s="60">
        <f t="shared" si="61"/>
        <v>0</v>
      </c>
      <c r="AW103" s="47"/>
      <c r="AX103" s="61">
        <f t="shared" si="84"/>
        <v>0</v>
      </c>
      <c r="AY103" s="17"/>
      <c r="AZ103" s="75"/>
      <c r="BA103" s="95">
        <f t="shared" si="85"/>
        <v>0</v>
      </c>
      <c r="BB103" s="60">
        <f t="shared" si="62"/>
        <v>0</v>
      </c>
      <c r="BC103" s="47"/>
      <c r="BD103" s="61">
        <f t="shared" si="86"/>
        <v>0</v>
      </c>
      <c r="BE103" s="17"/>
      <c r="BF103" s="75"/>
      <c r="BG103" s="95">
        <f t="shared" si="87"/>
        <v>0</v>
      </c>
      <c r="BH103" s="60">
        <f t="shared" si="63"/>
        <v>0</v>
      </c>
      <c r="BI103" s="47"/>
      <c r="BJ103" s="61">
        <f t="shared" si="88"/>
        <v>0</v>
      </c>
      <c r="BK103" s="17"/>
      <c r="BL103" s="75"/>
      <c r="BM103" s="95">
        <f t="shared" si="89"/>
        <v>0</v>
      </c>
      <c r="BN103" s="60">
        <f t="shared" si="64"/>
        <v>0</v>
      </c>
      <c r="BO103" s="47"/>
      <c r="BP103" s="61">
        <f t="shared" si="90"/>
        <v>0</v>
      </c>
      <c r="BQ103" s="17"/>
      <c r="BR103" s="75"/>
      <c r="BS103" s="95">
        <f t="shared" si="91"/>
        <v>0</v>
      </c>
      <c r="BT103" s="60">
        <f t="shared" si="65"/>
        <v>0</v>
      </c>
      <c r="BU103" s="47"/>
      <c r="BV103" s="61">
        <f t="shared" si="92"/>
        <v>0</v>
      </c>
      <c r="BW103" s="117">
        <f t="shared" si="93"/>
        <v>0</v>
      </c>
      <c r="BX103" s="117">
        <f t="shared" si="94"/>
        <v>0</v>
      </c>
      <c r="BY103" s="54">
        <f t="shared" si="95"/>
        <v>0</v>
      </c>
      <c r="BZ103" s="54">
        <f t="shared" si="66"/>
        <v>0</v>
      </c>
      <c r="CA103" s="54">
        <f t="shared" si="67"/>
        <v>0</v>
      </c>
      <c r="CB103" s="69">
        <f t="shared" si="96"/>
        <v>0</v>
      </c>
      <c r="CC103" s="142"/>
      <c r="CD103" s="142"/>
      <c r="CE103" s="142"/>
      <c r="CF103" s="142"/>
      <c r="CG103" s="142"/>
      <c r="CH103" s="142"/>
      <c r="CI103" s="142"/>
    </row>
    <row r="104" spans="1:87" ht="15" x14ac:dyDescent="0.2">
      <c r="A104" s="101">
        <f>Innrapporteringinnhaldstenester!A104</f>
        <v>0</v>
      </c>
      <c r="B104" s="103">
        <f>Innrapporteringinnhaldstenester!B104</f>
        <v>0</v>
      </c>
      <c r="C104" s="177"/>
      <c r="D104" s="178"/>
      <c r="E104" s="174">
        <f t="shared" si="68"/>
        <v>0</v>
      </c>
      <c r="F104" s="60">
        <f t="shared" si="69"/>
        <v>0</v>
      </c>
      <c r="G104" s="47"/>
      <c r="H104" s="183">
        <f t="shared" si="70"/>
        <v>0</v>
      </c>
      <c r="I104" s="114"/>
      <c r="J104" s="106"/>
      <c r="K104" s="95">
        <f t="shared" si="71"/>
        <v>0</v>
      </c>
      <c r="L104" s="60">
        <f t="shared" si="55"/>
        <v>0</v>
      </c>
      <c r="M104" s="47"/>
      <c r="N104" s="61">
        <f t="shared" si="72"/>
        <v>0</v>
      </c>
      <c r="O104" s="17"/>
      <c r="P104" s="75"/>
      <c r="Q104" s="95">
        <f t="shared" si="73"/>
        <v>0</v>
      </c>
      <c r="R104" s="60">
        <f t="shared" si="56"/>
        <v>0</v>
      </c>
      <c r="S104" s="47"/>
      <c r="T104" s="61">
        <f t="shared" si="74"/>
        <v>0</v>
      </c>
      <c r="U104" s="17"/>
      <c r="V104" s="75"/>
      <c r="W104" s="95">
        <f t="shared" si="75"/>
        <v>0</v>
      </c>
      <c r="X104" s="60">
        <f t="shared" si="57"/>
        <v>0</v>
      </c>
      <c r="Y104" s="47"/>
      <c r="Z104" s="61">
        <f t="shared" si="76"/>
        <v>0</v>
      </c>
      <c r="AA104" s="17"/>
      <c r="AB104" s="75"/>
      <c r="AC104" s="95">
        <f t="shared" si="77"/>
        <v>0</v>
      </c>
      <c r="AD104" s="60">
        <f t="shared" si="58"/>
        <v>0</v>
      </c>
      <c r="AE104" s="47"/>
      <c r="AF104" s="61">
        <f t="shared" si="78"/>
        <v>0</v>
      </c>
      <c r="AG104" s="17"/>
      <c r="AH104" s="75"/>
      <c r="AI104" s="95">
        <f t="shared" si="79"/>
        <v>0</v>
      </c>
      <c r="AJ104" s="60">
        <f t="shared" si="59"/>
        <v>0</v>
      </c>
      <c r="AK104" s="47"/>
      <c r="AL104" s="61">
        <f t="shared" si="80"/>
        <v>0</v>
      </c>
      <c r="AM104" s="17"/>
      <c r="AN104" s="75"/>
      <c r="AO104" s="95">
        <f t="shared" si="81"/>
        <v>0</v>
      </c>
      <c r="AP104" s="60">
        <f t="shared" si="60"/>
        <v>0</v>
      </c>
      <c r="AQ104" s="47"/>
      <c r="AR104" s="61">
        <f t="shared" si="82"/>
        <v>0</v>
      </c>
      <c r="AS104" s="17"/>
      <c r="AT104" s="75"/>
      <c r="AU104" s="95">
        <f t="shared" si="83"/>
        <v>0</v>
      </c>
      <c r="AV104" s="60">
        <f t="shared" si="61"/>
        <v>0</v>
      </c>
      <c r="AW104" s="47"/>
      <c r="AX104" s="61">
        <f t="shared" si="84"/>
        <v>0</v>
      </c>
      <c r="AY104" s="17"/>
      <c r="AZ104" s="75"/>
      <c r="BA104" s="95">
        <f t="shared" si="85"/>
        <v>0</v>
      </c>
      <c r="BB104" s="60">
        <f t="shared" si="62"/>
        <v>0</v>
      </c>
      <c r="BC104" s="47"/>
      <c r="BD104" s="61">
        <f t="shared" si="86"/>
        <v>0</v>
      </c>
      <c r="BE104" s="17"/>
      <c r="BF104" s="75"/>
      <c r="BG104" s="95">
        <f t="shared" si="87"/>
        <v>0</v>
      </c>
      <c r="BH104" s="60">
        <f t="shared" si="63"/>
        <v>0</v>
      </c>
      <c r="BI104" s="47"/>
      <c r="BJ104" s="61">
        <f t="shared" si="88"/>
        <v>0</v>
      </c>
      <c r="BK104" s="17"/>
      <c r="BL104" s="75"/>
      <c r="BM104" s="95">
        <f t="shared" si="89"/>
        <v>0</v>
      </c>
      <c r="BN104" s="60">
        <f t="shared" si="64"/>
        <v>0</v>
      </c>
      <c r="BO104" s="47"/>
      <c r="BP104" s="61">
        <f t="shared" si="90"/>
        <v>0</v>
      </c>
      <c r="BQ104" s="17"/>
      <c r="BR104" s="75"/>
      <c r="BS104" s="95">
        <f t="shared" si="91"/>
        <v>0</v>
      </c>
      <c r="BT104" s="60">
        <f t="shared" si="65"/>
        <v>0</v>
      </c>
      <c r="BU104" s="47"/>
      <c r="BV104" s="61">
        <f t="shared" si="92"/>
        <v>0</v>
      </c>
      <c r="BW104" s="117">
        <f t="shared" si="93"/>
        <v>0</v>
      </c>
      <c r="BX104" s="117">
        <f t="shared" si="94"/>
        <v>0</v>
      </c>
      <c r="BY104" s="54">
        <f t="shared" si="95"/>
        <v>0</v>
      </c>
      <c r="BZ104" s="54">
        <f t="shared" si="66"/>
        <v>0</v>
      </c>
      <c r="CA104" s="54">
        <f t="shared" si="67"/>
        <v>0</v>
      </c>
      <c r="CB104" s="69">
        <f t="shared" si="96"/>
        <v>0</v>
      </c>
      <c r="CC104" s="142"/>
      <c r="CD104" s="142"/>
      <c r="CE104" s="142"/>
      <c r="CF104" s="142"/>
      <c r="CG104" s="142"/>
      <c r="CH104" s="142"/>
      <c r="CI104" s="142"/>
    </row>
    <row r="105" spans="1:87" ht="15" x14ac:dyDescent="0.2">
      <c r="A105" s="101">
        <f>Innrapporteringinnhaldstenester!A105</f>
        <v>0</v>
      </c>
      <c r="B105" s="103">
        <f>Innrapporteringinnhaldstenester!B105</f>
        <v>0</v>
      </c>
      <c r="C105" s="177"/>
      <c r="D105" s="178"/>
      <c r="E105" s="174">
        <f t="shared" si="68"/>
        <v>0</v>
      </c>
      <c r="F105" s="60">
        <f t="shared" si="69"/>
        <v>0</v>
      </c>
      <c r="G105" s="47"/>
      <c r="H105" s="183">
        <f t="shared" si="70"/>
        <v>0</v>
      </c>
      <c r="I105" s="114"/>
      <c r="J105" s="106"/>
      <c r="K105" s="95">
        <f t="shared" si="71"/>
        <v>0</v>
      </c>
      <c r="L105" s="60">
        <f t="shared" si="55"/>
        <v>0</v>
      </c>
      <c r="M105" s="47"/>
      <c r="N105" s="61">
        <f t="shared" si="72"/>
        <v>0</v>
      </c>
      <c r="O105" s="17"/>
      <c r="P105" s="75"/>
      <c r="Q105" s="95">
        <f t="shared" si="73"/>
        <v>0</v>
      </c>
      <c r="R105" s="60">
        <f t="shared" si="56"/>
        <v>0</v>
      </c>
      <c r="S105" s="47"/>
      <c r="T105" s="61">
        <f t="shared" si="74"/>
        <v>0</v>
      </c>
      <c r="U105" s="17"/>
      <c r="V105" s="75"/>
      <c r="W105" s="95">
        <f t="shared" si="75"/>
        <v>0</v>
      </c>
      <c r="X105" s="60">
        <f t="shared" si="57"/>
        <v>0</v>
      </c>
      <c r="Y105" s="47"/>
      <c r="Z105" s="61">
        <f t="shared" si="76"/>
        <v>0</v>
      </c>
      <c r="AA105" s="17"/>
      <c r="AB105" s="75"/>
      <c r="AC105" s="95">
        <f t="shared" si="77"/>
        <v>0</v>
      </c>
      <c r="AD105" s="60">
        <f t="shared" si="58"/>
        <v>0</v>
      </c>
      <c r="AE105" s="47"/>
      <c r="AF105" s="61">
        <f t="shared" si="78"/>
        <v>0</v>
      </c>
      <c r="AG105" s="17"/>
      <c r="AH105" s="75"/>
      <c r="AI105" s="95">
        <f t="shared" si="79"/>
        <v>0</v>
      </c>
      <c r="AJ105" s="60">
        <f t="shared" si="59"/>
        <v>0</v>
      </c>
      <c r="AK105" s="47"/>
      <c r="AL105" s="61">
        <f t="shared" si="80"/>
        <v>0</v>
      </c>
      <c r="AM105" s="17"/>
      <c r="AN105" s="75"/>
      <c r="AO105" s="95">
        <f t="shared" si="81"/>
        <v>0</v>
      </c>
      <c r="AP105" s="60">
        <f t="shared" si="60"/>
        <v>0</v>
      </c>
      <c r="AQ105" s="47"/>
      <c r="AR105" s="61">
        <f t="shared" si="82"/>
        <v>0</v>
      </c>
      <c r="AS105" s="17"/>
      <c r="AT105" s="75"/>
      <c r="AU105" s="95">
        <f t="shared" si="83"/>
        <v>0</v>
      </c>
      <c r="AV105" s="60">
        <f t="shared" si="61"/>
        <v>0</v>
      </c>
      <c r="AW105" s="47"/>
      <c r="AX105" s="61">
        <f t="shared" si="84"/>
        <v>0</v>
      </c>
      <c r="AY105" s="17"/>
      <c r="AZ105" s="75"/>
      <c r="BA105" s="95">
        <f t="shared" si="85"/>
        <v>0</v>
      </c>
      <c r="BB105" s="60">
        <f t="shared" si="62"/>
        <v>0</v>
      </c>
      <c r="BC105" s="47"/>
      <c r="BD105" s="61">
        <f t="shared" si="86"/>
        <v>0</v>
      </c>
      <c r="BE105" s="17"/>
      <c r="BF105" s="75"/>
      <c r="BG105" s="95">
        <f t="shared" si="87"/>
        <v>0</v>
      </c>
      <c r="BH105" s="60">
        <f t="shared" si="63"/>
        <v>0</v>
      </c>
      <c r="BI105" s="47"/>
      <c r="BJ105" s="61">
        <f t="shared" si="88"/>
        <v>0</v>
      </c>
      <c r="BK105" s="17"/>
      <c r="BL105" s="75"/>
      <c r="BM105" s="95">
        <f t="shared" si="89"/>
        <v>0</v>
      </c>
      <c r="BN105" s="60">
        <f t="shared" si="64"/>
        <v>0</v>
      </c>
      <c r="BO105" s="47"/>
      <c r="BP105" s="61">
        <f t="shared" si="90"/>
        <v>0</v>
      </c>
      <c r="BQ105" s="17"/>
      <c r="BR105" s="75"/>
      <c r="BS105" s="95">
        <f t="shared" si="91"/>
        <v>0</v>
      </c>
      <c r="BT105" s="60">
        <f t="shared" si="65"/>
        <v>0</v>
      </c>
      <c r="BU105" s="47"/>
      <c r="BV105" s="61">
        <f t="shared" si="92"/>
        <v>0</v>
      </c>
      <c r="BW105" s="117">
        <f t="shared" si="93"/>
        <v>0</v>
      </c>
      <c r="BX105" s="117">
        <f t="shared" si="94"/>
        <v>0</v>
      </c>
      <c r="BY105" s="54">
        <f t="shared" si="95"/>
        <v>0</v>
      </c>
      <c r="BZ105" s="54">
        <f t="shared" si="66"/>
        <v>0</v>
      </c>
      <c r="CA105" s="54">
        <f t="shared" si="67"/>
        <v>0</v>
      </c>
      <c r="CB105" s="69">
        <f t="shared" si="96"/>
        <v>0</v>
      </c>
      <c r="CC105" s="142"/>
      <c r="CD105" s="142"/>
      <c r="CE105" s="142"/>
      <c r="CF105" s="142"/>
      <c r="CG105" s="142"/>
      <c r="CH105" s="142"/>
      <c r="CI105" s="142"/>
    </row>
    <row r="106" spans="1:87" ht="15" x14ac:dyDescent="0.2">
      <c r="A106" s="101">
        <f>Innrapporteringinnhaldstenester!A106</f>
        <v>0</v>
      </c>
      <c r="B106" s="103">
        <f>Innrapporteringinnhaldstenester!B106</f>
        <v>0</v>
      </c>
      <c r="C106" s="177"/>
      <c r="D106" s="178"/>
      <c r="E106" s="174">
        <f t="shared" si="68"/>
        <v>0</v>
      </c>
      <c r="F106" s="60">
        <f t="shared" si="69"/>
        <v>0</v>
      </c>
      <c r="G106" s="47"/>
      <c r="H106" s="183">
        <f t="shared" si="70"/>
        <v>0</v>
      </c>
      <c r="I106" s="114"/>
      <c r="J106" s="106"/>
      <c r="K106" s="95">
        <f t="shared" si="71"/>
        <v>0</v>
      </c>
      <c r="L106" s="60">
        <f t="shared" ref="L106:L137" si="97">IF(((E106+K106-1000)&gt;0),((E106+K106-1000)-F106),0)</f>
        <v>0</v>
      </c>
      <c r="M106" s="47"/>
      <c r="N106" s="61">
        <f t="shared" si="72"/>
        <v>0</v>
      </c>
      <c r="O106" s="17"/>
      <c r="P106" s="75"/>
      <c r="Q106" s="95">
        <f t="shared" si="73"/>
        <v>0</v>
      </c>
      <c r="R106" s="60">
        <f t="shared" ref="R106:R137" si="98">IF(((E106+K106+O106-1000)&gt;0),(E106+K106+O106-1000-F106-L106),0)</f>
        <v>0</v>
      </c>
      <c r="S106" s="47"/>
      <c r="T106" s="61">
        <f t="shared" si="74"/>
        <v>0</v>
      </c>
      <c r="U106" s="17"/>
      <c r="V106" s="75"/>
      <c r="W106" s="95">
        <f t="shared" si="75"/>
        <v>0</v>
      </c>
      <c r="X106" s="60">
        <f t="shared" ref="X106:X137" si="99">IF(((E106+K106+O106+U106-1000)&gt;0),(E106+K106+O106+U106-1000-F106-L106-R106),0)</f>
        <v>0</v>
      </c>
      <c r="Y106" s="47"/>
      <c r="Z106" s="61">
        <f t="shared" si="76"/>
        <v>0</v>
      </c>
      <c r="AA106" s="17"/>
      <c r="AB106" s="75"/>
      <c r="AC106" s="95">
        <f t="shared" si="77"/>
        <v>0</v>
      </c>
      <c r="AD106" s="60">
        <f t="shared" ref="AD106:AD137" si="100">IF(((E106+K106+O106+U106+AA106-1000)&gt;0),(E106+K106+O106+U106+AA106-1000-F106-L106-R106-X106),0)</f>
        <v>0</v>
      </c>
      <c r="AE106" s="47"/>
      <c r="AF106" s="61">
        <f t="shared" si="78"/>
        <v>0</v>
      </c>
      <c r="AG106" s="17"/>
      <c r="AH106" s="75"/>
      <c r="AI106" s="95">
        <f t="shared" si="79"/>
        <v>0</v>
      </c>
      <c r="AJ106" s="60">
        <f t="shared" ref="AJ106:AJ137" si="101">IF(((E106+K106+O106+U106+AA106+AG106-1000)&gt;0),(E106+K106+O106+U106+AA106+AG106-1000-F106-L106-R106-X106-AD106),0)</f>
        <v>0</v>
      </c>
      <c r="AK106" s="47"/>
      <c r="AL106" s="61">
        <f t="shared" si="80"/>
        <v>0</v>
      </c>
      <c r="AM106" s="17"/>
      <c r="AN106" s="75"/>
      <c r="AO106" s="95">
        <f t="shared" si="81"/>
        <v>0</v>
      </c>
      <c r="AP106" s="60">
        <f t="shared" ref="AP106:AP137" si="102">IF(((E106+K106+O106+U106+AA106+AG106+AM106-1000)&gt;0),(E106+K106+O106+U106+AA106+AG106+AM106-1000-F106-L106-R106-X106-AD106-AJ106),0)</f>
        <v>0</v>
      </c>
      <c r="AQ106" s="47"/>
      <c r="AR106" s="61">
        <f t="shared" si="82"/>
        <v>0</v>
      </c>
      <c r="AS106" s="17"/>
      <c r="AT106" s="75"/>
      <c r="AU106" s="95">
        <f t="shared" si="83"/>
        <v>0</v>
      </c>
      <c r="AV106" s="60">
        <f t="shared" ref="AV106:AV137" si="103">IF(((E106+K106+O106+U106+AA106+AG106+AM106+AS106-1000)&gt;0),(E106+K106+O106+U106+AA106+AG106+AM106+AS106-1000-F106-L106-R106-X106-AD106-AJ106-AP106),0)</f>
        <v>0</v>
      </c>
      <c r="AW106" s="47"/>
      <c r="AX106" s="61">
        <f t="shared" si="84"/>
        <v>0</v>
      </c>
      <c r="AY106" s="17"/>
      <c r="AZ106" s="75"/>
      <c r="BA106" s="95">
        <f t="shared" si="85"/>
        <v>0</v>
      </c>
      <c r="BB106" s="60">
        <f t="shared" ref="BB106:BB137" si="104">IF(((E106+K106+O106+U106+AA106+AG106+AM106+AS106+AY106-1000)&gt;0),(E106+K106+O106+U106+AA106+AG106+AM106+AS106+AY106-1000-F106-L106-R106-X106-AD106-AJ106-AP106-AV106),0)</f>
        <v>0</v>
      </c>
      <c r="BC106" s="47"/>
      <c r="BD106" s="61">
        <f t="shared" si="86"/>
        <v>0</v>
      </c>
      <c r="BE106" s="17"/>
      <c r="BF106" s="75"/>
      <c r="BG106" s="95">
        <f t="shared" si="87"/>
        <v>0</v>
      </c>
      <c r="BH106" s="60">
        <f t="shared" ref="BH106:BH137" si="105">IF(((E106+K106+O106+U106+AA106+AG106+AM106+AS106+AY106+BE106-1000)&gt;0),(E106+K106+O106+U106+AA106+AG106+AM106+AS106+AY106+BE106-1000-F106-L106-R106-X106-AD106-AJ106-AP106-AV106-BB106),0)</f>
        <v>0</v>
      </c>
      <c r="BI106" s="47"/>
      <c r="BJ106" s="61">
        <f t="shared" si="88"/>
        <v>0</v>
      </c>
      <c r="BK106" s="17"/>
      <c r="BL106" s="75"/>
      <c r="BM106" s="95">
        <f t="shared" si="89"/>
        <v>0</v>
      </c>
      <c r="BN106" s="60">
        <f t="shared" ref="BN106:BN137" si="106">IF(((E106+K106+O106+U106+AA106+AG106+AM106+AS106+AY106+BE106+BK106-1000)&gt;0),(E106+K106+O106+U106+AA106+AG106+AM106+AS106+AY106+BE106+BK106-1000-F106-L106-R106-X106-AD106-AJ106-AP106-AV106-BB106-BH106),0)</f>
        <v>0</v>
      </c>
      <c r="BO106" s="47"/>
      <c r="BP106" s="61">
        <f t="shared" si="90"/>
        <v>0</v>
      </c>
      <c r="BQ106" s="17"/>
      <c r="BR106" s="75"/>
      <c r="BS106" s="95">
        <f t="shared" si="91"/>
        <v>0</v>
      </c>
      <c r="BT106" s="60">
        <f t="shared" ref="BT106:BT137" si="107">IF(((E106+K106+O106+U106+AA106+AG106+AM106+AS106+AY106+BE106+BK106+BQ106-1000)&gt;0),(E106+K106+O106+U106+AA106+AG106+AM106+AS106+AY106+BE106+BK106+BQ106-1000-F106-L106-R106-X106-AD106-AJ106-AP106-AV106-BB106-BH106-BN106),0)</f>
        <v>0</v>
      </c>
      <c r="BU106" s="47"/>
      <c r="BV106" s="61">
        <f t="shared" si="92"/>
        <v>0</v>
      </c>
      <c r="BW106" s="117">
        <f t="shared" si="93"/>
        <v>0</v>
      </c>
      <c r="BX106" s="117">
        <f t="shared" si="94"/>
        <v>0</v>
      </c>
      <c r="BY106" s="54">
        <f t="shared" si="95"/>
        <v>0</v>
      </c>
      <c r="BZ106" s="54">
        <f t="shared" ref="BZ106:BZ137" si="108">IF(BY106&lt;1000,0,(BY106-1000))</f>
        <v>0</v>
      </c>
      <c r="CA106" s="54">
        <f t="shared" ref="CA106:CA137" si="109">SUM(BU106,BO106,BI106,BC106,AW106,AQ106,AK106,AE106,Y106,S106,M106,G106)</f>
        <v>0</v>
      </c>
      <c r="CB106" s="69">
        <f t="shared" si="96"/>
        <v>0</v>
      </c>
      <c r="CC106" s="142"/>
      <c r="CD106" s="142"/>
      <c r="CE106" s="142"/>
      <c r="CF106" s="142"/>
      <c r="CG106" s="142"/>
      <c r="CH106" s="142"/>
      <c r="CI106" s="142"/>
    </row>
    <row r="107" spans="1:87" ht="15" x14ac:dyDescent="0.2">
      <c r="A107" s="101">
        <f>Innrapporteringinnhaldstenester!A107</f>
        <v>0</v>
      </c>
      <c r="B107" s="103">
        <f>Innrapporteringinnhaldstenester!B107</f>
        <v>0</v>
      </c>
      <c r="C107" s="177"/>
      <c r="D107" s="178"/>
      <c r="E107" s="174">
        <f t="shared" si="68"/>
        <v>0</v>
      </c>
      <c r="F107" s="60">
        <f t="shared" si="69"/>
        <v>0</v>
      </c>
      <c r="G107" s="47"/>
      <c r="H107" s="183">
        <f t="shared" si="70"/>
        <v>0</v>
      </c>
      <c r="I107" s="114"/>
      <c r="J107" s="106"/>
      <c r="K107" s="95">
        <f t="shared" si="71"/>
        <v>0</v>
      </c>
      <c r="L107" s="60">
        <f t="shared" si="97"/>
        <v>0</v>
      </c>
      <c r="M107" s="47"/>
      <c r="N107" s="61">
        <f t="shared" si="72"/>
        <v>0</v>
      </c>
      <c r="O107" s="17"/>
      <c r="P107" s="75"/>
      <c r="Q107" s="95">
        <f t="shared" si="73"/>
        <v>0</v>
      </c>
      <c r="R107" s="60">
        <f t="shared" si="98"/>
        <v>0</v>
      </c>
      <c r="S107" s="47"/>
      <c r="T107" s="61">
        <f t="shared" si="74"/>
        <v>0</v>
      </c>
      <c r="U107" s="17"/>
      <c r="V107" s="75"/>
      <c r="W107" s="95">
        <f t="shared" si="75"/>
        <v>0</v>
      </c>
      <c r="X107" s="60">
        <f t="shared" si="99"/>
        <v>0</v>
      </c>
      <c r="Y107" s="47"/>
      <c r="Z107" s="61">
        <f t="shared" si="76"/>
        <v>0</v>
      </c>
      <c r="AA107" s="17"/>
      <c r="AB107" s="75"/>
      <c r="AC107" s="95">
        <f t="shared" si="77"/>
        <v>0</v>
      </c>
      <c r="AD107" s="60">
        <f t="shared" si="100"/>
        <v>0</v>
      </c>
      <c r="AE107" s="47"/>
      <c r="AF107" s="61">
        <f t="shared" si="78"/>
        <v>0</v>
      </c>
      <c r="AG107" s="17"/>
      <c r="AH107" s="75"/>
      <c r="AI107" s="95">
        <f t="shared" si="79"/>
        <v>0</v>
      </c>
      <c r="AJ107" s="60">
        <f t="shared" si="101"/>
        <v>0</v>
      </c>
      <c r="AK107" s="47"/>
      <c r="AL107" s="61">
        <f t="shared" si="80"/>
        <v>0</v>
      </c>
      <c r="AM107" s="17"/>
      <c r="AN107" s="75"/>
      <c r="AO107" s="95">
        <f t="shared" si="81"/>
        <v>0</v>
      </c>
      <c r="AP107" s="60">
        <f t="shared" si="102"/>
        <v>0</v>
      </c>
      <c r="AQ107" s="47"/>
      <c r="AR107" s="61">
        <f t="shared" si="82"/>
        <v>0</v>
      </c>
      <c r="AS107" s="17"/>
      <c r="AT107" s="75"/>
      <c r="AU107" s="95">
        <f t="shared" si="83"/>
        <v>0</v>
      </c>
      <c r="AV107" s="60">
        <f t="shared" si="103"/>
        <v>0</v>
      </c>
      <c r="AW107" s="47"/>
      <c r="AX107" s="61">
        <f t="shared" si="84"/>
        <v>0</v>
      </c>
      <c r="AY107" s="17"/>
      <c r="AZ107" s="75"/>
      <c r="BA107" s="95">
        <f t="shared" si="85"/>
        <v>0</v>
      </c>
      <c r="BB107" s="60">
        <f t="shared" si="104"/>
        <v>0</v>
      </c>
      <c r="BC107" s="47"/>
      <c r="BD107" s="61">
        <f t="shared" si="86"/>
        <v>0</v>
      </c>
      <c r="BE107" s="17"/>
      <c r="BF107" s="75"/>
      <c r="BG107" s="95">
        <f t="shared" si="87"/>
        <v>0</v>
      </c>
      <c r="BH107" s="60">
        <f t="shared" si="105"/>
        <v>0</v>
      </c>
      <c r="BI107" s="47"/>
      <c r="BJ107" s="61">
        <f t="shared" si="88"/>
        <v>0</v>
      </c>
      <c r="BK107" s="17"/>
      <c r="BL107" s="75"/>
      <c r="BM107" s="95">
        <f t="shared" si="89"/>
        <v>0</v>
      </c>
      <c r="BN107" s="60">
        <f t="shared" si="106"/>
        <v>0</v>
      </c>
      <c r="BO107" s="47"/>
      <c r="BP107" s="61">
        <f t="shared" si="90"/>
        <v>0</v>
      </c>
      <c r="BQ107" s="17"/>
      <c r="BR107" s="75"/>
      <c r="BS107" s="95">
        <f t="shared" si="91"/>
        <v>0</v>
      </c>
      <c r="BT107" s="60">
        <f t="shared" si="107"/>
        <v>0</v>
      </c>
      <c r="BU107" s="47"/>
      <c r="BV107" s="61">
        <f t="shared" si="92"/>
        <v>0</v>
      </c>
      <c r="BW107" s="117">
        <f t="shared" si="93"/>
        <v>0</v>
      </c>
      <c r="BX107" s="117">
        <f t="shared" si="94"/>
        <v>0</v>
      </c>
      <c r="BY107" s="54">
        <f t="shared" si="95"/>
        <v>0</v>
      </c>
      <c r="BZ107" s="54">
        <f t="shared" si="108"/>
        <v>0</v>
      </c>
      <c r="CA107" s="54">
        <f t="shared" si="109"/>
        <v>0</v>
      </c>
      <c r="CB107" s="69">
        <f t="shared" si="96"/>
        <v>0</v>
      </c>
      <c r="CC107" s="142"/>
      <c r="CD107" s="142"/>
      <c r="CE107" s="142"/>
      <c r="CF107" s="142"/>
      <c r="CG107" s="142"/>
      <c r="CH107" s="142"/>
      <c r="CI107" s="142"/>
    </row>
    <row r="108" spans="1:87" ht="15" x14ac:dyDescent="0.2">
      <c r="A108" s="101">
        <f>Innrapporteringinnhaldstenester!A108</f>
        <v>0</v>
      </c>
      <c r="B108" s="103">
        <f>Innrapporteringinnhaldstenester!B108</f>
        <v>0</v>
      </c>
      <c r="C108" s="177"/>
      <c r="D108" s="178"/>
      <c r="E108" s="174">
        <f t="shared" si="68"/>
        <v>0</v>
      </c>
      <c r="F108" s="60">
        <f t="shared" si="69"/>
        <v>0</v>
      </c>
      <c r="G108" s="47"/>
      <c r="H108" s="183">
        <f t="shared" si="70"/>
        <v>0</v>
      </c>
      <c r="I108" s="114"/>
      <c r="J108" s="106"/>
      <c r="K108" s="95">
        <f t="shared" si="71"/>
        <v>0</v>
      </c>
      <c r="L108" s="60">
        <f t="shared" si="97"/>
        <v>0</v>
      </c>
      <c r="M108" s="47"/>
      <c r="N108" s="61">
        <f t="shared" si="72"/>
        <v>0</v>
      </c>
      <c r="O108" s="17"/>
      <c r="P108" s="75"/>
      <c r="Q108" s="95">
        <f t="shared" si="73"/>
        <v>0</v>
      </c>
      <c r="R108" s="60">
        <f t="shared" si="98"/>
        <v>0</v>
      </c>
      <c r="S108" s="47"/>
      <c r="T108" s="61">
        <f t="shared" si="74"/>
        <v>0</v>
      </c>
      <c r="U108" s="17"/>
      <c r="V108" s="75"/>
      <c r="W108" s="95">
        <f t="shared" si="75"/>
        <v>0</v>
      </c>
      <c r="X108" s="60">
        <f t="shared" si="99"/>
        <v>0</v>
      </c>
      <c r="Y108" s="47"/>
      <c r="Z108" s="61">
        <f t="shared" si="76"/>
        <v>0</v>
      </c>
      <c r="AA108" s="17"/>
      <c r="AB108" s="75"/>
      <c r="AC108" s="95">
        <f t="shared" si="77"/>
        <v>0</v>
      </c>
      <c r="AD108" s="60">
        <f t="shared" si="100"/>
        <v>0</v>
      </c>
      <c r="AE108" s="47"/>
      <c r="AF108" s="61">
        <f t="shared" si="78"/>
        <v>0</v>
      </c>
      <c r="AG108" s="17"/>
      <c r="AH108" s="75"/>
      <c r="AI108" s="95">
        <f t="shared" si="79"/>
        <v>0</v>
      </c>
      <c r="AJ108" s="60">
        <f t="shared" si="101"/>
        <v>0</v>
      </c>
      <c r="AK108" s="47"/>
      <c r="AL108" s="61">
        <f t="shared" si="80"/>
        <v>0</v>
      </c>
      <c r="AM108" s="17"/>
      <c r="AN108" s="75"/>
      <c r="AO108" s="95">
        <f t="shared" si="81"/>
        <v>0</v>
      </c>
      <c r="AP108" s="60">
        <f t="shared" si="102"/>
        <v>0</v>
      </c>
      <c r="AQ108" s="47"/>
      <c r="AR108" s="61">
        <f t="shared" si="82"/>
        <v>0</v>
      </c>
      <c r="AS108" s="17"/>
      <c r="AT108" s="75"/>
      <c r="AU108" s="95">
        <f t="shared" si="83"/>
        <v>0</v>
      </c>
      <c r="AV108" s="60">
        <f t="shared" si="103"/>
        <v>0</v>
      </c>
      <c r="AW108" s="47"/>
      <c r="AX108" s="61">
        <f t="shared" si="84"/>
        <v>0</v>
      </c>
      <c r="AY108" s="17"/>
      <c r="AZ108" s="75"/>
      <c r="BA108" s="95">
        <f t="shared" si="85"/>
        <v>0</v>
      </c>
      <c r="BB108" s="60">
        <f t="shared" si="104"/>
        <v>0</v>
      </c>
      <c r="BC108" s="47"/>
      <c r="BD108" s="61">
        <f t="shared" si="86"/>
        <v>0</v>
      </c>
      <c r="BE108" s="17"/>
      <c r="BF108" s="75"/>
      <c r="BG108" s="95">
        <f t="shared" si="87"/>
        <v>0</v>
      </c>
      <c r="BH108" s="60">
        <f t="shared" si="105"/>
        <v>0</v>
      </c>
      <c r="BI108" s="47"/>
      <c r="BJ108" s="61">
        <f t="shared" si="88"/>
        <v>0</v>
      </c>
      <c r="BK108" s="17"/>
      <c r="BL108" s="75"/>
      <c r="BM108" s="95">
        <f t="shared" si="89"/>
        <v>0</v>
      </c>
      <c r="BN108" s="60">
        <f t="shared" si="106"/>
        <v>0</v>
      </c>
      <c r="BO108" s="47"/>
      <c r="BP108" s="61">
        <f t="shared" si="90"/>
        <v>0</v>
      </c>
      <c r="BQ108" s="17"/>
      <c r="BR108" s="75"/>
      <c r="BS108" s="95">
        <f t="shared" si="91"/>
        <v>0</v>
      </c>
      <c r="BT108" s="60">
        <f t="shared" si="107"/>
        <v>0</v>
      </c>
      <c r="BU108" s="47"/>
      <c r="BV108" s="61">
        <f t="shared" si="92"/>
        <v>0</v>
      </c>
      <c r="BW108" s="117">
        <f t="shared" si="93"/>
        <v>0</v>
      </c>
      <c r="BX108" s="117">
        <f t="shared" si="94"/>
        <v>0</v>
      </c>
      <c r="BY108" s="54">
        <f t="shared" si="95"/>
        <v>0</v>
      </c>
      <c r="BZ108" s="54">
        <f t="shared" si="108"/>
        <v>0</v>
      </c>
      <c r="CA108" s="54">
        <f t="shared" si="109"/>
        <v>0</v>
      </c>
      <c r="CB108" s="69">
        <f t="shared" si="96"/>
        <v>0</v>
      </c>
      <c r="CC108" s="142"/>
      <c r="CD108" s="142"/>
      <c r="CE108" s="142"/>
      <c r="CF108" s="142"/>
      <c r="CG108" s="142"/>
      <c r="CH108" s="142"/>
      <c r="CI108" s="142"/>
    </row>
    <row r="109" spans="1:87" ht="15" x14ac:dyDescent="0.2">
      <c r="A109" s="101">
        <f>Innrapporteringinnhaldstenester!A109</f>
        <v>0</v>
      </c>
      <c r="B109" s="103">
        <f>Innrapporteringinnhaldstenester!B109</f>
        <v>0</v>
      </c>
      <c r="C109" s="177"/>
      <c r="D109" s="178"/>
      <c r="E109" s="174">
        <f t="shared" si="68"/>
        <v>0</v>
      </c>
      <c r="F109" s="60">
        <f t="shared" si="69"/>
        <v>0</v>
      </c>
      <c r="G109" s="47"/>
      <c r="H109" s="183">
        <f t="shared" si="70"/>
        <v>0</v>
      </c>
      <c r="I109" s="114"/>
      <c r="J109" s="106"/>
      <c r="K109" s="95">
        <f t="shared" si="71"/>
        <v>0</v>
      </c>
      <c r="L109" s="60">
        <f t="shared" si="97"/>
        <v>0</v>
      </c>
      <c r="M109" s="47"/>
      <c r="N109" s="61">
        <f t="shared" si="72"/>
        <v>0</v>
      </c>
      <c r="O109" s="17"/>
      <c r="P109" s="75"/>
      <c r="Q109" s="95">
        <f t="shared" si="73"/>
        <v>0</v>
      </c>
      <c r="R109" s="60">
        <f t="shared" si="98"/>
        <v>0</v>
      </c>
      <c r="S109" s="47"/>
      <c r="T109" s="61">
        <f t="shared" si="74"/>
        <v>0</v>
      </c>
      <c r="U109" s="17"/>
      <c r="V109" s="75"/>
      <c r="W109" s="95">
        <f t="shared" si="75"/>
        <v>0</v>
      </c>
      <c r="X109" s="60">
        <f t="shared" si="99"/>
        <v>0</v>
      </c>
      <c r="Y109" s="47"/>
      <c r="Z109" s="61">
        <f t="shared" si="76"/>
        <v>0</v>
      </c>
      <c r="AA109" s="17"/>
      <c r="AB109" s="75"/>
      <c r="AC109" s="95">
        <f t="shared" si="77"/>
        <v>0</v>
      </c>
      <c r="AD109" s="60">
        <f t="shared" si="100"/>
        <v>0</v>
      </c>
      <c r="AE109" s="47"/>
      <c r="AF109" s="61">
        <f t="shared" si="78"/>
        <v>0</v>
      </c>
      <c r="AG109" s="17"/>
      <c r="AH109" s="75"/>
      <c r="AI109" s="95">
        <f t="shared" si="79"/>
        <v>0</v>
      </c>
      <c r="AJ109" s="60">
        <f t="shared" si="101"/>
        <v>0</v>
      </c>
      <c r="AK109" s="47"/>
      <c r="AL109" s="61">
        <f t="shared" si="80"/>
        <v>0</v>
      </c>
      <c r="AM109" s="17"/>
      <c r="AN109" s="75"/>
      <c r="AO109" s="95">
        <f t="shared" si="81"/>
        <v>0</v>
      </c>
      <c r="AP109" s="60">
        <f t="shared" si="102"/>
        <v>0</v>
      </c>
      <c r="AQ109" s="47"/>
      <c r="AR109" s="61">
        <f t="shared" si="82"/>
        <v>0</v>
      </c>
      <c r="AS109" s="17"/>
      <c r="AT109" s="75"/>
      <c r="AU109" s="95">
        <f t="shared" si="83"/>
        <v>0</v>
      </c>
      <c r="AV109" s="60">
        <f t="shared" si="103"/>
        <v>0</v>
      </c>
      <c r="AW109" s="47"/>
      <c r="AX109" s="61">
        <f t="shared" si="84"/>
        <v>0</v>
      </c>
      <c r="AY109" s="17"/>
      <c r="AZ109" s="75"/>
      <c r="BA109" s="95">
        <f t="shared" si="85"/>
        <v>0</v>
      </c>
      <c r="BB109" s="60">
        <f t="shared" si="104"/>
        <v>0</v>
      </c>
      <c r="BC109" s="47"/>
      <c r="BD109" s="61">
        <f t="shared" si="86"/>
        <v>0</v>
      </c>
      <c r="BE109" s="17"/>
      <c r="BF109" s="75"/>
      <c r="BG109" s="95">
        <f t="shared" si="87"/>
        <v>0</v>
      </c>
      <c r="BH109" s="60">
        <f t="shared" si="105"/>
        <v>0</v>
      </c>
      <c r="BI109" s="47"/>
      <c r="BJ109" s="61">
        <f t="shared" si="88"/>
        <v>0</v>
      </c>
      <c r="BK109" s="17"/>
      <c r="BL109" s="75"/>
      <c r="BM109" s="95">
        <f t="shared" si="89"/>
        <v>0</v>
      </c>
      <c r="BN109" s="60">
        <f t="shared" si="106"/>
        <v>0</v>
      </c>
      <c r="BO109" s="47"/>
      <c r="BP109" s="61">
        <f t="shared" si="90"/>
        <v>0</v>
      </c>
      <c r="BQ109" s="17"/>
      <c r="BR109" s="75"/>
      <c r="BS109" s="95">
        <f t="shared" si="91"/>
        <v>0</v>
      </c>
      <c r="BT109" s="60">
        <f t="shared" si="107"/>
        <v>0</v>
      </c>
      <c r="BU109" s="47"/>
      <c r="BV109" s="61">
        <f t="shared" si="92"/>
        <v>0</v>
      </c>
      <c r="BW109" s="117">
        <f t="shared" si="93"/>
        <v>0</v>
      </c>
      <c r="BX109" s="117">
        <f t="shared" si="94"/>
        <v>0</v>
      </c>
      <c r="BY109" s="54">
        <f t="shared" si="95"/>
        <v>0</v>
      </c>
      <c r="BZ109" s="54">
        <f t="shared" si="108"/>
        <v>0</v>
      </c>
      <c r="CA109" s="54">
        <f t="shared" si="109"/>
        <v>0</v>
      </c>
      <c r="CB109" s="69">
        <f t="shared" si="96"/>
        <v>0</v>
      </c>
      <c r="CC109" s="142"/>
      <c r="CD109" s="142"/>
      <c r="CE109" s="142"/>
      <c r="CF109" s="142"/>
      <c r="CG109" s="142"/>
      <c r="CH109" s="142"/>
      <c r="CI109" s="142"/>
    </row>
    <row r="110" spans="1:87" ht="15" x14ac:dyDescent="0.2">
      <c r="A110" s="101">
        <f>Innrapporteringinnhaldstenester!A110</f>
        <v>0</v>
      </c>
      <c r="B110" s="103">
        <f>Innrapporteringinnhaldstenester!B110</f>
        <v>0</v>
      </c>
      <c r="C110" s="177"/>
      <c r="D110" s="178"/>
      <c r="E110" s="174">
        <f t="shared" si="68"/>
        <v>0</v>
      </c>
      <c r="F110" s="60">
        <f t="shared" si="69"/>
        <v>0</v>
      </c>
      <c r="G110" s="47"/>
      <c r="H110" s="183">
        <f t="shared" si="70"/>
        <v>0</v>
      </c>
      <c r="I110" s="114"/>
      <c r="J110" s="106"/>
      <c r="K110" s="95">
        <f t="shared" si="71"/>
        <v>0</v>
      </c>
      <c r="L110" s="60">
        <f t="shared" si="97"/>
        <v>0</v>
      </c>
      <c r="M110" s="47"/>
      <c r="N110" s="61">
        <f t="shared" si="72"/>
        <v>0</v>
      </c>
      <c r="O110" s="17"/>
      <c r="P110" s="75"/>
      <c r="Q110" s="95">
        <f t="shared" si="73"/>
        <v>0</v>
      </c>
      <c r="R110" s="60">
        <f t="shared" si="98"/>
        <v>0</v>
      </c>
      <c r="S110" s="47"/>
      <c r="T110" s="61">
        <f t="shared" si="74"/>
        <v>0</v>
      </c>
      <c r="U110" s="17"/>
      <c r="V110" s="75"/>
      <c r="W110" s="95">
        <f t="shared" si="75"/>
        <v>0</v>
      </c>
      <c r="X110" s="60">
        <f t="shared" si="99"/>
        <v>0</v>
      </c>
      <c r="Y110" s="47"/>
      <c r="Z110" s="61">
        <f t="shared" si="76"/>
        <v>0</v>
      </c>
      <c r="AA110" s="17"/>
      <c r="AB110" s="75"/>
      <c r="AC110" s="95">
        <f t="shared" si="77"/>
        <v>0</v>
      </c>
      <c r="AD110" s="60">
        <f t="shared" si="100"/>
        <v>0</v>
      </c>
      <c r="AE110" s="47"/>
      <c r="AF110" s="61">
        <f t="shared" si="78"/>
        <v>0</v>
      </c>
      <c r="AG110" s="17"/>
      <c r="AH110" s="75"/>
      <c r="AI110" s="95">
        <f t="shared" si="79"/>
        <v>0</v>
      </c>
      <c r="AJ110" s="60">
        <f t="shared" si="101"/>
        <v>0</v>
      </c>
      <c r="AK110" s="47"/>
      <c r="AL110" s="61">
        <f t="shared" si="80"/>
        <v>0</v>
      </c>
      <c r="AM110" s="17"/>
      <c r="AN110" s="75"/>
      <c r="AO110" s="95">
        <f t="shared" si="81"/>
        <v>0</v>
      </c>
      <c r="AP110" s="60">
        <f t="shared" si="102"/>
        <v>0</v>
      </c>
      <c r="AQ110" s="47"/>
      <c r="AR110" s="61">
        <f t="shared" si="82"/>
        <v>0</v>
      </c>
      <c r="AS110" s="17"/>
      <c r="AT110" s="75"/>
      <c r="AU110" s="95">
        <f t="shared" si="83"/>
        <v>0</v>
      </c>
      <c r="AV110" s="60">
        <f t="shared" si="103"/>
        <v>0</v>
      </c>
      <c r="AW110" s="47"/>
      <c r="AX110" s="61">
        <f t="shared" si="84"/>
        <v>0</v>
      </c>
      <c r="AY110" s="17"/>
      <c r="AZ110" s="75"/>
      <c r="BA110" s="95">
        <f t="shared" si="85"/>
        <v>0</v>
      </c>
      <c r="BB110" s="60">
        <f t="shared" si="104"/>
        <v>0</v>
      </c>
      <c r="BC110" s="47"/>
      <c r="BD110" s="61">
        <f t="shared" si="86"/>
        <v>0</v>
      </c>
      <c r="BE110" s="17"/>
      <c r="BF110" s="75"/>
      <c r="BG110" s="95">
        <f t="shared" si="87"/>
        <v>0</v>
      </c>
      <c r="BH110" s="60">
        <f t="shared" si="105"/>
        <v>0</v>
      </c>
      <c r="BI110" s="47"/>
      <c r="BJ110" s="61">
        <f t="shared" si="88"/>
        <v>0</v>
      </c>
      <c r="BK110" s="17"/>
      <c r="BL110" s="75"/>
      <c r="BM110" s="95">
        <f t="shared" si="89"/>
        <v>0</v>
      </c>
      <c r="BN110" s="60">
        <f t="shared" si="106"/>
        <v>0</v>
      </c>
      <c r="BO110" s="47"/>
      <c r="BP110" s="61">
        <f t="shared" si="90"/>
        <v>0</v>
      </c>
      <c r="BQ110" s="17"/>
      <c r="BR110" s="75"/>
      <c r="BS110" s="95">
        <f t="shared" si="91"/>
        <v>0</v>
      </c>
      <c r="BT110" s="60">
        <f t="shared" si="107"/>
        <v>0</v>
      </c>
      <c r="BU110" s="47"/>
      <c r="BV110" s="61">
        <f t="shared" si="92"/>
        <v>0</v>
      </c>
      <c r="BW110" s="117">
        <f t="shared" si="93"/>
        <v>0</v>
      </c>
      <c r="BX110" s="117">
        <f t="shared" si="94"/>
        <v>0</v>
      </c>
      <c r="BY110" s="54">
        <f t="shared" si="95"/>
        <v>0</v>
      </c>
      <c r="BZ110" s="54">
        <f t="shared" si="108"/>
        <v>0</v>
      </c>
      <c r="CA110" s="54">
        <f t="shared" si="109"/>
        <v>0</v>
      </c>
      <c r="CB110" s="69">
        <f t="shared" si="96"/>
        <v>0</v>
      </c>
      <c r="CC110" s="142"/>
      <c r="CD110" s="142"/>
      <c r="CE110" s="142"/>
      <c r="CF110" s="142"/>
      <c r="CG110" s="142"/>
      <c r="CH110" s="142"/>
      <c r="CI110" s="142"/>
    </row>
    <row r="111" spans="1:87" ht="15" x14ac:dyDescent="0.2">
      <c r="A111" s="101">
        <f>Innrapporteringinnhaldstenester!A111</f>
        <v>0</v>
      </c>
      <c r="B111" s="103">
        <f>Innrapporteringinnhaldstenester!B111</f>
        <v>0</v>
      </c>
      <c r="C111" s="177"/>
      <c r="D111" s="178"/>
      <c r="E111" s="174">
        <f t="shared" si="68"/>
        <v>0</v>
      </c>
      <c r="F111" s="60">
        <f t="shared" si="69"/>
        <v>0</v>
      </c>
      <c r="G111" s="47"/>
      <c r="H111" s="183">
        <f t="shared" si="70"/>
        <v>0</v>
      </c>
      <c r="I111" s="114"/>
      <c r="J111" s="106"/>
      <c r="K111" s="95">
        <f t="shared" si="71"/>
        <v>0</v>
      </c>
      <c r="L111" s="60">
        <f t="shared" si="97"/>
        <v>0</v>
      </c>
      <c r="M111" s="47"/>
      <c r="N111" s="61">
        <f t="shared" si="72"/>
        <v>0</v>
      </c>
      <c r="O111" s="17"/>
      <c r="P111" s="75"/>
      <c r="Q111" s="95">
        <f t="shared" si="73"/>
        <v>0</v>
      </c>
      <c r="R111" s="60">
        <f t="shared" si="98"/>
        <v>0</v>
      </c>
      <c r="S111" s="47"/>
      <c r="T111" s="61">
        <f t="shared" si="74"/>
        <v>0</v>
      </c>
      <c r="U111" s="17"/>
      <c r="V111" s="75"/>
      <c r="W111" s="95">
        <f t="shared" si="75"/>
        <v>0</v>
      </c>
      <c r="X111" s="60">
        <f t="shared" si="99"/>
        <v>0</v>
      </c>
      <c r="Y111" s="47"/>
      <c r="Z111" s="61">
        <f t="shared" si="76"/>
        <v>0</v>
      </c>
      <c r="AA111" s="17"/>
      <c r="AB111" s="75"/>
      <c r="AC111" s="95">
        <f t="shared" si="77"/>
        <v>0</v>
      </c>
      <c r="AD111" s="60">
        <f t="shared" si="100"/>
        <v>0</v>
      </c>
      <c r="AE111" s="47"/>
      <c r="AF111" s="61">
        <f t="shared" si="78"/>
        <v>0</v>
      </c>
      <c r="AG111" s="17"/>
      <c r="AH111" s="75"/>
      <c r="AI111" s="95">
        <f t="shared" si="79"/>
        <v>0</v>
      </c>
      <c r="AJ111" s="60">
        <f t="shared" si="101"/>
        <v>0</v>
      </c>
      <c r="AK111" s="47"/>
      <c r="AL111" s="61">
        <f t="shared" si="80"/>
        <v>0</v>
      </c>
      <c r="AM111" s="17"/>
      <c r="AN111" s="75"/>
      <c r="AO111" s="95">
        <f t="shared" si="81"/>
        <v>0</v>
      </c>
      <c r="AP111" s="60">
        <f t="shared" si="102"/>
        <v>0</v>
      </c>
      <c r="AQ111" s="47"/>
      <c r="AR111" s="61">
        <f t="shared" si="82"/>
        <v>0</v>
      </c>
      <c r="AS111" s="17"/>
      <c r="AT111" s="75"/>
      <c r="AU111" s="95">
        <f t="shared" si="83"/>
        <v>0</v>
      </c>
      <c r="AV111" s="60">
        <f t="shared" si="103"/>
        <v>0</v>
      </c>
      <c r="AW111" s="47"/>
      <c r="AX111" s="61">
        <f t="shared" si="84"/>
        <v>0</v>
      </c>
      <c r="AY111" s="17"/>
      <c r="AZ111" s="75"/>
      <c r="BA111" s="95">
        <f t="shared" si="85"/>
        <v>0</v>
      </c>
      <c r="BB111" s="60">
        <f t="shared" si="104"/>
        <v>0</v>
      </c>
      <c r="BC111" s="47"/>
      <c r="BD111" s="61">
        <f t="shared" si="86"/>
        <v>0</v>
      </c>
      <c r="BE111" s="17"/>
      <c r="BF111" s="75"/>
      <c r="BG111" s="95">
        <f t="shared" si="87"/>
        <v>0</v>
      </c>
      <c r="BH111" s="60">
        <f t="shared" si="105"/>
        <v>0</v>
      </c>
      <c r="BI111" s="47"/>
      <c r="BJ111" s="61">
        <f t="shared" si="88"/>
        <v>0</v>
      </c>
      <c r="BK111" s="17"/>
      <c r="BL111" s="75"/>
      <c r="BM111" s="95">
        <f t="shared" si="89"/>
        <v>0</v>
      </c>
      <c r="BN111" s="60">
        <f t="shared" si="106"/>
        <v>0</v>
      </c>
      <c r="BO111" s="47"/>
      <c r="BP111" s="61">
        <f t="shared" si="90"/>
        <v>0</v>
      </c>
      <c r="BQ111" s="17"/>
      <c r="BR111" s="75"/>
      <c r="BS111" s="95">
        <f t="shared" si="91"/>
        <v>0</v>
      </c>
      <c r="BT111" s="60">
        <f t="shared" si="107"/>
        <v>0</v>
      </c>
      <c r="BU111" s="47"/>
      <c r="BV111" s="61">
        <f t="shared" si="92"/>
        <v>0</v>
      </c>
      <c r="BW111" s="117">
        <f t="shared" si="93"/>
        <v>0</v>
      </c>
      <c r="BX111" s="117">
        <f t="shared" si="94"/>
        <v>0</v>
      </c>
      <c r="BY111" s="54">
        <f t="shared" si="95"/>
        <v>0</v>
      </c>
      <c r="BZ111" s="54">
        <f t="shared" si="108"/>
        <v>0</v>
      </c>
      <c r="CA111" s="54">
        <f t="shared" si="109"/>
        <v>0</v>
      </c>
      <c r="CB111" s="69">
        <f t="shared" si="96"/>
        <v>0</v>
      </c>
      <c r="CC111" s="142"/>
      <c r="CD111" s="142"/>
      <c r="CE111" s="142"/>
      <c r="CF111" s="142"/>
      <c r="CG111" s="142"/>
      <c r="CH111" s="142"/>
      <c r="CI111" s="142"/>
    </row>
    <row r="112" spans="1:87" ht="15" x14ac:dyDescent="0.2">
      <c r="A112" s="101">
        <f>Innrapporteringinnhaldstenester!A112</f>
        <v>0</v>
      </c>
      <c r="B112" s="103">
        <f>Innrapporteringinnhaldstenester!B112</f>
        <v>0</v>
      </c>
      <c r="C112" s="177"/>
      <c r="D112" s="178"/>
      <c r="E112" s="174">
        <f t="shared" si="68"/>
        <v>0</v>
      </c>
      <c r="F112" s="60">
        <f t="shared" si="69"/>
        <v>0</v>
      </c>
      <c r="G112" s="47"/>
      <c r="H112" s="183">
        <f t="shared" si="70"/>
        <v>0</v>
      </c>
      <c r="I112" s="114"/>
      <c r="J112" s="106"/>
      <c r="K112" s="95">
        <f t="shared" si="71"/>
        <v>0</v>
      </c>
      <c r="L112" s="60">
        <f t="shared" si="97"/>
        <v>0</v>
      </c>
      <c r="M112" s="47"/>
      <c r="N112" s="61">
        <f t="shared" si="72"/>
        <v>0</v>
      </c>
      <c r="O112" s="17"/>
      <c r="P112" s="75"/>
      <c r="Q112" s="95">
        <f t="shared" si="73"/>
        <v>0</v>
      </c>
      <c r="R112" s="60">
        <f t="shared" si="98"/>
        <v>0</v>
      </c>
      <c r="S112" s="47"/>
      <c r="T112" s="61">
        <f t="shared" si="74"/>
        <v>0</v>
      </c>
      <c r="U112" s="17"/>
      <c r="V112" s="75"/>
      <c r="W112" s="95">
        <f t="shared" si="75"/>
        <v>0</v>
      </c>
      <c r="X112" s="60">
        <f t="shared" si="99"/>
        <v>0</v>
      </c>
      <c r="Y112" s="47"/>
      <c r="Z112" s="61">
        <f t="shared" si="76"/>
        <v>0</v>
      </c>
      <c r="AA112" s="17"/>
      <c r="AB112" s="75"/>
      <c r="AC112" s="95">
        <f t="shared" si="77"/>
        <v>0</v>
      </c>
      <c r="AD112" s="60">
        <f t="shared" si="100"/>
        <v>0</v>
      </c>
      <c r="AE112" s="47"/>
      <c r="AF112" s="61">
        <f t="shared" si="78"/>
        <v>0</v>
      </c>
      <c r="AG112" s="17"/>
      <c r="AH112" s="75"/>
      <c r="AI112" s="95">
        <f t="shared" si="79"/>
        <v>0</v>
      </c>
      <c r="AJ112" s="60">
        <f t="shared" si="101"/>
        <v>0</v>
      </c>
      <c r="AK112" s="47"/>
      <c r="AL112" s="61">
        <f t="shared" si="80"/>
        <v>0</v>
      </c>
      <c r="AM112" s="17"/>
      <c r="AN112" s="75"/>
      <c r="AO112" s="95">
        <f t="shared" si="81"/>
        <v>0</v>
      </c>
      <c r="AP112" s="60">
        <f t="shared" si="102"/>
        <v>0</v>
      </c>
      <c r="AQ112" s="47"/>
      <c r="AR112" s="61">
        <f t="shared" si="82"/>
        <v>0</v>
      </c>
      <c r="AS112" s="17"/>
      <c r="AT112" s="75"/>
      <c r="AU112" s="95">
        <f t="shared" si="83"/>
        <v>0</v>
      </c>
      <c r="AV112" s="60">
        <f t="shared" si="103"/>
        <v>0</v>
      </c>
      <c r="AW112" s="47"/>
      <c r="AX112" s="61">
        <f t="shared" si="84"/>
        <v>0</v>
      </c>
      <c r="AY112" s="17"/>
      <c r="AZ112" s="75"/>
      <c r="BA112" s="95">
        <f t="shared" si="85"/>
        <v>0</v>
      </c>
      <c r="BB112" s="60">
        <f t="shared" si="104"/>
        <v>0</v>
      </c>
      <c r="BC112" s="47"/>
      <c r="BD112" s="61">
        <f t="shared" si="86"/>
        <v>0</v>
      </c>
      <c r="BE112" s="17"/>
      <c r="BF112" s="75"/>
      <c r="BG112" s="95">
        <f t="shared" si="87"/>
        <v>0</v>
      </c>
      <c r="BH112" s="60">
        <f t="shared" si="105"/>
        <v>0</v>
      </c>
      <c r="BI112" s="47"/>
      <c r="BJ112" s="61">
        <f t="shared" si="88"/>
        <v>0</v>
      </c>
      <c r="BK112" s="17"/>
      <c r="BL112" s="75"/>
      <c r="BM112" s="95">
        <f t="shared" si="89"/>
        <v>0</v>
      </c>
      <c r="BN112" s="60">
        <f t="shared" si="106"/>
        <v>0</v>
      </c>
      <c r="BO112" s="47"/>
      <c r="BP112" s="61">
        <f t="shared" si="90"/>
        <v>0</v>
      </c>
      <c r="BQ112" s="17"/>
      <c r="BR112" s="75"/>
      <c r="BS112" s="95">
        <f t="shared" si="91"/>
        <v>0</v>
      </c>
      <c r="BT112" s="60">
        <f t="shared" si="107"/>
        <v>0</v>
      </c>
      <c r="BU112" s="47"/>
      <c r="BV112" s="61">
        <f t="shared" si="92"/>
        <v>0</v>
      </c>
      <c r="BW112" s="117">
        <f t="shared" si="93"/>
        <v>0</v>
      </c>
      <c r="BX112" s="117">
        <f t="shared" si="94"/>
        <v>0</v>
      </c>
      <c r="BY112" s="54">
        <f t="shared" si="95"/>
        <v>0</v>
      </c>
      <c r="BZ112" s="54">
        <f t="shared" si="108"/>
        <v>0</v>
      </c>
      <c r="CA112" s="54">
        <f t="shared" si="109"/>
        <v>0</v>
      </c>
      <c r="CB112" s="69">
        <f t="shared" si="96"/>
        <v>0</v>
      </c>
      <c r="CC112" s="142"/>
      <c r="CD112" s="142"/>
      <c r="CE112" s="142"/>
      <c r="CF112" s="142"/>
      <c r="CG112" s="142"/>
      <c r="CH112" s="142"/>
      <c r="CI112" s="142"/>
    </row>
    <row r="113" spans="1:87" ht="15" x14ac:dyDescent="0.2">
      <c r="A113" s="101">
        <f>Innrapporteringinnhaldstenester!A113</f>
        <v>0</v>
      </c>
      <c r="B113" s="103">
        <f>Innrapporteringinnhaldstenester!B113</f>
        <v>0</v>
      </c>
      <c r="C113" s="177"/>
      <c r="D113" s="178"/>
      <c r="E113" s="174">
        <f t="shared" si="68"/>
        <v>0</v>
      </c>
      <c r="F113" s="60">
        <f t="shared" si="69"/>
        <v>0</v>
      </c>
      <c r="G113" s="47"/>
      <c r="H113" s="183">
        <f t="shared" si="70"/>
        <v>0</v>
      </c>
      <c r="I113" s="114"/>
      <c r="J113" s="106"/>
      <c r="K113" s="95">
        <f t="shared" si="71"/>
        <v>0</v>
      </c>
      <c r="L113" s="60">
        <f t="shared" si="97"/>
        <v>0</v>
      </c>
      <c r="M113" s="47"/>
      <c r="N113" s="61">
        <f t="shared" si="72"/>
        <v>0</v>
      </c>
      <c r="O113" s="17"/>
      <c r="P113" s="75"/>
      <c r="Q113" s="95">
        <f t="shared" si="73"/>
        <v>0</v>
      </c>
      <c r="R113" s="60">
        <f t="shared" si="98"/>
        <v>0</v>
      </c>
      <c r="S113" s="47"/>
      <c r="T113" s="61">
        <f t="shared" si="74"/>
        <v>0</v>
      </c>
      <c r="U113" s="17"/>
      <c r="V113" s="75"/>
      <c r="W113" s="95">
        <f t="shared" si="75"/>
        <v>0</v>
      </c>
      <c r="X113" s="60">
        <f t="shared" si="99"/>
        <v>0</v>
      </c>
      <c r="Y113" s="47"/>
      <c r="Z113" s="61">
        <f t="shared" si="76"/>
        <v>0</v>
      </c>
      <c r="AA113" s="17"/>
      <c r="AB113" s="75"/>
      <c r="AC113" s="95">
        <f t="shared" si="77"/>
        <v>0</v>
      </c>
      <c r="AD113" s="60">
        <f t="shared" si="100"/>
        <v>0</v>
      </c>
      <c r="AE113" s="47"/>
      <c r="AF113" s="61">
        <f t="shared" si="78"/>
        <v>0</v>
      </c>
      <c r="AG113" s="17"/>
      <c r="AH113" s="75"/>
      <c r="AI113" s="95">
        <f t="shared" si="79"/>
        <v>0</v>
      </c>
      <c r="AJ113" s="60">
        <f t="shared" si="101"/>
        <v>0</v>
      </c>
      <c r="AK113" s="47"/>
      <c r="AL113" s="61">
        <f t="shared" si="80"/>
        <v>0</v>
      </c>
      <c r="AM113" s="17"/>
      <c r="AN113" s="75"/>
      <c r="AO113" s="95">
        <f t="shared" si="81"/>
        <v>0</v>
      </c>
      <c r="AP113" s="60">
        <f t="shared" si="102"/>
        <v>0</v>
      </c>
      <c r="AQ113" s="47"/>
      <c r="AR113" s="61">
        <f t="shared" si="82"/>
        <v>0</v>
      </c>
      <c r="AS113" s="17"/>
      <c r="AT113" s="75"/>
      <c r="AU113" s="95">
        <f t="shared" si="83"/>
        <v>0</v>
      </c>
      <c r="AV113" s="60">
        <f t="shared" si="103"/>
        <v>0</v>
      </c>
      <c r="AW113" s="47"/>
      <c r="AX113" s="61">
        <f t="shared" si="84"/>
        <v>0</v>
      </c>
      <c r="AY113" s="17"/>
      <c r="AZ113" s="75"/>
      <c r="BA113" s="95">
        <f t="shared" si="85"/>
        <v>0</v>
      </c>
      <c r="BB113" s="60">
        <f t="shared" si="104"/>
        <v>0</v>
      </c>
      <c r="BC113" s="47"/>
      <c r="BD113" s="61">
        <f t="shared" si="86"/>
        <v>0</v>
      </c>
      <c r="BE113" s="17"/>
      <c r="BF113" s="75"/>
      <c r="BG113" s="95">
        <f t="shared" si="87"/>
        <v>0</v>
      </c>
      <c r="BH113" s="60">
        <f t="shared" si="105"/>
        <v>0</v>
      </c>
      <c r="BI113" s="47"/>
      <c r="BJ113" s="61">
        <f t="shared" si="88"/>
        <v>0</v>
      </c>
      <c r="BK113" s="17"/>
      <c r="BL113" s="75"/>
      <c r="BM113" s="95">
        <f t="shared" si="89"/>
        <v>0</v>
      </c>
      <c r="BN113" s="60">
        <f t="shared" si="106"/>
        <v>0</v>
      </c>
      <c r="BO113" s="47"/>
      <c r="BP113" s="61">
        <f t="shared" si="90"/>
        <v>0</v>
      </c>
      <c r="BQ113" s="17"/>
      <c r="BR113" s="75"/>
      <c r="BS113" s="95">
        <f t="shared" si="91"/>
        <v>0</v>
      </c>
      <c r="BT113" s="60">
        <f t="shared" si="107"/>
        <v>0</v>
      </c>
      <c r="BU113" s="47"/>
      <c r="BV113" s="61">
        <f t="shared" si="92"/>
        <v>0</v>
      </c>
      <c r="BW113" s="117">
        <f t="shared" si="93"/>
        <v>0</v>
      </c>
      <c r="BX113" s="117">
        <f t="shared" si="94"/>
        <v>0</v>
      </c>
      <c r="BY113" s="54">
        <f t="shared" si="95"/>
        <v>0</v>
      </c>
      <c r="BZ113" s="54">
        <f t="shared" si="108"/>
        <v>0</v>
      </c>
      <c r="CA113" s="54">
        <f t="shared" si="109"/>
        <v>0</v>
      </c>
      <c r="CB113" s="69">
        <f t="shared" si="96"/>
        <v>0</v>
      </c>
      <c r="CC113" s="142"/>
      <c r="CD113" s="142"/>
      <c r="CE113" s="142"/>
      <c r="CF113" s="142"/>
      <c r="CG113" s="142"/>
      <c r="CH113" s="142"/>
      <c r="CI113" s="142"/>
    </row>
    <row r="114" spans="1:87" ht="15" x14ac:dyDescent="0.2">
      <c r="A114" s="101">
        <f>Innrapporteringinnhaldstenester!A114</f>
        <v>0</v>
      </c>
      <c r="B114" s="103">
        <f>Innrapporteringinnhaldstenester!B114</f>
        <v>0</v>
      </c>
      <c r="C114" s="177"/>
      <c r="D114" s="178"/>
      <c r="E114" s="174">
        <f t="shared" si="68"/>
        <v>0</v>
      </c>
      <c r="F114" s="60">
        <f t="shared" si="69"/>
        <v>0</v>
      </c>
      <c r="G114" s="47"/>
      <c r="H114" s="183">
        <f t="shared" si="70"/>
        <v>0</v>
      </c>
      <c r="I114" s="114"/>
      <c r="J114" s="106"/>
      <c r="K114" s="95">
        <f t="shared" si="71"/>
        <v>0</v>
      </c>
      <c r="L114" s="60">
        <f t="shared" si="97"/>
        <v>0</v>
      </c>
      <c r="M114" s="47"/>
      <c r="N114" s="61">
        <f t="shared" si="72"/>
        <v>0</v>
      </c>
      <c r="O114" s="17"/>
      <c r="P114" s="75"/>
      <c r="Q114" s="95">
        <f t="shared" si="73"/>
        <v>0</v>
      </c>
      <c r="R114" s="60">
        <f t="shared" si="98"/>
        <v>0</v>
      </c>
      <c r="S114" s="47"/>
      <c r="T114" s="61">
        <f t="shared" si="74"/>
        <v>0</v>
      </c>
      <c r="U114" s="17"/>
      <c r="V114" s="75"/>
      <c r="W114" s="95">
        <f t="shared" si="75"/>
        <v>0</v>
      </c>
      <c r="X114" s="60">
        <f t="shared" si="99"/>
        <v>0</v>
      </c>
      <c r="Y114" s="47"/>
      <c r="Z114" s="61">
        <f t="shared" si="76"/>
        <v>0</v>
      </c>
      <c r="AA114" s="17"/>
      <c r="AB114" s="75"/>
      <c r="AC114" s="95">
        <f t="shared" si="77"/>
        <v>0</v>
      </c>
      <c r="AD114" s="60">
        <f t="shared" si="100"/>
        <v>0</v>
      </c>
      <c r="AE114" s="47"/>
      <c r="AF114" s="61">
        <f t="shared" si="78"/>
        <v>0</v>
      </c>
      <c r="AG114" s="17"/>
      <c r="AH114" s="75"/>
      <c r="AI114" s="95">
        <f t="shared" si="79"/>
        <v>0</v>
      </c>
      <c r="AJ114" s="60">
        <f t="shared" si="101"/>
        <v>0</v>
      </c>
      <c r="AK114" s="47"/>
      <c r="AL114" s="61">
        <f t="shared" si="80"/>
        <v>0</v>
      </c>
      <c r="AM114" s="17"/>
      <c r="AN114" s="75"/>
      <c r="AO114" s="95">
        <f t="shared" si="81"/>
        <v>0</v>
      </c>
      <c r="AP114" s="60">
        <f t="shared" si="102"/>
        <v>0</v>
      </c>
      <c r="AQ114" s="47"/>
      <c r="AR114" s="61">
        <f t="shared" si="82"/>
        <v>0</v>
      </c>
      <c r="AS114" s="17"/>
      <c r="AT114" s="75"/>
      <c r="AU114" s="95">
        <f t="shared" si="83"/>
        <v>0</v>
      </c>
      <c r="AV114" s="60">
        <f t="shared" si="103"/>
        <v>0</v>
      </c>
      <c r="AW114" s="47"/>
      <c r="AX114" s="61">
        <f t="shared" si="84"/>
        <v>0</v>
      </c>
      <c r="AY114" s="17"/>
      <c r="AZ114" s="75"/>
      <c r="BA114" s="95">
        <f t="shared" si="85"/>
        <v>0</v>
      </c>
      <c r="BB114" s="60">
        <f t="shared" si="104"/>
        <v>0</v>
      </c>
      <c r="BC114" s="47"/>
      <c r="BD114" s="61">
        <f t="shared" si="86"/>
        <v>0</v>
      </c>
      <c r="BE114" s="17"/>
      <c r="BF114" s="75"/>
      <c r="BG114" s="95">
        <f t="shared" si="87"/>
        <v>0</v>
      </c>
      <c r="BH114" s="60">
        <f t="shared" si="105"/>
        <v>0</v>
      </c>
      <c r="BI114" s="47"/>
      <c r="BJ114" s="61">
        <f t="shared" si="88"/>
        <v>0</v>
      </c>
      <c r="BK114" s="17"/>
      <c r="BL114" s="75"/>
      <c r="BM114" s="95">
        <f t="shared" si="89"/>
        <v>0</v>
      </c>
      <c r="BN114" s="60">
        <f t="shared" si="106"/>
        <v>0</v>
      </c>
      <c r="BO114" s="47"/>
      <c r="BP114" s="61">
        <f t="shared" si="90"/>
        <v>0</v>
      </c>
      <c r="BQ114" s="17"/>
      <c r="BR114" s="75"/>
      <c r="BS114" s="95">
        <f t="shared" si="91"/>
        <v>0</v>
      </c>
      <c r="BT114" s="60">
        <f t="shared" si="107"/>
        <v>0</v>
      </c>
      <c r="BU114" s="47"/>
      <c r="BV114" s="61">
        <f t="shared" si="92"/>
        <v>0</v>
      </c>
      <c r="BW114" s="117">
        <f t="shared" si="93"/>
        <v>0</v>
      </c>
      <c r="BX114" s="117">
        <f t="shared" si="94"/>
        <v>0</v>
      </c>
      <c r="BY114" s="54">
        <f t="shared" si="95"/>
        <v>0</v>
      </c>
      <c r="BZ114" s="54">
        <f t="shared" si="108"/>
        <v>0</v>
      </c>
      <c r="CA114" s="54">
        <f t="shared" si="109"/>
        <v>0</v>
      </c>
      <c r="CB114" s="69">
        <f t="shared" si="96"/>
        <v>0</v>
      </c>
      <c r="CC114" s="142"/>
      <c r="CD114" s="142"/>
      <c r="CE114" s="142"/>
      <c r="CF114" s="142"/>
      <c r="CG114" s="142"/>
      <c r="CH114" s="142"/>
      <c r="CI114" s="142"/>
    </row>
    <row r="115" spans="1:87" ht="15" x14ac:dyDescent="0.2">
      <c r="A115" s="101">
        <f>Innrapporteringinnhaldstenester!A115</f>
        <v>0</v>
      </c>
      <c r="B115" s="103">
        <f>Innrapporteringinnhaldstenester!B115</f>
        <v>0</v>
      </c>
      <c r="C115" s="177"/>
      <c r="D115" s="178"/>
      <c r="E115" s="174">
        <f t="shared" si="68"/>
        <v>0</v>
      </c>
      <c r="F115" s="60">
        <f t="shared" si="69"/>
        <v>0</v>
      </c>
      <c r="G115" s="47"/>
      <c r="H115" s="183">
        <f t="shared" si="70"/>
        <v>0</v>
      </c>
      <c r="I115" s="114"/>
      <c r="J115" s="106"/>
      <c r="K115" s="95">
        <f t="shared" si="71"/>
        <v>0</v>
      </c>
      <c r="L115" s="60">
        <f t="shared" si="97"/>
        <v>0</v>
      </c>
      <c r="M115" s="47"/>
      <c r="N115" s="61">
        <f t="shared" si="72"/>
        <v>0</v>
      </c>
      <c r="O115" s="17"/>
      <c r="P115" s="75"/>
      <c r="Q115" s="95">
        <f t="shared" si="73"/>
        <v>0</v>
      </c>
      <c r="R115" s="60">
        <f t="shared" si="98"/>
        <v>0</v>
      </c>
      <c r="S115" s="47"/>
      <c r="T115" s="61">
        <f t="shared" si="74"/>
        <v>0</v>
      </c>
      <c r="U115" s="17"/>
      <c r="V115" s="75"/>
      <c r="W115" s="95">
        <f t="shared" si="75"/>
        <v>0</v>
      </c>
      <c r="X115" s="60">
        <f t="shared" si="99"/>
        <v>0</v>
      </c>
      <c r="Y115" s="47"/>
      <c r="Z115" s="61">
        <f t="shared" si="76"/>
        <v>0</v>
      </c>
      <c r="AA115" s="17"/>
      <c r="AB115" s="75"/>
      <c r="AC115" s="95">
        <f t="shared" si="77"/>
        <v>0</v>
      </c>
      <c r="AD115" s="60">
        <f t="shared" si="100"/>
        <v>0</v>
      </c>
      <c r="AE115" s="47"/>
      <c r="AF115" s="61">
        <f t="shared" si="78"/>
        <v>0</v>
      </c>
      <c r="AG115" s="17"/>
      <c r="AH115" s="75"/>
      <c r="AI115" s="95">
        <f t="shared" si="79"/>
        <v>0</v>
      </c>
      <c r="AJ115" s="60">
        <f t="shared" si="101"/>
        <v>0</v>
      </c>
      <c r="AK115" s="47"/>
      <c r="AL115" s="61">
        <f t="shared" si="80"/>
        <v>0</v>
      </c>
      <c r="AM115" s="17"/>
      <c r="AN115" s="75"/>
      <c r="AO115" s="95">
        <f t="shared" si="81"/>
        <v>0</v>
      </c>
      <c r="AP115" s="60">
        <f t="shared" si="102"/>
        <v>0</v>
      </c>
      <c r="AQ115" s="47"/>
      <c r="AR115" s="61">
        <f t="shared" si="82"/>
        <v>0</v>
      </c>
      <c r="AS115" s="17"/>
      <c r="AT115" s="75"/>
      <c r="AU115" s="95">
        <f t="shared" si="83"/>
        <v>0</v>
      </c>
      <c r="AV115" s="60">
        <f t="shared" si="103"/>
        <v>0</v>
      </c>
      <c r="AW115" s="47"/>
      <c r="AX115" s="61">
        <f t="shared" si="84"/>
        <v>0</v>
      </c>
      <c r="AY115" s="17"/>
      <c r="AZ115" s="75"/>
      <c r="BA115" s="95">
        <f t="shared" si="85"/>
        <v>0</v>
      </c>
      <c r="BB115" s="60">
        <f t="shared" si="104"/>
        <v>0</v>
      </c>
      <c r="BC115" s="47"/>
      <c r="BD115" s="61">
        <f t="shared" si="86"/>
        <v>0</v>
      </c>
      <c r="BE115" s="17"/>
      <c r="BF115" s="75"/>
      <c r="BG115" s="95">
        <f t="shared" si="87"/>
        <v>0</v>
      </c>
      <c r="BH115" s="60">
        <f t="shared" si="105"/>
        <v>0</v>
      </c>
      <c r="BI115" s="47"/>
      <c r="BJ115" s="61">
        <f t="shared" si="88"/>
        <v>0</v>
      </c>
      <c r="BK115" s="17"/>
      <c r="BL115" s="75"/>
      <c r="BM115" s="95">
        <f t="shared" si="89"/>
        <v>0</v>
      </c>
      <c r="BN115" s="60">
        <f t="shared" si="106"/>
        <v>0</v>
      </c>
      <c r="BO115" s="47"/>
      <c r="BP115" s="61">
        <f t="shared" si="90"/>
        <v>0</v>
      </c>
      <c r="BQ115" s="17"/>
      <c r="BR115" s="75"/>
      <c r="BS115" s="95">
        <f t="shared" si="91"/>
        <v>0</v>
      </c>
      <c r="BT115" s="60">
        <f t="shared" si="107"/>
        <v>0</v>
      </c>
      <c r="BU115" s="47"/>
      <c r="BV115" s="61">
        <f t="shared" si="92"/>
        <v>0</v>
      </c>
      <c r="BW115" s="117">
        <f t="shared" si="93"/>
        <v>0</v>
      </c>
      <c r="BX115" s="117">
        <f t="shared" si="94"/>
        <v>0</v>
      </c>
      <c r="BY115" s="54">
        <f t="shared" si="95"/>
        <v>0</v>
      </c>
      <c r="BZ115" s="54">
        <f t="shared" si="108"/>
        <v>0</v>
      </c>
      <c r="CA115" s="54">
        <f t="shared" si="109"/>
        <v>0</v>
      </c>
      <c r="CB115" s="69">
        <f t="shared" si="96"/>
        <v>0</v>
      </c>
      <c r="CC115" s="142"/>
      <c r="CD115" s="142"/>
      <c r="CE115" s="142"/>
      <c r="CF115" s="142"/>
      <c r="CG115" s="142"/>
      <c r="CH115" s="142"/>
      <c r="CI115" s="142"/>
    </row>
    <row r="116" spans="1:87" ht="15" x14ac:dyDescent="0.2">
      <c r="A116" s="101">
        <f>Innrapporteringinnhaldstenester!A116</f>
        <v>0</v>
      </c>
      <c r="B116" s="103">
        <f>Innrapporteringinnhaldstenester!B116</f>
        <v>0</v>
      </c>
      <c r="C116" s="177"/>
      <c r="D116" s="178"/>
      <c r="E116" s="174">
        <f t="shared" si="68"/>
        <v>0</v>
      </c>
      <c r="F116" s="60">
        <f t="shared" si="69"/>
        <v>0</v>
      </c>
      <c r="G116" s="47"/>
      <c r="H116" s="183">
        <f t="shared" si="70"/>
        <v>0</v>
      </c>
      <c r="I116" s="114"/>
      <c r="J116" s="106"/>
      <c r="K116" s="95">
        <f t="shared" si="71"/>
        <v>0</v>
      </c>
      <c r="L116" s="60">
        <f t="shared" si="97"/>
        <v>0</v>
      </c>
      <c r="M116" s="47"/>
      <c r="N116" s="61">
        <f t="shared" si="72"/>
        <v>0</v>
      </c>
      <c r="O116" s="17"/>
      <c r="P116" s="75"/>
      <c r="Q116" s="95">
        <f t="shared" si="73"/>
        <v>0</v>
      </c>
      <c r="R116" s="60">
        <f t="shared" si="98"/>
        <v>0</v>
      </c>
      <c r="S116" s="47"/>
      <c r="T116" s="61">
        <f t="shared" si="74"/>
        <v>0</v>
      </c>
      <c r="U116" s="17"/>
      <c r="V116" s="75"/>
      <c r="W116" s="95">
        <f t="shared" si="75"/>
        <v>0</v>
      </c>
      <c r="X116" s="60">
        <f t="shared" si="99"/>
        <v>0</v>
      </c>
      <c r="Y116" s="47"/>
      <c r="Z116" s="61">
        <f t="shared" si="76"/>
        <v>0</v>
      </c>
      <c r="AA116" s="17"/>
      <c r="AB116" s="75"/>
      <c r="AC116" s="95">
        <f t="shared" si="77"/>
        <v>0</v>
      </c>
      <c r="AD116" s="60">
        <f t="shared" si="100"/>
        <v>0</v>
      </c>
      <c r="AE116" s="47"/>
      <c r="AF116" s="61">
        <f t="shared" si="78"/>
        <v>0</v>
      </c>
      <c r="AG116" s="17"/>
      <c r="AH116" s="75"/>
      <c r="AI116" s="95">
        <f t="shared" si="79"/>
        <v>0</v>
      </c>
      <c r="AJ116" s="60">
        <f t="shared" si="101"/>
        <v>0</v>
      </c>
      <c r="AK116" s="47"/>
      <c r="AL116" s="61">
        <f t="shared" si="80"/>
        <v>0</v>
      </c>
      <c r="AM116" s="17"/>
      <c r="AN116" s="75"/>
      <c r="AO116" s="95">
        <f t="shared" si="81"/>
        <v>0</v>
      </c>
      <c r="AP116" s="60">
        <f t="shared" si="102"/>
        <v>0</v>
      </c>
      <c r="AQ116" s="47"/>
      <c r="AR116" s="61">
        <f t="shared" si="82"/>
        <v>0</v>
      </c>
      <c r="AS116" s="17"/>
      <c r="AT116" s="75"/>
      <c r="AU116" s="95">
        <f t="shared" si="83"/>
        <v>0</v>
      </c>
      <c r="AV116" s="60">
        <f t="shared" si="103"/>
        <v>0</v>
      </c>
      <c r="AW116" s="47"/>
      <c r="AX116" s="61">
        <f t="shared" si="84"/>
        <v>0</v>
      </c>
      <c r="AY116" s="17"/>
      <c r="AZ116" s="75"/>
      <c r="BA116" s="95">
        <f t="shared" si="85"/>
        <v>0</v>
      </c>
      <c r="BB116" s="60">
        <f t="shared" si="104"/>
        <v>0</v>
      </c>
      <c r="BC116" s="47"/>
      <c r="BD116" s="61">
        <f t="shared" si="86"/>
        <v>0</v>
      </c>
      <c r="BE116" s="17"/>
      <c r="BF116" s="75"/>
      <c r="BG116" s="95">
        <f t="shared" si="87"/>
        <v>0</v>
      </c>
      <c r="BH116" s="60">
        <f t="shared" si="105"/>
        <v>0</v>
      </c>
      <c r="BI116" s="47"/>
      <c r="BJ116" s="61">
        <f t="shared" si="88"/>
        <v>0</v>
      </c>
      <c r="BK116" s="17"/>
      <c r="BL116" s="75"/>
      <c r="BM116" s="95">
        <f t="shared" si="89"/>
        <v>0</v>
      </c>
      <c r="BN116" s="60">
        <f t="shared" si="106"/>
        <v>0</v>
      </c>
      <c r="BO116" s="47"/>
      <c r="BP116" s="61">
        <f t="shared" si="90"/>
        <v>0</v>
      </c>
      <c r="BQ116" s="17"/>
      <c r="BR116" s="75"/>
      <c r="BS116" s="95">
        <f t="shared" si="91"/>
        <v>0</v>
      </c>
      <c r="BT116" s="60">
        <f t="shared" si="107"/>
        <v>0</v>
      </c>
      <c r="BU116" s="47"/>
      <c r="BV116" s="61">
        <f t="shared" si="92"/>
        <v>0</v>
      </c>
      <c r="BW116" s="117">
        <f t="shared" si="93"/>
        <v>0</v>
      </c>
      <c r="BX116" s="117">
        <f t="shared" si="94"/>
        <v>0</v>
      </c>
      <c r="BY116" s="54">
        <f t="shared" si="95"/>
        <v>0</v>
      </c>
      <c r="BZ116" s="54">
        <f t="shared" si="108"/>
        <v>0</v>
      </c>
      <c r="CA116" s="54">
        <f t="shared" si="109"/>
        <v>0</v>
      </c>
      <c r="CB116" s="69">
        <f t="shared" si="96"/>
        <v>0</v>
      </c>
      <c r="CC116" s="142"/>
      <c r="CD116" s="142"/>
      <c r="CE116" s="142"/>
      <c r="CF116" s="142"/>
      <c r="CG116" s="142"/>
      <c r="CH116" s="142"/>
      <c r="CI116" s="142"/>
    </row>
    <row r="117" spans="1:87" ht="15" x14ac:dyDescent="0.2">
      <c r="A117" s="101">
        <f>Innrapporteringinnhaldstenester!A117</f>
        <v>0</v>
      </c>
      <c r="B117" s="103">
        <f>Innrapporteringinnhaldstenester!B117</f>
        <v>0</v>
      </c>
      <c r="C117" s="177"/>
      <c r="D117" s="178"/>
      <c r="E117" s="174">
        <f t="shared" si="68"/>
        <v>0</v>
      </c>
      <c r="F117" s="60">
        <f t="shared" si="69"/>
        <v>0</v>
      </c>
      <c r="G117" s="47"/>
      <c r="H117" s="183">
        <f t="shared" si="70"/>
        <v>0</v>
      </c>
      <c r="I117" s="114"/>
      <c r="J117" s="106"/>
      <c r="K117" s="95">
        <f t="shared" si="71"/>
        <v>0</v>
      </c>
      <c r="L117" s="60">
        <f t="shared" si="97"/>
        <v>0</v>
      </c>
      <c r="M117" s="47"/>
      <c r="N117" s="61">
        <f t="shared" si="72"/>
        <v>0</v>
      </c>
      <c r="O117" s="17"/>
      <c r="P117" s="75"/>
      <c r="Q117" s="95">
        <f t="shared" si="73"/>
        <v>0</v>
      </c>
      <c r="R117" s="60">
        <f t="shared" si="98"/>
        <v>0</v>
      </c>
      <c r="S117" s="47"/>
      <c r="T117" s="61">
        <f t="shared" si="74"/>
        <v>0</v>
      </c>
      <c r="U117" s="17"/>
      <c r="V117" s="75"/>
      <c r="W117" s="95">
        <f t="shared" si="75"/>
        <v>0</v>
      </c>
      <c r="X117" s="60">
        <f t="shared" si="99"/>
        <v>0</v>
      </c>
      <c r="Y117" s="47"/>
      <c r="Z117" s="61">
        <f t="shared" si="76"/>
        <v>0</v>
      </c>
      <c r="AA117" s="17"/>
      <c r="AB117" s="75"/>
      <c r="AC117" s="95">
        <f t="shared" si="77"/>
        <v>0</v>
      </c>
      <c r="AD117" s="60">
        <f t="shared" si="100"/>
        <v>0</v>
      </c>
      <c r="AE117" s="47"/>
      <c r="AF117" s="61">
        <f t="shared" si="78"/>
        <v>0</v>
      </c>
      <c r="AG117" s="17"/>
      <c r="AH117" s="75"/>
      <c r="AI117" s="95">
        <f t="shared" si="79"/>
        <v>0</v>
      </c>
      <c r="AJ117" s="60">
        <f t="shared" si="101"/>
        <v>0</v>
      </c>
      <c r="AK117" s="47"/>
      <c r="AL117" s="61">
        <f t="shared" si="80"/>
        <v>0</v>
      </c>
      <c r="AM117" s="17"/>
      <c r="AN117" s="75"/>
      <c r="AO117" s="95">
        <f t="shared" si="81"/>
        <v>0</v>
      </c>
      <c r="AP117" s="60">
        <f t="shared" si="102"/>
        <v>0</v>
      </c>
      <c r="AQ117" s="47"/>
      <c r="AR117" s="61">
        <f t="shared" si="82"/>
        <v>0</v>
      </c>
      <c r="AS117" s="17"/>
      <c r="AT117" s="75"/>
      <c r="AU117" s="95">
        <f t="shared" si="83"/>
        <v>0</v>
      </c>
      <c r="AV117" s="60">
        <f t="shared" si="103"/>
        <v>0</v>
      </c>
      <c r="AW117" s="47"/>
      <c r="AX117" s="61">
        <f t="shared" si="84"/>
        <v>0</v>
      </c>
      <c r="AY117" s="17"/>
      <c r="AZ117" s="75"/>
      <c r="BA117" s="95">
        <f t="shared" si="85"/>
        <v>0</v>
      </c>
      <c r="BB117" s="60">
        <f t="shared" si="104"/>
        <v>0</v>
      </c>
      <c r="BC117" s="47"/>
      <c r="BD117" s="61">
        <f t="shared" si="86"/>
        <v>0</v>
      </c>
      <c r="BE117" s="17"/>
      <c r="BF117" s="75"/>
      <c r="BG117" s="95">
        <f t="shared" si="87"/>
        <v>0</v>
      </c>
      <c r="BH117" s="60">
        <f t="shared" si="105"/>
        <v>0</v>
      </c>
      <c r="BI117" s="47"/>
      <c r="BJ117" s="61">
        <f t="shared" si="88"/>
        <v>0</v>
      </c>
      <c r="BK117" s="17"/>
      <c r="BL117" s="75"/>
      <c r="BM117" s="95">
        <f t="shared" si="89"/>
        <v>0</v>
      </c>
      <c r="BN117" s="60">
        <f t="shared" si="106"/>
        <v>0</v>
      </c>
      <c r="BO117" s="47"/>
      <c r="BP117" s="61">
        <f t="shared" si="90"/>
        <v>0</v>
      </c>
      <c r="BQ117" s="17"/>
      <c r="BR117" s="75"/>
      <c r="BS117" s="95">
        <f t="shared" si="91"/>
        <v>0</v>
      </c>
      <c r="BT117" s="60">
        <f t="shared" si="107"/>
        <v>0</v>
      </c>
      <c r="BU117" s="47"/>
      <c r="BV117" s="61">
        <f t="shared" si="92"/>
        <v>0</v>
      </c>
      <c r="BW117" s="117">
        <f t="shared" si="93"/>
        <v>0</v>
      </c>
      <c r="BX117" s="117">
        <f t="shared" si="94"/>
        <v>0</v>
      </c>
      <c r="BY117" s="54">
        <f t="shared" si="95"/>
        <v>0</v>
      </c>
      <c r="BZ117" s="54">
        <f t="shared" si="108"/>
        <v>0</v>
      </c>
      <c r="CA117" s="54">
        <f t="shared" si="109"/>
        <v>0</v>
      </c>
      <c r="CB117" s="69">
        <f t="shared" si="96"/>
        <v>0</v>
      </c>
      <c r="CC117" s="142"/>
      <c r="CD117" s="142"/>
      <c r="CE117" s="142"/>
      <c r="CF117" s="142"/>
      <c r="CG117" s="142"/>
      <c r="CH117" s="142"/>
      <c r="CI117" s="142"/>
    </row>
    <row r="118" spans="1:87" ht="15" x14ac:dyDescent="0.2">
      <c r="A118" s="101">
        <f>Innrapporteringinnhaldstenester!A118</f>
        <v>0</v>
      </c>
      <c r="B118" s="103">
        <f>Innrapporteringinnhaldstenester!B118</f>
        <v>0</v>
      </c>
      <c r="C118" s="177"/>
      <c r="D118" s="178"/>
      <c r="E118" s="174">
        <f t="shared" si="68"/>
        <v>0</v>
      </c>
      <c r="F118" s="60">
        <f t="shared" si="69"/>
        <v>0</v>
      </c>
      <c r="G118" s="47"/>
      <c r="H118" s="183">
        <f t="shared" si="70"/>
        <v>0</v>
      </c>
      <c r="I118" s="114"/>
      <c r="J118" s="106"/>
      <c r="K118" s="95">
        <f t="shared" si="71"/>
        <v>0</v>
      </c>
      <c r="L118" s="60">
        <f t="shared" si="97"/>
        <v>0</v>
      </c>
      <c r="M118" s="47"/>
      <c r="N118" s="61">
        <f t="shared" si="72"/>
        <v>0</v>
      </c>
      <c r="O118" s="17"/>
      <c r="P118" s="75"/>
      <c r="Q118" s="95">
        <f t="shared" si="73"/>
        <v>0</v>
      </c>
      <c r="R118" s="60">
        <f t="shared" si="98"/>
        <v>0</v>
      </c>
      <c r="S118" s="47"/>
      <c r="T118" s="61">
        <f t="shared" si="74"/>
        <v>0</v>
      </c>
      <c r="U118" s="17"/>
      <c r="V118" s="75"/>
      <c r="W118" s="95">
        <f t="shared" si="75"/>
        <v>0</v>
      </c>
      <c r="X118" s="60">
        <f t="shared" si="99"/>
        <v>0</v>
      </c>
      <c r="Y118" s="47"/>
      <c r="Z118" s="61">
        <f t="shared" si="76"/>
        <v>0</v>
      </c>
      <c r="AA118" s="17"/>
      <c r="AB118" s="75"/>
      <c r="AC118" s="95">
        <f t="shared" si="77"/>
        <v>0</v>
      </c>
      <c r="AD118" s="60">
        <f t="shared" si="100"/>
        <v>0</v>
      </c>
      <c r="AE118" s="47"/>
      <c r="AF118" s="61">
        <f t="shared" si="78"/>
        <v>0</v>
      </c>
      <c r="AG118" s="17"/>
      <c r="AH118" s="75"/>
      <c r="AI118" s="95">
        <f t="shared" si="79"/>
        <v>0</v>
      </c>
      <c r="AJ118" s="60">
        <f t="shared" si="101"/>
        <v>0</v>
      </c>
      <c r="AK118" s="47"/>
      <c r="AL118" s="61">
        <f t="shared" si="80"/>
        <v>0</v>
      </c>
      <c r="AM118" s="17"/>
      <c r="AN118" s="75"/>
      <c r="AO118" s="95">
        <f t="shared" si="81"/>
        <v>0</v>
      </c>
      <c r="AP118" s="60">
        <f t="shared" si="102"/>
        <v>0</v>
      </c>
      <c r="AQ118" s="47"/>
      <c r="AR118" s="61">
        <f t="shared" si="82"/>
        <v>0</v>
      </c>
      <c r="AS118" s="17"/>
      <c r="AT118" s="75"/>
      <c r="AU118" s="95">
        <f t="shared" si="83"/>
        <v>0</v>
      </c>
      <c r="AV118" s="60">
        <f t="shared" si="103"/>
        <v>0</v>
      </c>
      <c r="AW118" s="47"/>
      <c r="AX118" s="61">
        <f t="shared" si="84"/>
        <v>0</v>
      </c>
      <c r="AY118" s="17"/>
      <c r="AZ118" s="75"/>
      <c r="BA118" s="95">
        <f t="shared" si="85"/>
        <v>0</v>
      </c>
      <c r="BB118" s="60">
        <f t="shared" si="104"/>
        <v>0</v>
      </c>
      <c r="BC118" s="47"/>
      <c r="BD118" s="61">
        <f t="shared" si="86"/>
        <v>0</v>
      </c>
      <c r="BE118" s="17"/>
      <c r="BF118" s="75"/>
      <c r="BG118" s="95">
        <f t="shared" si="87"/>
        <v>0</v>
      </c>
      <c r="BH118" s="60">
        <f t="shared" si="105"/>
        <v>0</v>
      </c>
      <c r="BI118" s="47"/>
      <c r="BJ118" s="61">
        <f t="shared" si="88"/>
        <v>0</v>
      </c>
      <c r="BK118" s="17"/>
      <c r="BL118" s="75"/>
      <c r="BM118" s="95">
        <f t="shared" si="89"/>
        <v>0</v>
      </c>
      <c r="BN118" s="60">
        <f t="shared" si="106"/>
        <v>0</v>
      </c>
      <c r="BO118" s="47"/>
      <c r="BP118" s="61">
        <f t="shared" si="90"/>
        <v>0</v>
      </c>
      <c r="BQ118" s="17"/>
      <c r="BR118" s="75"/>
      <c r="BS118" s="95">
        <f t="shared" si="91"/>
        <v>0</v>
      </c>
      <c r="BT118" s="60">
        <f t="shared" si="107"/>
        <v>0</v>
      </c>
      <c r="BU118" s="47"/>
      <c r="BV118" s="61">
        <f t="shared" si="92"/>
        <v>0</v>
      </c>
      <c r="BW118" s="117">
        <f t="shared" si="93"/>
        <v>0</v>
      </c>
      <c r="BX118" s="117">
        <f t="shared" si="94"/>
        <v>0</v>
      </c>
      <c r="BY118" s="54">
        <f t="shared" si="95"/>
        <v>0</v>
      </c>
      <c r="BZ118" s="54">
        <f t="shared" si="108"/>
        <v>0</v>
      </c>
      <c r="CA118" s="54">
        <f t="shared" si="109"/>
        <v>0</v>
      </c>
      <c r="CB118" s="69">
        <f t="shared" si="96"/>
        <v>0</v>
      </c>
      <c r="CC118" s="142"/>
      <c r="CD118" s="142"/>
      <c r="CE118" s="142"/>
      <c r="CF118" s="142"/>
      <c r="CG118" s="142"/>
      <c r="CH118" s="142"/>
      <c r="CI118" s="142"/>
    </row>
    <row r="119" spans="1:87" ht="15" x14ac:dyDescent="0.2">
      <c r="A119" s="101">
        <f>Innrapporteringinnhaldstenester!A119</f>
        <v>0</v>
      </c>
      <c r="B119" s="103">
        <f>Innrapporteringinnhaldstenester!B119</f>
        <v>0</v>
      </c>
      <c r="C119" s="177"/>
      <c r="D119" s="178"/>
      <c r="E119" s="174">
        <f t="shared" si="68"/>
        <v>0</v>
      </c>
      <c r="F119" s="60">
        <f t="shared" si="69"/>
        <v>0</v>
      </c>
      <c r="G119" s="47"/>
      <c r="H119" s="183">
        <f t="shared" si="70"/>
        <v>0</v>
      </c>
      <c r="I119" s="114"/>
      <c r="J119" s="106"/>
      <c r="K119" s="95">
        <f t="shared" si="71"/>
        <v>0</v>
      </c>
      <c r="L119" s="60">
        <f t="shared" si="97"/>
        <v>0</v>
      </c>
      <c r="M119" s="47"/>
      <c r="N119" s="61">
        <f t="shared" si="72"/>
        <v>0</v>
      </c>
      <c r="O119" s="17"/>
      <c r="P119" s="75"/>
      <c r="Q119" s="95">
        <f t="shared" si="73"/>
        <v>0</v>
      </c>
      <c r="R119" s="60">
        <f t="shared" si="98"/>
        <v>0</v>
      </c>
      <c r="S119" s="47"/>
      <c r="T119" s="61">
        <f t="shared" si="74"/>
        <v>0</v>
      </c>
      <c r="U119" s="17"/>
      <c r="V119" s="75"/>
      <c r="W119" s="95">
        <f t="shared" si="75"/>
        <v>0</v>
      </c>
      <c r="X119" s="60">
        <f t="shared" si="99"/>
        <v>0</v>
      </c>
      <c r="Y119" s="47"/>
      <c r="Z119" s="61">
        <f t="shared" si="76"/>
        <v>0</v>
      </c>
      <c r="AA119" s="17"/>
      <c r="AB119" s="75"/>
      <c r="AC119" s="95">
        <f t="shared" si="77"/>
        <v>0</v>
      </c>
      <c r="AD119" s="60">
        <f t="shared" si="100"/>
        <v>0</v>
      </c>
      <c r="AE119" s="47"/>
      <c r="AF119" s="61">
        <f t="shared" si="78"/>
        <v>0</v>
      </c>
      <c r="AG119" s="17"/>
      <c r="AH119" s="75"/>
      <c r="AI119" s="95">
        <f t="shared" si="79"/>
        <v>0</v>
      </c>
      <c r="AJ119" s="60">
        <f t="shared" si="101"/>
        <v>0</v>
      </c>
      <c r="AK119" s="47"/>
      <c r="AL119" s="61">
        <f t="shared" si="80"/>
        <v>0</v>
      </c>
      <c r="AM119" s="17"/>
      <c r="AN119" s="75"/>
      <c r="AO119" s="95">
        <f t="shared" si="81"/>
        <v>0</v>
      </c>
      <c r="AP119" s="60">
        <f t="shared" si="102"/>
        <v>0</v>
      </c>
      <c r="AQ119" s="47"/>
      <c r="AR119" s="61">
        <f t="shared" si="82"/>
        <v>0</v>
      </c>
      <c r="AS119" s="17"/>
      <c r="AT119" s="75"/>
      <c r="AU119" s="95">
        <f t="shared" si="83"/>
        <v>0</v>
      </c>
      <c r="AV119" s="60">
        <f t="shared" si="103"/>
        <v>0</v>
      </c>
      <c r="AW119" s="47"/>
      <c r="AX119" s="61">
        <f t="shared" si="84"/>
        <v>0</v>
      </c>
      <c r="AY119" s="17"/>
      <c r="AZ119" s="75"/>
      <c r="BA119" s="95">
        <f t="shared" si="85"/>
        <v>0</v>
      </c>
      <c r="BB119" s="60">
        <f t="shared" si="104"/>
        <v>0</v>
      </c>
      <c r="BC119" s="47"/>
      <c r="BD119" s="61">
        <f t="shared" si="86"/>
        <v>0</v>
      </c>
      <c r="BE119" s="17"/>
      <c r="BF119" s="75"/>
      <c r="BG119" s="95">
        <f t="shared" si="87"/>
        <v>0</v>
      </c>
      <c r="BH119" s="60">
        <f t="shared" si="105"/>
        <v>0</v>
      </c>
      <c r="BI119" s="47"/>
      <c r="BJ119" s="61">
        <f t="shared" si="88"/>
        <v>0</v>
      </c>
      <c r="BK119" s="17"/>
      <c r="BL119" s="75"/>
      <c r="BM119" s="95">
        <f t="shared" si="89"/>
        <v>0</v>
      </c>
      <c r="BN119" s="60">
        <f t="shared" si="106"/>
        <v>0</v>
      </c>
      <c r="BO119" s="47"/>
      <c r="BP119" s="61">
        <f t="shared" si="90"/>
        <v>0</v>
      </c>
      <c r="BQ119" s="17"/>
      <c r="BR119" s="75"/>
      <c r="BS119" s="95">
        <f t="shared" si="91"/>
        <v>0</v>
      </c>
      <c r="BT119" s="60">
        <f t="shared" si="107"/>
        <v>0</v>
      </c>
      <c r="BU119" s="47"/>
      <c r="BV119" s="61">
        <f t="shared" si="92"/>
        <v>0</v>
      </c>
      <c r="BW119" s="117">
        <f t="shared" si="93"/>
        <v>0</v>
      </c>
      <c r="BX119" s="117">
        <f t="shared" si="94"/>
        <v>0</v>
      </c>
      <c r="BY119" s="54">
        <f t="shared" si="95"/>
        <v>0</v>
      </c>
      <c r="BZ119" s="54">
        <f t="shared" si="108"/>
        <v>0</v>
      </c>
      <c r="CA119" s="54">
        <f t="shared" si="109"/>
        <v>0</v>
      </c>
      <c r="CB119" s="69">
        <f t="shared" si="96"/>
        <v>0</v>
      </c>
      <c r="CC119" s="142"/>
      <c r="CD119" s="142"/>
      <c r="CE119" s="142"/>
      <c r="CF119" s="142"/>
      <c r="CG119" s="142"/>
      <c r="CH119" s="142"/>
      <c r="CI119" s="142"/>
    </row>
    <row r="120" spans="1:87" ht="15" x14ac:dyDescent="0.2">
      <c r="A120" s="101">
        <f>Innrapporteringinnhaldstenester!A120</f>
        <v>0</v>
      </c>
      <c r="B120" s="103">
        <f>Innrapporteringinnhaldstenester!B120</f>
        <v>0</v>
      </c>
      <c r="C120" s="177"/>
      <c r="D120" s="178"/>
      <c r="E120" s="174">
        <f t="shared" si="68"/>
        <v>0</v>
      </c>
      <c r="F120" s="60">
        <f t="shared" si="69"/>
        <v>0</v>
      </c>
      <c r="G120" s="47"/>
      <c r="H120" s="183">
        <f t="shared" si="70"/>
        <v>0</v>
      </c>
      <c r="I120" s="114"/>
      <c r="J120" s="106"/>
      <c r="K120" s="95">
        <f t="shared" si="71"/>
        <v>0</v>
      </c>
      <c r="L120" s="60">
        <f t="shared" si="97"/>
        <v>0</v>
      </c>
      <c r="M120" s="47"/>
      <c r="N120" s="61">
        <f t="shared" si="72"/>
        <v>0</v>
      </c>
      <c r="O120" s="17"/>
      <c r="P120" s="75"/>
      <c r="Q120" s="95">
        <f t="shared" si="73"/>
        <v>0</v>
      </c>
      <c r="R120" s="60">
        <f t="shared" si="98"/>
        <v>0</v>
      </c>
      <c r="S120" s="47"/>
      <c r="T120" s="61">
        <f t="shared" si="74"/>
        <v>0</v>
      </c>
      <c r="U120" s="17"/>
      <c r="V120" s="75"/>
      <c r="W120" s="95">
        <f t="shared" si="75"/>
        <v>0</v>
      </c>
      <c r="X120" s="60">
        <f t="shared" si="99"/>
        <v>0</v>
      </c>
      <c r="Y120" s="47"/>
      <c r="Z120" s="61">
        <f t="shared" si="76"/>
        <v>0</v>
      </c>
      <c r="AA120" s="17"/>
      <c r="AB120" s="75"/>
      <c r="AC120" s="95">
        <f t="shared" si="77"/>
        <v>0</v>
      </c>
      <c r="AD120" s="60">
        <f t="shared" si="100"/>
        <v>0</v>
      </c>
      <c r="AE120" s="47"/>
      <c r="AF120" s="61">
        <f t="shared" si="78"/>
        <v>0</v>
      </c>
      <c r="AG120" s="17"/>
      <c r="AH120" s="75"/>
      <c r="AI120" s="95">
        <f t="shared" si="79"/>
        <v>0</v>
      </c>
      <c r="AJ120" s="60">
        <f t="shared" si="101"/>
        <v>0</v>
      </c>
      <c r="AK120" s="47"/>
      <c r="AL120" s="61">
        <f t="shared" si="80"/>
        <v>0</v>
      </c>
      <c r="AM120" s="17"/>
      <c r="AN120" s="75"/>
      <c r="AO120" s="95">
        <f t="shared" si="81"/>
        <v>0</v>
      </c>
      <c r="AP120" s="60">
        <f t="shared" si="102"/>
        <v>0</v>
      </c>
      <c r="AQ120" s="47"/>
      <c r="AR120" s="61">
        <f t="shared" si="82"/>
        <v>0</v>
      </c>
      <c r="AS120" s="17"/>
      <c r="AT120" s="75"/>
      <c r="AU120" s="95">
        <f t="shared" si="83"/>
        <v>0</v>
      </c>
      <c r="AV120" s="60">
        <f t="shared" si="103"/>
        <v>0</v>
      </c>
      <c r="AW120" s="47"/>
      <c r="AX120" s="61">
        <f t="shared" si="84"/>
        <v>0</v>
      </c>
      <c r="AY120" s="17"/>
      <c r="AZ120" s="75"/>
      <c r="BA120" s="95">
        <f t="shared" si="85"/>
        <v>0</v>
      </c>
      <c r="BB120" s="60">
        <f t="shared" si="104"/>
        <v>0</v>
      </c>
      <c r="BC120" s="47"/>
      <c r="BD120" s="61">
        <f t="shared" si="86"/>
        <v>0</v>
      </c>
      <c r="BE120" s="17"/>
      <c r="BF120" s="75"/>
      <c r="BG120" s="95">
        <f t="shared" si="87"/>
        <v>0</v>
      </c>
      <c r="BH120" s="60">
        <f t="shared" si="105"/>
        <v>0</v>
      </c>
      <c r="BI120" s="47"/>
      <c r="BJ120" s="61">
        <f t="shared" si="88"/>
        <v>0</v>
      </c>
      <c r="BK120" s="17"/>
      <c r="BL120" s="75"/>
      <c r="BM120" s="95">
        <f t="shared" si="89"/>
        <v>0</v>
      </c>
      <c r="BN120" s="60">
        <f t="shared" si="106"/>
        <v>0</v>
      </c>
      <c r="BO120" s="47"/>
      <c r="BP120" s="61">
        <f t="shared" si="90"/>
        <v>0</v>
      </c>
      <c r="BQ120" s="17"/>
      <c r="BR120" s="75"/>
      <c r="BS120" s="95">
        <f t="shared" si="91"/>
        <v>0</v>
      </c>
      <c r="BT120" s="60">
        <f t="shared" si="107"/>
        <v>0</v>
      </c>
      <c r="BU120" s="47"/>
      <c r="BV120" s="61">
        <f t="shared" si="92"/>
        <v>0</v>
      </c>
      <c r="BW120" s="117">
        <f t="shared" si="93"/>
        <v>0</v>
      </c>
      <c r="BX120" s="117">
        <f t="shared" si="94"/>
        <v>0</v>
      </c>
      <c r="BY120" s="54">
        <f t="shared" si="95"/>
        <v>0</v>
      </c>
      <c r="BZ120" s="54">
        <f t="shared" si="108"/>
        <v>0</v>
      </c>
      <c r="CA120" s="54">
        <f t="shared" si="109"/>
        <v>0</v>
      </c>
      <c r="CB120" s="69">
        <f t="shared" si="96"/>
        <v>0</v>
      </c>
      <c r="CC120" s="142"/>
      <c r="CD120" s="142"/>
      <c r="CE120" s="142"/>
      <c r="CF120" s="142"/>
      <c r="CG120" s="142"/>
      <c r="CH120" s="142"/>
      <c r="CI120" s="142"/>
    </row>
    <row r="121" spans="1:87" ht="15" x14ac:dyDescent="0.2">
      <c r="A121" s="101">
        <f>Innrapporteringinnhaldstenester!A121</f>
        <v>0</v>
      </c>
      <c r="B121" s="103">
        <f>Innrapporteringinnhaldstenester!B121</f>
        <v>0</v>
      </c>
      <c r="C121" s="177"/>
      <c r="D121" s="178"/>
      <c r="E121" s="174">
        <f t="shared" si="68"/>
        <v>0</v>
      </c>
      <c r="F121" s="60">
        <f t="shared" si="69"/>
        <v>0</v>
      </c>
      <c r="G121" s="47"/>
      <c r="H121" s="183">
        <f t="shared" si="70"/>
        <v>0</v>
      </c>
      <c r="I121" s="114"/>
      <c r="J121" s="106"/>
      <c r="K121" s="95">
        <f t="shared" si="71"/>
        <v>0</v>
      </c>
      <c r="L121" s="60">
        <f t="shared" si="97"/>
        <v>0</v>
      </c>
      <c r="M121" s="47"/>
      <c r="N121" s="61">
        <f t="shared" si="72"/>
        <v>0</v>
      </c>
      <c r="O121" s="17"/>
      <c r="P121" s="75"/>
      <c r="Q121" s="95">
        <f t="shared" si="73"/>
        <v>0</v>
      </c>
      <c r="R121" s="60">
        <f t="shared" si="98"/>
        <v>0</v>
      </c>
      <c r="S121" s="47"/>
      <c r="T121" s="61">
        <f t="shared" si="74"/>
        <v>0</v>
      </c>
      <c r="U121" s="17"/>
      <c r="V121" s="75"/>
      <c r="W121" s="95">
        <f t="shared" si="75"/>
        <v>0</v>
      </c>
      <c r="X121" s="60">
        <f t="shared" si="99"/>
        <v>0</v>
      </c>
      <c r="Y121" s="47"/>
      <c r="Z121" s="61">
        <f t="shared" si="76"/>
        <v>0</v>
      </c>
      <c r="AA121" s="17"/>
      <c r="AB121" s="75"/>
      <c r="AC121" s="95">
        <f t="shared" si="77"/>
        <v>0</v>
      </c>
      <c r="AD121" s="60">
        <f t="shared" si="100"/>
        <v>0</v>
      </c>
      <c r="AE121" s="47"/>
      <c r="AF121" s="61">
        <f t="shared" si="78"/>
        <v>0</v>
      </c>
      <c r="AG121" s="17"/>
      <c r="AH121" s="75"/>
      <c r="AI121" s="95">
        <f t="shared" si="79"/>
        <v>0</v>
      </c>
      <c r="AJ121" s="60">
        <f t="shared" si="101"/>
        <v>0</v>
      </c>
      <c r="AK121" s="47"/>
      <c r="AL121" s="61">
        <f t="shared" si="80"/>
        <v>0</v>
      </c>
      <c r="AM121" s="17"/>
      <c r="AN121" s="75"/>
      <c r="AO121" s="95">
        <f t="shared" si="81"/>
        <v>0</v>
      </c>
      <c r="AP121" s="60">
        <f t="shared" si="102"/>
        <v>0</v>
      </c>
      <c r="AQ121" s="47"/>
      <c r="AR121" s="61">
        <f t="shared" si="82"/>
        <v>0</v>
      </c>
      <c r="AS121" s="17"/>
      <c r="AT121" s="75"/>
      <c r="AU121" s="95">
        <f t="shared" si="83"/>
        <v>0</v>
      </c>
      <c r="AV121" s="60">
        <f t="shared" si="103"/>
        <v>0</v>
      </c>
      <c r="AW121" s="47"/>
      <c r="AX121" s="61">
        <f t="shared" si="84"/>
        <v>0</v>
      </c>
      <c r="AY121" s="17"/>
      <c r="AZ121" s="75"/>
      <c r="BA121" s="95">
        <f t="shared" si="85"/>
        <v>0</v>
      </c>
      <c r="BB121" s="60">
        <f t="shared" si="104"/>
        <v>0</v>
      </c>
      <c r="BC121" s="47"/>
      <c r="BD121" s="61">
        <f t="shared" si="86"/>
        <v>0</v>
      </c>
      <c r="BE121" s="17"/>
      <c r="BF121" s="75"/>
      <c r="BG121" s="95">
        <f t="shared" si="87"/>
        <v>0</v>
      </c>
      <c r="BH121" s="60">
        <f t="shared" si="105"/>
        <v>0</v>
      </c>
      <c r="BI121" s="47"/>
      <c r="BJ121" s="61">
        <f t="shared" si="88"/>
        <v>0</v>
      </c>
      <c r="BK121" s="17"/>
      <c r="BL121" s="75"/>
      <c r="BM121" s="95">
        <f t="shared" si="89"/>
        <v>0</v>
      </c>
      <c r="BN121" s="60">
        <f t="shared" si="106"/>
        <v>0</v>
      </c>
      <c r="BO121" s="47"/>
      <c r="BP121" s="61">
        <f t="shared" si="90"/>
        <v>0</v>
      </c>
      <c r="BQ121" s="17"/>
      <c r="BR121" s="75"/>
      <c r="BS121" s="95">
        <f t="shared" si="91"/>
        <v>0</v>
      </c>
      <c r="BT121" s="60">
        <f t="shared" si="107"/>
        <v>0</v>
      </c>
      <c r="BU121" s="47"/>
      <c r="BV121" s="61">
        <f t="shared" si="92"/>
        <v>0</v>
      </c>
      <c r="BW121" s="117">
        <f t="shared" si="93"/>
        <v>0</v>
      </c>
      <c r="BX121" s="117">
        <f t="shared" si="94"/>
        <v>0</v>
      </c>
      <c r="BY121" s="54">
        <f t="shared" si="95"/>
        <v>0</v>
      </c>
      <c r="BZ121" s="54">
        <f t="shared" si="108"/>
        <v>0</v>
      </c>
      <c r="CA121" s="54">
        <f t="shared" si="109"/>
        <v>0</v>
      </c>
      <c r="CB121" s="69">
        <f t="shared" si="96"/>
        <v>0</v>
      </c>
      <c r="CC121" s="142"/>
      <c r="CD121" s="142"/>
      <c r="CE121" s="142"/>
      <c r="CF121" s="142"/>
      <c r="CG121" s="142"/>
      <c r="CH121" s="142"/>
      <c r="CI121" s="142"/>
    </row>
    <row r="122" spans="1:87" ht="15" x14ac:dyDescent="0.2">
      <c r="A122" s="101">
        <f>Innrapporteringinnhaldstenester!A122</f>
        <v>0</v>
      </c>
      <c r="B122" s="103">
        <f>Innrapporteringinnhaldstenester!B122</f>
        <v>0</v>
      </c>
      <c r="C122" s="177"/>
      <c r="D122" s="178"/>
      <c r="E122" s="174">
        <f t="shared" si="68"/>
        <v>0</v>
      </c>
      <c r="F122" s="60">
        <f t="shared" si="69"/>
        <v>0</v>
      </c>
      <c r="G122" s="47"/>
      <c r="H122" s="183">
        <f t="shared" si="70"/>
        <v>0</v>
      </c>
      <c r="I122" s="114"/>
      <c r="J122" s="106"/>
      <c r="K122" s="95">
        <f t="shared" si="71"/>
        <v>0</v>
      </c>
      <c r="L122" s="60">
        <f t="shared" si="97"/>
        <v>0</v>
      </c>
      <c r="M122" s="47"/>
      <c r="N122" s="61">
        <f t="shared" si="72"/>
        <v>0</v>
      </c>
      <c r="O122" s="17"/>
      <c r="P122" s="75"/>
      <c r="Q122" s="95">
        <f t="shared" si="73"/>
        <v>0</v>
      </c>
      <c r="R122" s="60">
        <f t="shared" si="98"/>
        <v>0</v>
      </c>
      <c r="S122" s="47"/>
      <c r="T122" s="61">
        <f t="shared" si="74"/>
        <v>0</v>
      </c>
      <c r="U122" s="17"/>
      <c r="V122" s="75"/>
      <c r="W122" s="95">
        <f t="shared" si="75"/>
        <v>0</v>
      </c>
      <c r="X122" s="60">
        <f t="shared" si="99"/>
        <v>0</v>
      </c>
      <c r="Y122" s="47"/>
      <c r="Z122" s="61">
        <f t="shared" si="76"/>
        <v>0</v>
      </c>
      <c r="AA122" s="17"/>
      <c r="AB122" s="75"/>
      <c r="AC122" s="95">
        <f t="shared" si="77"/>
        <v>0</v>
      </c>
      <c r="AD122" s="60">
        <f t="shared" si="100"/>
        <v>0</v>
      </c>
      <c r="AE122" s="47"/>
      <c r="AF122" s="61">
        <f t="shared" si="78"/>
        <v>0</v>
      </c>
      <c r="AG122" s="17"/>
      <c r="AH122" s="75"/>
      <c r="AI122" s="95">
        <f t="shared" si="79"/>
        <v>0</v>
      </c>
      <c r="AJ122" s="60">
        <f t="shared" si="101"/>
        <v>0</v>
      </c>
      <c r="AK122" s="47"/>
      <c r="AL122" s="61">
        <f t="shared" si="80"/>
        <v>0</v>
      </c>
      <c r="AM122" s="17"/>
      <c r="AN122" s="75"/>
      <c r="AO122" s="95">
        <f t="shared" si="81"/>
        <v>0</v>
      </c>
      <c r="AP122" s="60">
        <f t="shared" si="102"/>
        <v>0</v>
      </c>
      <c r="AQ122" s="47"/>
      <c r="AR122" s="61">
        <f t="shared" si="82"/>
        <v>0</v>
      </c>
      <c r="AS122" s="17"/>
      <c r="AT122" s="75"/>
      <c r="AU122" s="95">
        <f t="shared" si="83"/>
        <v>0</v>
      </c>
      <c r="AV122" s="60">
        <f t="shared" si="103"/>
        <v>0</v>
      </c>
      <c r="AW122" s="47"/>
      <c r="AX122" s="61">
        <f t="shared" si="84"/>
        <v>0</v>
      </c>
      <c r="AY122" s="17"/>
      <c r="AZ122" s="75"/>
      <c r="BA122" s="95">
        <f t="shared" si="85"/>
        <v>0</v>
      </c>
      <c r="BB122" s="60">
        <f t="shared" si="104"/>
        <v>0</v>
      </c>
      <c r="BC122" s="47"/>
      <c r="BD122" s="61">
        <f t="shared" si="86"/>
        <v>0</v>
      </c>
      <c r="BE122" s="17"/>
      <c r="BF122" s="75"/>
      <c r="BG122" s="95">
        <f t="shared" si="87"/>
        <v>0</v>
      </c>
      <c r="BH122" s="60">
        <f t="shared" si="105"/>
        <v>0</v>
      </c>
      <c r="BI122" s="47"/>
      <c r="BJ122" s="61">
        <f t="shared" si="88"/>
        <v>0</v>
      </c>
      <c r="BK122" s="17"/>
      <c r="BL122" s="75"/>
      <c r="BM122" s="95">
        <f t="shared" si="89"/>
        <v>0</v>
      </c>
      <c r="BN122" s="60">
        <f t="shared" si="106"/>
        <v>0</v>
      </c>
      <c r="BO122" s="47"/>
      <c r="BP122" s="61">
        <f t="shared" si="90"/>
        <v>0</v>
      </c>
      <c r="BQ122" s="17"/>
      <c r="BR122" s="75"/>
      <c r="BS122" s="95">
        <f t="shared" si="91"/>
        <v>0</v>
      </c>
      <c r="BT122" s="60">
        <f t="shared" si="107"/>
        <v>0</v>
      </c>
      <c r="BU122" s="47"/>
      <c r="BV122" s="61">
        <f t="shared" si="92"/>
        <v>0</v>
      </c>
      <c r="BW122" s="117">
        <f t="shared" si="93"/>
        <v>0</v>
      </c>
      <c r="BX122" s="117">
        <f t="shared" si="94"/>
        <v>0</v>
      </c>
      <c r="BY122" s="54">
        <f t="shared" si="95"/>
        <v>0</v>
      </c>
      <c r="BZ122" s="54">
        <f t="shared" si="108"/>
        <v>0</v>
      </c>
      <c r="CA122" s="54">
        <f t="shared" si="109"/>
        <v>0</v>
      </c>
      <c r="CB122" s="69">
        <f t="shared" si="96"/>
        <v>0</v>
      </c>
      <c r="CC122" s="142"/>
      <c r="CD122" s="142"/>
      <c r="CE122" s="142"/>
      <c r="CF122" s="142"/>
      <c r="CG122" s="142"/>
      <c r="CH122" s="142"/>
      <c r="CI122" s="142"/>
    </row>
    <row r="123" spans="1:87" ht="15" x14ac:dyDescent="0.2">
      <c r="A123" s="101">
        <f>Innrapporteringinnhaldstenester!A123</f>
        <v>0</v>
      </c>
      <c r="B123" s="103">
        <f>Innrapporteringinnhaldstenester!B123</f>
        <v>0</v>
      </c>
      <c r="C123" s="177"/>
      <c r="D123" s="178"/>
      <c r="E123" s="174">
        <f t="shared" si="68"/>
        <v>0</v>
      </c>
      <c r="F123" s="60">
        <f t="shared" si="69"/>
        <v>0</v>
      </c>
      <c r="G123" s="47"/>
      <c r="H123" s="183">
        <f t="shared" si="70"/>
        <v>0</v>
      </c>
      <c r="I123" s="114"/>
      <c r="J123" s="106"/>
      <c r="K123" s="95">
        <f t="shared" si="71"/>
        <v>0</v>
      </c>
      <c r="L123" s="60">
        <f t="shared" si="97"/>
        <v>0</v>
      </c>
      <c r="M123" s="47"/>
      <c r="N123" s="61">
        <f t="shared" si="72"/>
        <v>0</v>
      </c>
      <c r="O123" s="17"/>
      <c r="P123" s="75"/>
      <c r="Q123" s="95">
        <f t="shared" si="73"/>
        <v>0</v>
      </c>
      <c r="R123" s="60">
        <f t="shared" si="98"/>
        <v>0</v>
      </c>
      <c r="S123" s="47"/>
      <c r="T123" s="61">
        <f t="shared" si="74"/>
        <v>0</v>
      </c>
      <c r="U123" s="17"/>
      <c r="V123" s="75"/>
      <c r="W123" s="95">
        <f t="shared" si="75"/>
        <v>0</v>
      </c>
      <c r="X123" s="60">
        <f t="shared" si="99"/>
        <v>0</v>
      </c>
      <c r="Y123" s="47"/>
      <c r="Z123" s="61">
        <f t="shared" si="76"/>
        <v>0</v>
      </c>
      <c r="AA123" s="17"/>
      <c r="AB123" s="75"/>
      <c r="AC123" s="95">
        <f t="shared" si="77"/>
        <v>0</v>
      </c>
      <c r="AD123" s="60">
        <f t="shared" si="100"/>
        <v>0</v>
      </c>
      <c r="AE123" s="47"/>
      <c r="AF123" s="61">
        <f t="shared" si="78"/>
        <v>0</v>
      </c>
      <c r="AG123" s="17"/>
      <c r="AH123" s="75"/>
      <c r="AI123" s="95">
        <f t="shared" si="79"/>
        <v>0</v>
      </c>
      <c r="AJ123" s="60">
        <f t="shared" si="101"/>
        <v>0</v>
      </c>
      <c r="AK123" s="47"/>
      <c r="AL123" s="61">
        <f t="shared" si="80"/>
        <v>0</v>
      </c>
      <c r="AM123" s="17"/>
      <c r="AN123" s="75"/>
      <c r="AO123" s="95">
        <f t="shared" si="81"/>
        <v>0</v>
      </c>
      <c r="AP123" s="60">
        <f t="shared" si="102"/>
        <v>0</v>
      </c>
      <c r="AQ123" s="47"/>
      <c r="AR123" s="61">
        <f t="shared" si="82"/>
        <v>0</v>
      </c>
      <c r="AS123" s="17"/>
      <c r="AT123" s="75"/>
      <c r="AU123" s="95">
        <f t="shared" si="83"/>
        <v>0</v>
      </c>
      <c r="AV123" s="60">
        <f t="shared" si="103"/>
        <v>0</v>
      </c>
      <c r="AW123" s="47"/>
      <c r="AX123" s="61">
        <f t="shared" si="84"/>
        <v>0</v>
      </c>
      <c r="AY123" s="17"/>
      <c r="AZ123" s="75"/>
      <c r="BA123" s="95">
        <f t="shared" si="85"/>
        <v>0</v>
      </c>
      <c r="BB123" s="60">
        <f t="shared" si="104"/>
        <v>0</v>
      </c>
      <c r="BC123" s="47"/>
      <c r="BD123" s="61">
        <f t="shared" si="86"/>
        <v>0</v>
      </c>
      <c r="BE123" s="17"/>
      <c r="BF123" s="75"/>
      <c r="BG123" s="95">
        <f t="shared" si="87"/>
        <v>0</v>
      </c>
      <c r="BH123" s="60">
        <f t="shared" si="105"/>
        <v>0</v>
      </c>
      <c r="BI123" s="47"/>
      <c r="BJ123" s="61">
        <f t="shared" si="88"/>
        <v>0</v>
      </c>
      <c r="BK123" s="17"/>
      <c r="BL123" s="75"/>
      <c r="BM123" s="95">
        <f t="shared" si="89"/>
        <v>0</v>
      </c>
      <c r="BN123" s="60">
        <f t="shared" si="106"/>
        <v>0</v>
      </c>
      <c r="BO123" s="47"/>
      <c r="BP123" s="61">
        <f t="shared" si="90"/>
        <v>0</v>
      </c>
      <c r="BQ123" s="17"/>
      <c r="BR123" s="75"/>
      <c r="BS123" s="95">
        <f t="shared" si="91"/>
        <v>0</v>
      </c>
      <c r="BT123" s="60">
        <f t="shared" si="107"/>
        <v>0</v>
      </c>
      <c r="BU123" s="47"/>
      <c r="BV123" s="61">
        <f t="shared" si="92"/>
        <v>0</v>
      </c>
      <c r="BW123" s="117">
        <f t="shared" si="93"/>
        <v>0</v>
      </c>
      <c r="BX123" s="117">
        <f t="shared" si="94"/>
        <v>0</v>
      </c>
      <c r="BY123" s="54">
        <f t="shared" si="95"/>
        <v>0</v>
      </c>
      <c r="BZ123" s="54">
        <f t="shared" si="108"/>
        <v>0</v>
      </c>
      <c r="CA123" s="54">
        <f t="shared" si="109"/>
        <v>0</v>
      </c>
      <c r="CB123" s="69">
        <f t="shared" si="96"/>
        <v>0</v>
      </c>
      <c r="CC123" s="142"/>
      <c r="CD123" s="142"/>
      <c r="CE123" s="142"/>
      <c r="CF123" s="142"/>
      <c r="CG123" s="142"/>
      <c r="CH123" s="142"/>
      <c r="CI123" s="142"/>
    </row>
    <row r="124" spans="1:87" ht="15" x14ac:dyDescent="0.2">
      <c r="A124" s="101">
        <f>Innrapporteringinnhaldstenester!A124</f>
        <v>0</v>
      </c>
      <c r="B124" s="103">
        <f>Innrapporteringinnhaldstenester!B124</f>
        <v>0</v>
      </c>
      <c r="C124" s="177"/>
      <c r="D124" s="178"/>
      <c r="E124" s="174">
        <f t="shared" si="68"/>
        <v>0</v>
      </c>
      <c r="F124" s="60">
        <f t="shared" si="69"/>
        <v>0</v>
      </c>
      <c r="G124" s="47"/>
      <c r="H124" s="183">
        <f t="shared" si="70"/>
        <v>0</v>
      </c>
      <c r="I124" s="114"/>
      <c r="J124" s="106"/>
      <c r="K124" s="95">
        <f t="shared" si="71"/>
        <v>0</v>
      </c>
      <c r="L124" s="60">
        <f t="shared" si="97"/>
        <v>0</v>
      </c>
      <c r="M124" s="47"/>
      <c r="N124" s="61">
        <f t="shared" si="72"/>
        <v>0</v>
      </c>
      <c r="O124" s="17"/>
      <c r="P124" s="75"/>
      <c r="Q124" s="95">
        <f t="shared" si="73"/>
        <v>0</v>
      </c>
      <c r="R124" s="60">
        <f t="shared" si="98"/>
        <v>0</v>
      </c>
      <c r="S124" s="47"/>
      <c r="T124" s="61">
        <f t="shared" si="74"/>
        <v>0</v>
      </c>
      <c r="U124" s="17"/>
      <c r="V124" s="75"/>
      <c r="W124" s="95">
        <f t="shared" si="75"/>
        <v>0</v>
      </c>
      <c r="X124" s="60">
        <f t="shared" si="99"/>
        <v>0</v>
      </c>
      <c r="Y124" s="47"/>
      <c r="Z124" s="61">
        <f t="shared" si="76"/>
        <v>0</v>
      </c>
      <c r="AA124" s="17"/>
      <c r="AB124" s="75"/>
      <c r="AC124" s="95">
        <f t="shared" si="77"/>
        <v>0</v>
      </c>
      <c r="AD124" s="60">
        <f t="shared" si="100"/>
        <v>0</v>
      </c>
      <c r="AE124" s="47"/>
      <c r="AF124" s="61">
        <f t="shared" si="78"/>
        <v>0</v>
      </c>
      <c r="AG124" s="17"/>
      <c r="AH124" s="75"/>
      <c r="AI124" s="95">
        <f t="shared" si="79"/>
        <v>0</v>
      </c>
      <c r="AJ124" s="60">
        <f t="shared" si="101"/>
        <v>0</v>
      </c>
      <c r="AK124" s="47"/>
      <c r="AL124" s="61">
        <f t="shared" si="80"/>
        <v>0</v>
      </c>
      <c r="AM124" s="17"/>
      <c r="AN124" s="75"/>
      <c r="AO124" s="95">
        <f t="shared" si="81"/>
        <v>0</v>
      </c>
      <c r="AP124" s="60">
        <f t="shared" si="102"/>
        <v>0</v>
      </c>
      <c r="AQ124" s="47"/>
      <c r="AR124" s="61">
        <f t="shared" si="82"/>
        <v>0</v>
      </c>
      <c r="AS124" s="17"/>
      <c r="AT124" s="75"/>
      <c r="AU124" s="95">
        <f t="shared" si="83"/>
        <v>0</v>
      </c>
      <c r="AV124" s="60">
        <f t="shared" si="103"/>
        <v>0</v>
      </c>
      <c r="AW124" s="47"/>
      <c r="AX124" s="61">
        <f t="shared" si="84"/>
        <v>0</v>
      </c>
      <c r="AY124" s="17"/>
      <c r="AZ124" s="75"/>
      <c r="BA124" s="95">
        <f t="shared" si="85"/>
        <v>0</v>
      </c>
      <c r="BB124" s="60">
        <f t="shared" si="104"/>
        <v>0</v>
      </c>
      <c r="BC124" s="47"/>
      <c r="BD124" s="61">
        <f t="shared" si="86"/>
        <v>0</v>
      </c>
      <c r="BE124" s="17"/>
      <c r="BF124" s="75"/>
      <c r="BG124" s="95">
        <f t="shared" si="87"/>
        <v>0</v>
      </c>
      <c r="BH124" s="60">
        <f t="shared" si="105"/>
        <v>0</v>
      </c>
      <c r="BI124" s="47"/>
      <c r="BJ124" s="61">
        <f t="shared" si="88"/>
        <v>0</v>
      </c>
      <c r="BK124" s="17"/>
      <c r="BL124" s="75"/>
      <c r="BM124" s="95">
        <f t="shared" si="89"/>
        <v>0</v>
      </c>
      <c r="BN124" s="60">
        <f t="shared" si="106"/>
        <v>0</v>
      </c>
      <c r="BO124" s="47"/>
      <c r="BP124" s="61">
        <f t="shared" si="90"/>
        <v>0</v>
      </c>
      <c r="BQ124" s="17"/>
      <c r="BR124" s="75"/>
      <c r="BS124" s="95">
        <f t="shared" si="91"/>
        <v>0</v>
      </c>
      <c r="BT124" s="60">
        <f t="shared" si="107"/>
        <v>0</v>
      </c>
      <c r="BU124" s="47"/>
      <c r="BV124" s="61">
        <f t="shared" si="92"/>
        <v>0</v>
      </c>
      <c r="BW124" s="117">
        <f t="shared" si="93"/>
        <v>0</v>
      </c>
      <c r="BX124" s="117">
        <f t="shared" si="94"/>
        <v>0</v>
      </c>
      <c r="BY124" s="54">
        <f t="shared" si="95"/>
        <v>0</v>
      </c>
      <c r="BZ124" s="54">
        <f t="shared" si="108"/>
        <v>0</v>
      </c>
      <c r="CA124" s="54">
        <f t="shared" si="109"/>
        <v>0</v>
      </c>
      <c r="CB124" s="69">
        <f t="shared" si="96"/>
        <v>0</v>
      </c>
      <c r="CC124" s="142"/>
      <c r="CD124" s="142"/>
      <c r="CE124" s="142"/>
      <c r="CF124" s="142"/>
      <c r="CG124" s="142"/>
      <c r="CH124" s="142"/>
      <c r="CI124" s="142"/>
    </row>
    <row r="125" spans="1:87" ht="15" x14ac:dyDescent="0.2">
      <c r="A125" s="101">
        <f>Innrapporteringinnhaldstenester!A125</f>
        <v>0</v>
      </c>
      <c r="B125" s="103">
        <f>Innrapporteringinnhaldstenester!B125</f>
        <v>0</v>
      </c>
      <c r="C125" s="177"/>
      <c r="D125" s="178"/>
      <c r="E125" s="174">
        <f t="shared" si="68"/>
        <v>0</v>
      </c>
      <c r="F125" s="60">
        <f t="shared" si="69"/>
        <v>0</v>
      </c>
      <c r="G125" s="47"/>
      <c r="H125" s="183">
        <f t="shared" si="70"/>
        <v>0</v>
      </c>
      <c r="I125" s="114"/>
      <c r="J125" s="106"/>
      <c r="K125" s="95">
        <f t="shared" si="71"/>
        <v>0</v>
      </c>
      <c r="L125" s="60">
        <f t="shared" si="97"/>
        <v>0</v>
      </c>
      <c r="M125" s="47"/>
      <c r="N125" s="61">
        <f t="shared" si="72"/>
        <v>0</v>
      </c>
      <c r="O125" s="17"/>
      <c r="P125" s="75"/>
      <c r="Q125" s="95">
        <f t="shared" si="73"/>
        <v>0</v>
      </c>
      <c r="R125" s="60">
        <f t="shared" si="98"/>
        <v>0</v>
      </c>
      <c r="S125" s="47"/>
      <c r="T125" s="61">
        <f t="shared" si="74"/>
        <v>0</v>
      </c>
      <c r="U125" s="17"/>
      <c r="V125" s="75"/>
      <c r="W125" s="95">
        <f t="shared" si="75"/>
        <v>0</v>
      </c>
      <c r="X125" s="60">
        <f t="shared" si="99"/>
        <v>0</v>
      </c>
      <c r="Y125" s="47"/>
      <c r="Z125" s="61">
        <f t="shared" si="76"/>
        <v>0</v>
      </c>
      <c r="AA125" s="17"/>
      <c r="AB125" s="75"/>
      <c r="AC125" s="95">
        <f t="shared" si="77"/>
        <v>0</v>
      </c>
      <c r="AD125" s="60">
        <f t="shared" si="100"/>
        <v>0</v>
      </c>
      <c r="AE125" s="47"/>
      <c r="AF125" s="61">
        <f t="shared" si="78"/>
        <v>0</v>
      </c>
      <c r="AG125" s="17"/>
      <c r="AH125" s="75"/>
      <c r="AI125" s="95">
        <f t="shared" si="79"/>
        <v>0</v>
      </c>
      <c r="AJ125" s="60">
        <f t="shared" si="101"/>
        <v>0</v>
      </c>
      <c r="AK125" s="47"/>
      <c r="AL125" s="61">
        <f t="shared" si="80"/>
        <v>0</v>
      </c>
      <c r="AM125" s="17"/>
      <c r="AN125" s="75"/>
      <c r="AO125" s="95">
        <f t="shared" si="81"/>
        <v>0</v>
      </c>
      <c r="AP125" s="60">
        <f t="shared" si="102"/>
        <v>0</v>
      </c>
      <c r="AQ125" s="47"/>
      <c r="AR125" s="61">
        <f t="shared" si="82"/>
        <v>0</v>
      </c>
      <c r="AS125" s="17"/>
      <c r="AT125" s="75"/>
      <c r="AU125" s="95">
        <f t="shared" si="83"/>
        <v>0</v>
      </c>
      <c r="AV125" s="60">
        <f t="shared" si="103"/>
        <v>0</v>
      </c>
      <c r="AW125" s="47"/>
      <c r="AX125" s="61">
        <f t="shared" si="84"/>
        <v>0</v>
      </c>
      <c r="AY125" s="17"/>
      <c r="AZ125" s="75"/>
      <c r="BA125" s="95">
        <f t="shared" si="85"/>
        <v>0</v>
      </c>
      <c r="BB125" s="60">
        <f t="shared" si="104"/>
        <v>0</v>
      </c>
      <c r="BC125" s="47"/>
      <c r="BD125" s="61">
        <f t="shared" si="86"/>
        <v>0</v>
      </c>
      <c r="BE125" s="17"/>
      <c r="BF125" s="75"/>
      <c r="BG125" s="95">
        <f t="shared" si="87"/>
        <v>0</v>
      </c>
      <c r="BH125" s="60">
        <f t="shared" si="105"/>
        <v>0</v>
      </c>
      <c r="BI125" s="47"/>
      <c r="BJ125" s="61">
        <f t="shared" si="88"/>
        <v>0</v>
      </c>
      <c r="BK125" s="17"/>
      <c r="BL125" s="75"/>
      <c r="BM125" s="95">
        <f t="shared" si="89"/>
        <v>0</v>
      </c>
      <c r="BN125" s="60">
        <f t="shared" si="106"/>
        <v>0</v>
      </c>
      <c r="BO125" s="47"/>
      <c r="BP125" s="61">
        <f t="shared" si="90"/>
        <v>0</v>
      </c>
      <c r="BQ125" s="17"/>
      <c r="BR125" s="75"/>
      <c r="BS125" s="95">
        <f t="shared" si="91"/>
        <v>0</v>
      </c>
      <c r="BT125" s="60">
        <f t="shared" si="107"/>
        <v>0</v>
      </c>
      <c r="BU125" s="47"/>
      <c r="BV125" s="61">
        <f t="shared" si="92"/>
        <v>0</v>
      </c>
      <c r="BW125" s="117">
        <f t="shared" si="93"/>
        <v>0</v>
      </c>
      <c r="BX125" s="117">
        <f t="shared" si="94"/>
        <v>0</v>
      </c>
      <c r="BY125" s="54">
        <f t="shared" si="95"/>
        <v>0</v>
      </c>
      <c r="BZ125" s="54">
        <f t="shared" si="108"/>
        <v>0</v>
      </c>
      <c r="CA125" s="54">
        <f t="shared" si="109"/>
        <v>0</v>
      </c>
      <c r="CB125" s="69">
        <f t="shared" si="96"/>
        <v>0</v>
      </c>
      <c r="CC125" s="142"/>
      <c r="CD125" s="142"/>
      <c r="CE125" s="142"/>
      <c r="CF125" s="142"/>
      <c r="CG125" s="142"/>
      <c r="CH125" s="142"/>
      <c r="CI125" s="142"/>
    </row>
    <row r="126" spans="1:87" ht="15" x14ac:dyDescent="0.2">
      <c r="A126" s="101">
        <f>Innrapporteringinnhaldstenester!A126</f>
        <v>0</v>
      </c>
      <c r="B126" s="103">
        <f>Innrapporteringinnhaldstenester!B126</f>
        <v>0</v>
      </c>
      <c r="C126" s="177"/>
      <c r="D126" s="178"/>
      <c r="E126" s="174">
        <f t="shared" si="68"/>
        <v>0</v>
      </c>
      <c r="F126" s="60">
        <f t="shared" si="69"/>
        <v>0</v>
      </c>
      <c r="G126" s="47"/>
      <c r="H126" s="183">
        <f t="shared" si="70"/>
        <v>0</v>
      </c>
      <c r="I126" s="114"/>
      <c r="J126" s="106"/>
      <c r="K126" s="95">
        <f t="shared" si="71"/>
        <v>0</v>
      </c>
      <c r="L126" s="60">
        <f t="shared" si="97"/>
        <v>0</v>
      </c>
      <c r="M126" s="47"/>
      <c r="N126" s="61">
        <f t="shared" si="72"/>
        <v>0</v>
      </c>
      <c r="O126" s="17"/>
      <c r="P126" s="75"/>
      <c r="Q126" s="95">
        <f t="shared" si="73"/>
        <v>0</v>
      </c>
      <c r="R126" s="60">
        <f t="shared" si="98"/>
        <v>0</v>
      </c>
      <c r="S126" s="47"/>
      <c r="T126" s="61">
        <f t="shared" si="74"/>
        <v>0</v>
      </c>
      <c r="U126" s="17"/>
      <c r="V126" s="75"/>
      <c r="W126" s="95">
        <f t="shared" si="75"/>
        <v>0</v>
      </c>
      <c r="X126" s="60">
        <f t="shared" si="99"/>
        <v>0</v>
      </c>
      <c r="Y126" s="47"/>
      <c r="Z126" s="61">
        <f t="shared" si="76"/>
        <v>0</v>
      </c>
      <c r="AA126" s="17"/>
      <c r="AB126" s="75"/>
      <c r="AC126" s="95">
        <f t="shared" si="77"/>
        <v>0</v>
      </c>
      <c r="AD126" s="60">
        <f t="shared" si="100"/>
        <v>0</v>
      </c>
      <c r="AE126" s="47"/>
      <c r="AF126" s="61">
        <f t="shared" si="78"/>
        <v>0</v>
      </c>
      <c r="AG126" s="17"/>
      <c r="AH126" s="75"/>
      <c r="AI126" s="95">
        <f t="shared" si="79"/>
        <v>0</v>
      </c>
      <c r="AJ126" s="60">
        <f t="shared" si="101"/>
        <v>0</v>
      </c>
      <c r="AK126" s="47"/>
      <c r="AL126" s="61">
        <f t="shared" si="80"/>
        <v>0</v>
      </c>
      <c r="AM126" s="17"/>
      <c r="AN126" s="75"/>
      <c r="AO126" s="95">
        <f t="shared" si="81"/>
        <v>0</v>
      </c>
      <c r="AP126" s="60">
        <f t="shared" si="102"/>
        <v>0</v>
      </c>
      <c r="AQ126" s="47"/>
      <c r="AR126" s="61">
        <f t="shared" si="82"/>
        <v>0</v>
      </c>
      <c r="AS126" s="17"/>
      <c r="AT126" s="75"/>
      <c r="AU126" s="95">
        <f t="shared" si="83"/>
        <v>0</v>
      </c>
      <c r="AV126" s="60">
        <f t="shared" si="103"/>
        <v>0</v>
      </c>
      <c r="AW126" s="47"/>
      <c r="AX126" s="61">
        <f t="shared" si="84"/>
        <v>0</v>
      </c>
      <c r="AY126" s="17"/>
      <c r="AZ126" s="75"/>
      <c r="BA126" s="95">
        <f t="shared" si="85"/>
        <v>0</v>
      </c>
      <c r="BB126" s="60">
        <f t="shared" si="104"/>
        <v>0</v>
      </c>
      <c r="BC126" s="47"/>
      <c r="BD126" s="61">
        <f t="shared" si="86"/>
        <v>0</v>
      </c>
      <c r="BE126" s="17"/>
      <c r="BF126" s="75"/>
      <c r="BG126" s="95">
        <f t="shared" si="87"/>
        <v>0</v>
      </c>
      <c r="BH126" s="60">
        <f t="shared" si="105"/>
        <v>0</v>
      </c>
      <c r="BI126" s="47"/>
      <c r="BJ126" s="61">
        <f t="shared" si="88"/>
        <v>0</v>
      </c>
      <c r="BK126" s="17"/>
      <c r="BL126" s="75"/>
      <c r="BM126" s="95">
        <f t="shared" si="89"/>
        <v>0</v>
      </c>
      <c r="BN126" s="60">
        <f t="shared" si="106"/>
        <v>0</v>
      </c>
      <c r="BO126" s="47"/>
      <c r="BP126" s="61">
        <f t="shared" si="90"/>
        <v>0</v>
      </c>
      <c r="BQ126" s="17"/>
      <c r="BR126" s="75"/>
      <c r="BS126" s="95">
        <f t="shared" si="91"/>
        <v>0</v>
      </c>
      <c r="BT126" s="60">
        <f t="shared" si="107"/>
        <v>0</v>
      </c>
      <c r="BU126" s="47"/>
      <c r="BV126" s="61">
        <f t="shared" si="92"/>
        <v>0</v>
      </c>
      <c r="BW126" s="117">
        <f t="shared" si="93"/>
        <v>0</v>
      </c>
      <c r="BX126" s="117">
        <f t="shared" si="94"/>
        <v>0</v>
      </c>
      <c r="BY126" s="54">
        <f t="shared" si="95"/>
        <v>0</v>
      </c>
      <c r="BZ126" s="54">
        <f t="shared" si="108"/>
        <v>0</v>
      </c>
      <c r="CA126" s="54">
        <f t="shared" si="109"/>
        <v>0</v>
      </c>
      <c r="CB126" s="69">
        <f t="shared" si="96"/>
        <v>0</v>
      </c>
      <c r="CC126" s="142"/>
      <c r="CD126" s="142"/>
      <c r="CE126" s="142"/>
      <c r="CF126" s="142"/>
      <c r="CG126" s="142"/>
      <c r="CH126" s="142"/>
      <c r="CI126" s="142"/>
    </row>
    <row r="127" spans="1:87" ht="15" x14ac:dyDescent="0.2">
      <c r="A127" s="101">
        <f>Innrapporteringinnhaldstenester!A127</f>
        <v>0</v>
      </c>
      <c r="B127" s="103">
        <f>Innrapporteringinnhaldstenester!B127</f>
        <v>0</v>
      </c>
      <c r="C127" s="177"/>
      <c r="D127" s="178"/>
      <c r="E127" s="174">
        <f t="shared" si="68"/>
        <v>0</v>
      </c>
      <c r="F127" s="60">
        <f t="shared" si="69"/>
        <v>0</v>
      </c>
      <c r="G127" s="47"/>
      <c r="H127" s="183">
        <f t="shared" si="70"/>
        <v>0</v>
      </c>
      <c r="I127" s="114"/>
      <c r="J127" s="106"/>
      <c r="K127" s="95">
        <f t="shared" si="71"/>
        <v>0</v>
      </c>
      <c r="L127" s="60">
        <f t="shared" si="97"/>
        <v>0</v>
      </c>
      <c r="M127" s="47"/>
      <c r="N127" s="61">
        <f t="shared" si="72"/>
        <v>0</v>
      </c>
      <c r="O127" s="17"/>
      <c r="P127" s="75"/>
      <c r="Q127" s="95">
        <f t="shared" si="73"/>
        <v>0</v>
      </c>
      <c r="R127" s="60">
        <f t="shared" si="98"/>
        <v>0</v>
      </c>
      <c r="S127" s="47"/>
      <c r="T127" s="61">
        <f t="shared" si="74"/>
        <v>0</v>
      </c>
      <c r="U127" s="17"/>
      <c r="V127" s="75"/>
      <c r="W127" s="95">
        <f t="shared" si="75"/>
        <v>0</v>
      </c>
      <c r="X127" s="60">
        <f t="shared" si="99"/>
        <v>0</v>
      </c>
      <c r="Y127" s="47"/>
      <c r="Z127" s="61">
        <f t="shared" si="76"/>
        <v>0</v>
      </c>
      <c r="AA127" s="17"/>
      <c r="AB127" s="75"/>
      <c r="AC127" s="95">
        <f t="shared" si="77"/>
        <v>0</v>
      </c>
      <c r="AD127" s="60">
        <f t="shared" si="100"/>
        <v>0</v>
      </c>
      <c r="AE127" s="47"/>
      <c r="AF127" s="61">
        <f t="shared" si="78"/>
        <v>0</v>
      </c>
      <c r="AG127" s="17"/>
      <c r="AH127" s="75"/>
      <c r="AI127" s="95">
        <f t="shared" si="79"/>
        <v>0</v>
      </c>
      <c r="AJ127" s="60">
        <f t="shared" si="101"/>
        <v>0</v>
      </c>
      <c r="AK127" s="47"/>
      <c r="AL127" s="61">
        <f t="shared" si="80"/>
        <v>0</v>
      </c>
      <c r="AM127" s="17"/>
      <c r="AN127" s="75"/>
      <c r="AO127" s="95">
        <f t="shared" si="81"/>
        <v>0</v>
      </c>
      <c r="AP127" s="60">
        <f t="shared" si="102"/>
        <v>0</v>
      </c>
      <c r="AQ127" s="47"/>
      <c r="AR127" s="61">
        <f t="shared" si="82"/>
        <v>0</v>
      </c>
      <c r="AS127" s="17"/>
      <c r="AT127" s="75"/>
      <c r="AU127" s="95">
        <f t="shared" si="83"/>
        <v>0</v>
      </c>
      <c r="AV127" s="60">
        <f t="shared" si="103"/>
        <v>0</v>
      </c>
      <c r="AW127" s="47"/>
      <c r="AX127" s="61">
        <f t="shared" si="84"/>
        <v>0</v>
      </c>
      <c r="AY127" s="17"/>
      <c r="AZ127" s="75"/>
      <c r="BA127" s="95">
        <f t="shared" si="85"/>
        <v>0</v>
      </c>
      <c r="BB127" s="60">
        <f t="shared" si="104"/>
        <v>0</v>
      </c>
      <c r="BC127" s="47"/>
      <c r="BD127" s="61">
        <f t="shared" si="86"/>
        <v>0</v>
      </c>
      <c r="BE127" s="17"/>
      <c r="BF127" s="75"/>
      <c r="BG127" s="95">
        <f t="shared" si="87"/>
        <v>0</v>
      </c>
      <c r="BH127" s="60">
        <f t="shared" si="105"/>
        <v>0</v>
      </c>
      <c r="BI127" s="47"/>
      <c r="BJ127" s="61">
        <f t="shared" si="88"/>
        <v>0</v>
      </c>
      <c r="BK127" s="17"/>
      <c r="BL127" s="75"/>
      <c r="BM127" s="95">
        <f t="shared" si="89"/>
        <v>0</v>
      </c>
      <c r="BN127" s="60">
        <f t="shared" si="106"/>
        <v>0</v>
      </c>
      <c r="BO127" s="47"/>
      <c r="BP127" s="61">
        <f t="shared" si="90"/>
        <v>0</v>
      </c>
      <c r="BQ127" s="17"/>
      <c r="BR127" s="75"/>
      <c r="BS127" s="95">
        <f t="shared" si="91"/>
        <v>0</v>
      </c>
      <c r="BT127" s="60">
        <f t="shared" si="107"/>
        <v>0</v>
      </c>
      <c r="BU127" s="47"/>
      <c r="BV127" s="61">
        <f t="shared" si="92"/>
        <v>0</v>
      </c>
      <c r="BW127" s="117">
        <f t="shared" si="93"/>
        <v>0</v>
      </c>
      <c r="BX127" s="117">
        <f t="shared" si="94"/>
        <v>0</v>
      </c>
      <c r="BY127" s="54">
        <f t="shared" si="95"/>
        <v>0</v>
      </c>
      <c r="BZ127" s="54">
        <f t="shared" si="108"/>
        <v>0</v>
      </c>
      <c r="CA127" s="54">
        <f t="shared" si="109"/>
        <v>0</v>
      </c>
      <c r="CB127" s="69">
        <f t="shared" si="96"/>
        <v>0</v>
      </c>
      <c r="CC127" s="142"/>
      <c r="CD127" s="142"/>
      <c r="CE127" s="142"/>
      <c r="CF127" s="142"/>
      <c r="CG127" s="142"/>
      <c r="CH127" s="142"/>
      <c r="CI127" s="142"/>
    </row>
    <row r="128" spans="1:87" ht="15" x14ac:dyDescent="0.2">
      <c r="A128" s="101">
        <f>Innrapporteringinnhaldstenester!A128</f>
        <v>0</v>
      </c>
      <c r="B128" s="103">
        <f>Innrapporteringinnhaldstenester!B128</f>
        <v>0</v>
      </c>
      <c r="C128" s="177"/>
      <c r="D128" s="178"/>
      <c r="E128" s="174">
        <f t="shared" si="68"/>
        <v>0</v>
      </c>
      <c r="F128" s="60">
        <f t="shared" si="69"/>
        <v>0</v>
      </c>
      <c r="G128" s="47"/>
      <c r="H128" s="183">
        <f t="shared" si="70"/>
        <v>0</v>
      </c>
      <c r="I128" s="114"/>
      <c r="J128" s="106"/>
      <c r="K128" s="95">
        <f t="shared" si="71"/>
        <v>0</v>
      </c>
      <c r="L128" s="60">
        <f t="shared" si="97"/>
        <v>0</v>
      </c>
      <c r="M128" s="47"/>
      <c r="N128" s="61">
        <f t="shared" si="72"/>
        <v>0</v>
      </c>
      <c r="O128" s="17"/>
      <c r="P128" s="75"/>
      <c r="Q128" s="95">
        <f t="shared" si="73"/>
        <v>0</v>
      </c>
      <c r="R128" s="60">
        <f t="shared" si="98"/>
        <v>0</v>
      </c>
      <c r="S128" s="47"/>
      <c r="T128" s="61">
        <f t="shared" si="74"/>
        <v>0</v>
      </c>
      <c r="U128" s="17"/>
      <c r="V128" s="75"/>
      <c r="W128" s="95">
        <f t="shared" si="75"/>
        <v>0</v>
      </c>
      <c r="X128" s="60">
        <f t="shared" si="99"/>
        <v>0</v>
      </c>
      <c r="Y128" s="47"/>
      <c r="Z128" s="61">
        <f t="shared" si="76"/>
        <v>0</v>
      </c>
      <c r="AA128" s="17"/>
      <c r="AB128" s="75"/>
      <c r="AC128" s="95">
        <f t="shared" si="77"/>
        <v>0</v>
      </c>
      <c r="AD128" s="60">
        <f t="shared" si="100"/>
        <v>0</v>
      </c>
      <c r="AE128" s="47"/>
      <c r="AF128" s="61">
        <f t="shared" si="78"/>
        <v>0</v>
      </c>
      <c r="AG128" s="17"/>
      <c r="AH128" s="75"/>
      <c r="AI128" s="95">
        <f t="shared" si="79"/>
        <v>0</v>
      </c>
      <c r="AJ128" s="60">
        <f t="shared" si="101"/>
        <v>0</v>
      </c>
      <c r="AK128" s="47"/>
      <c r="AL128" s="61">
        <f t="shared" si="80"/>
        <v>0</v>
      </c>
      <c r="AM128" s="17"/>
      <c r="AN128" s="75"/>
      <c r="AO128" s="95">
        <f t="shared" si="81"/>
        <v>0</v>
      </c>
      <c r="AP128" s="60">
        <f t="shared" si="102"/>
        <v>0</v>
      </c>
      <c r="AQ128" s="47"/>
      <c r="AR128" s="61">
        <f t="shared" si="82"/>
        <v>0</v>
      </c>
      <c r="AS128" s="17"/>
      <c r="AT128" s="75"/>
      <c r="AU128" s="95">
        <f t="shared" si="83"/>
        <v>0</v>
      </c>
      <c r="AV128" s="60">
        <f t="shared" si="103"/>
        <v>0</v>
      </c>
      <c r="AW128" s="47"/>
      <c r="AX128" s="61">
        <f t="shared" si="84"/>
        <v>0</v>
      </c>
      <c r="AY128" s="17"/>
      <c r="AZ128" s="75"/>
      <c r="BA128" s="95">
        <f t="shared" si="85"/>
        <v>0</v>
      </c>
      <c r="BB128" s="60">
        <f t="shared" si="104"/>
        <v>0</v>
      </c>
      <c r="BC128" s="47"/>
      <c r="BD128" s="61">
        <f t="shared" si="86"/>
        <v>0</v>
      </c>
      <c r="BE128" s="17"/>
      <c r="BF128" s="75"/>
      <c r="BG128" s="95">
        <f t="shared" si="87"/>
        <v>0</v>
      </c>
      <c r="BH128" s="60">
        <f t="shared" si="105"/>
        <v>0</v>
      </c>
      <c r="BI128" s="47"/>
      <c r="BJ128" s="61">
        <f t="shared" si="88"/>
        <v>0</v>
      </c>
      <c r="BK128" s="17"/>
      <c r="BL128" s="75"/>
      <c r="BM128" s="95">
        <f t="shared" si="89"/>
        <v>0</v>
      </c>
      <c r="BN128" s="60">
        <f t="shared" si="106"/>
        <v>0</v>
      </c>
      <c r="BO128" s="47"/>
      <c r="BP128" s="61">
        <f t="shared" si="90"/>
        <v>0</v>
      </c>
      <c r="BQ128" s="17"/>
      <c r="BR128" s="75"/>
      <c r="BS128" s="95">
        <f t="shared" si="91"/>
        <v>0</v>
      </c>
      <c r="BT128" s="60">
        <f t="shared" si="107"/>
        <v>0</v>
      </c>
      <c r="BU128" s="47"/>
      <c r="BV128" s="61">
        <f t="shared" si="92"/>
        <v>0</v>
      </c>
      <c r="BW128" s="117">
        <f t="shared" si="93"/>
        <v>0</v>
      </c>
      <c r="BX128" s="117">
        <f t="shared" si="94"/>
        <v>0</v>
      </c>
      <c r="BY128" s="54">
        <f t="shared" si="95"/>
        <v>0</v>
      </c>
      <c r="BZ128" s="54">
        <f t="shared" si="108"/>
        <v>0</v>
      </c>
      <c r="CA128" s="54">
        <f t="shared" si="109"/>
        <v>0</v>
      </c>
      <c r="CB128" s="69">
        <f t="shared" si="96"/>
        <v>0</v>
      </c>
      <c r="CC128" s="142"/>
      <c r="CD128" s="142"/>
      <c r="CE128" s="142"/>
      <c r="CF128" s="142"/>
      <c r="CG128" s="142"/>
      <c r="CH128" s="142"/>
      <c r="CI128" s="142"/>
    </row>
    <row r="129" spans="1:87" ht="15" x14ac:dyDescent="0.2">
      <c r="A129" s="101">
        <f>Innrapporteringinnhaldstenester!A129</f>
        <v>0</v>
      </c>
      <c r="B129" s="103">
        <f>Innrapporteringinnhaldstenester!B129</f>
        <v>0</v>
      </c>
      <c r="C129" s="177"/>
      <c r="D129" s="178"/>
      <c r="E129" s="174">
        <f t="shared" si="68"/>
        <v>0</v>
      </c>
      <c r="F129" s="60">
        <f t="shared" si="69"/>
        <v>0</v>
      </c>
      <c r="G129" s="47"/>
      <c r="H129" s="183">
        <f t="shared" si="70"/>
        <v>0</v>
      </c>
      <c r="I129" s="114"/>
      <c r="J129" s="106"/>
      <c r="K129" s="95">
        <f t="shared" si="71"/>
        <v>0</v>
      </c>
      <c r="L129" s="60">
        <f t="shared" si="97"/>
        <v>0</v>
      </c>
      <c r="M129" s="47"/>
      <c r="N129" s="61">
        <f t="shared" si="72"/>
        <v>0</v>
      </c>
      <c r="O129" s="17"/>
      <c r="P129" s="75"/>
      <c r="Q129" s="95">
        <f t="shared" si="73"/>
        <v>0</v>
      </c>
      <c r="R129" s="60">
        <f t="shared" si="98"/>
        <v>0</v>
      </c>
      <c r="S129" s="47"/>
      <c r="T129" s="61">
        <f t="shared" si="74"/>
        <v>0</v>
      </c>
      <c r="U129" s="17"/>
      <c r="V129" s="75"/>
      <c r="W129" s="95">
        <f t="shared" si="75"/>
        <v>0</v>
      </c>
      <c r="X129" s="60">
        <f t="shared" si="99"/>
        <v>0</v>
      </c>
      <c r="Y129" s="47"/>
      <c r="Z129" s="61">
        <f t="shared" si="76"/>
        <v>0</v>
      </c>
      <c r="AA129" s="17"/>
      <c r="AB129" s="75"/>
      <c r="AC129" s="95">
        <f t="shared" si="77"/>
        <v>0</v>
      </c>
      <c r="AD129" s="60">
        <f t="shared" si="100"/>
        <v>0</v>
      </c>
      <c r="AE129" s="47"/>
      <c r="AF129" s="61">
        <f t="shared" si="78"/>
        <v>0</v>
      </c>
      <c r="AG129" s="17"/>
      <c r="AH129" s="75"/>
      <c r="AI129" s="95">
        <f t="shared" si="79"/>
        <v>0</v>
      </c>
      <c r="AJ129" s="60">
        <f t="shared" si="101"/>
        <v>0</v>
      </c>
      <c r="AK129" s="47"/>
      <c r="AL129" s="61">
        <f t="shared" si="80"/>
        <v>0</v>
      </c>
      <c r="AM129" s="17"/>
      <c r="AN129" s="75"/>
      <c r="AO129" s="95">
        <f t="shared" si="81"/>
        <v>0</v>
      </c>
      <c r="AP129" s="60">
        <f t="shared" si="102"/>
        <v>0</v>
      </c>
      <c r="AQ129" s="47"/>
      <c r="AR129" s="61">
        <f t="shared" si="82"/>
        <v>0</v>
      </c>
      <c r="AS129" s="17"/>
      <c r="AT129" s="75"/>
      <c r="AU129" s="95">
        <f t="shared" si="83"/>
        <v>0</v>
      </c>
      <c r="AV129" s="60">
        <f t="shared" si="103"/>
        <v>0</v>
      </c>
      <c r="AW129" s="47"/>
      <c r="AX129" s="61">
        <f t="shared" si="84"/>
        <v>0</v>
      </c>
      <c r="AY129" s="17"/>
      <c r="AZ129" s="75"/>
      <c r="BA129" s="95">
        <f t="shared" si="85"/>
        <v>0</v>
      </c>
      <c r="BB129" s="60">
        <f t="shared" si="104"/>
        <v>0</v>
      </c>
      <c r="BC129" s="47"/>
      <c r="BD129" s="61">
        <f t="shared" si="86"/>
        <v>0</v>
      </c>
      <c r="BE129" s="17"/>
      <c r="BF129" s="75"/>
      <c r="BG129" s="95">
        <f t="shared" si="87"/>
        <v>0</v>
      </c>
      <c r="BH129" s="60">
        <f t="shared" si="105"/>
        <v>0</v>
      </c>
      <c r="BI129" s="47"/>
      <c r="BJ129" s="61">
        <f t="shared" si="88"/>
        <v>0</v>
      </c>
      <c r="BK129" s="17"/>
      <c r="BL129" s="75"/>
      <c r="BM129" s="95">
        <f t="shared" si="89"/>
        <v>0</v>
      </c>
      <c r="BN129" s="60">
        <f t="shared" si="106"/>
        <v>0</v>
      </c>
      <c r="BO129" s="47"/>
      <c r="BP129" s="61">
        <f t="shared" si="90"/>
        <v>0</v>
      </c>
      <c r="BQ129" s="17"/>
      <c r="BR129" s="75"/>
      <c r="BS129" s="95">
        <f t="shared" si="91"/>
        <v>0</v>
      </c>
      <c r="BT129" s="60">
        <f t="shared" si="107"/>
        <v>0</v>
      </c>
      <c r="BU129" s="47"/>
      <c r="BV129" s="61">
        <f t="shared" si="92"/>
        <v>0</v>
      </c>
      <c r="BW129" s="117">
        <f t="shared" si="93"/>
        <v>0</v>
      </c>
      <c r="BX129" s="117">
        <f t="shared" si="94"/>
        <v>0</v>
      </c>
      <c r="BY129" s="54">
        <f t="shared" si="95"/>
        <v>0</v>
      </c>
      <c r="BZ129" s="54">
        <f t="shared" si="108"/>
        <v>0</v>
      </c>
      <c r="CA129" s="54">
        <f t="shared" si="109"/>
        <v>0</v>
      </c>
      <c r="CB129" s="69">
        <f t="shared" si="96"/>
        <v>0</v>
      </c>
      <c r="CC129" s="142"/>
      <c r="CD129" s="142"/>
      <c r="CE129" s="142"/>
      <c r="CF129" s="142"/>
      <c r="CG129" s="142"/>
      <c r="CH129" s="142"/>
      <c r="CI129" s="142"/>
    </row>
    <row r="130" spans="1:87" ht="15" x14ac:dyDescent="0.2">
      <c r="A130" s="101">
        <f>Innrapporteringinnhaldstenester!A130</f>
        <v>0</v>
      </c>
      <c r="B130" s="103">
        <f>Innrapporteringinnhaldstenester!B130</f>
        <v>0</v>
      </c>
      <c r="C130" s="177"/>
      <c r="D130" s="178"/>
      <c r="E130" s="174">
        <f t="shared" si="68"/>
        <v>0</v>
      </c>
      <c r="F130" s="60">
        <f t="shared" si="69"/>
        <v>0</v>
      </c>
      <c r="G130" s="47"/>
      <c r="H130" s="183">
        <f t="shared" si="70"/>
        <v>0</v>
      </c>
      <c r="I130" s="114"/>
      <c r="J130" s="106"/>
      <c r="K130" s="95">
        <f t="shared" si="71"/>
        <v>0</v>
      </c>
      <c r="L130" s="60">
        <f t="shared" si="97"/>
        <v>0</v>
      </c>
      <c r="M130" s="47"/>
      <c r="N130" s="61">
        <f t="shared" si="72"/>
        <v>0</v>
      </c>
      <c r="O130" s="17"/>
      <c r="P130" s="75"/>
      <c r="Q130" s="95">
        <f t="shared" si="73"/>
        <v>0</v>
      </c>
      <c r="R130" s="60">
        <f t="shared" si="98"/>
        <v>0</v>
      </c>
      <c r="S130" s="47"/>
      <c r="T130" s="61">
        <f t="shared" si="74"/>
        <v>0</v>
      </c>
      <c r="U130" s="17"/>
      <c r="V130" s="75"/>
      <c r="W130" s="95">
        <f t="shared" si="75"/>
        <v>0</v>
      </c>
      <c r="X130" s="60">
        <f t="shared" si="99"/>
        <v>0</v>
      </c>
      <c r="Y130" s="47"/>
      <c r="Z130" s="61">
        <f t="shared" si="76"/>
        <v>0</v>
      </c>
      <c r="AA130" s="17"/>
      <c r="AB130" s="75"/>
      <c r="AC130" s="95">
        <f t="shared" si="77"/>
        <v>0</v>
      </c>
      <c r="AD130" s="60">
        <f t="shared" si="100"/>
        <v>0</v>
      </c>
      <c r="AE130" s="47"/>
      <c r="AF130" s="61">
        <f t="shared" si="78"/>
        <v>0</v>
      </c>
      <c r="AG130" s="17"/>
      <c r="AH130" s="75"/>
      <c r="AI130" s="95">
        <f t="shared" si="79"/>
        <v>0</v>
      </c>
      <c r="AJ130" s="60">
        <f t="shared" si="101"/>
        <v>0</v>
      </c>
      <c r="AK130" s="47"/>
      <c r="AL130" s="61">
        <f t="shared" si="80"/>
        <v>0</v>
      </c>
      <c r="AM130" s="17"/>
      <c r="AN130" s="75"/>
      <c r="AO130" s="95">
        <f t="shared" si="81"/>
        <v>0</v>
      </c>
      <c r="AP130" s="60">
        <f t="shared" si="102"/>
        <v>0</v>
      </c>
      <c r="AQ130" s="47"/>
      <c r="AR130" s="61">
        <f t="shared" si="82"/>
        <v>0</v>
      </c>
      <c r="AS130" s="17"/>
      <c r="AT130" s="75"/>
      <c r="AU130" s="95">
        <f t="shared" si="83"/>
        <v>0</v>
      </c>
      <c r="AV130" s="60">
        <f t="shared" si="103"/>
        <v>0</v>
      </c>
      <c r="AW130" s="47"/>
      <c r="AX130" s="61">
        <f t="shared" si="84"/>
        <v>0</v>
      </c>
      <c r="AY130" s="17"/>
      <c r="AZ130" s="75"/>
      <c r="BA130" s="95">
        <f t="shared" si="85"/>
        <v>0</v>
      </c>
      <c r="BB130" s="60">
        <f t="shared" si="104"/>
        <v>0</v>
      </c>
      <c r="BC130" s="47"/>
      <c r="BD130" s="61">
        <f t="shared" si="86"/>
        <v>0</v>
      </c>
      <c r="BE130" s="17"/>
      <c r="BF130" s="75"/>
      <c r="BG130" s="95">
        <f t="shared" si="87"/>
        <v>0</v>
      </c>
      <c r="BH130" s="60">
        <f t="shared" si="105"/>
        <v>0</v>
      </c>
      <c r="BI130" s="47"/>
      <c r="BJ130" s="61">
        <f t="shared" si="88"/>
        <v>0</v>
      </c>
      <c r="BK130" s="17"/>
      <c r="BL130" s="75"/>
      <c r="BM130" s="95">
        <f t="shared" si="89"/>
        <v>0</v>
      </c>
      <c r="BN130" s="60">
        <f t="shared" si="106"/>
        <v>0</v>
      </c>
      <c r="BO130" s="47"/>
      <c r="BP130" s="61">
        <f t="shared" si="90"/>
        <v>0</v>
      </c>
      <c r="BQ130" s="17"/>
      <c r="BR130" s="75"/>
      <c r="BS130" s="95">
        <f t="shared" si="91"/>
        <v>0</v>
      </c>
      <c r="BT130" s="60">
        <f t="shared" si="107"/>
        <v>0</v>
      </c>
      <c r="BU130" s="47"/>
      <c r="BV130" s="61">
        <f t="shared" si="92"/>
        <v>0</v>
      </c>
      <c r="BW130" s="117">
        <f t="shared" si="93"/>
        <v>0</v>
      </c>
      <c r="BX130" s="117">
        <f t="shared" si="94"/>
        <v>0</v>
      </c>
      <c r="BY130" s="54">
        <f t="shared" si="95"/>
        <v>0</v>
      </c>
      <c r="BZ130" s="54">
        <f t="shared" si="108"/>
        <v>0</v>
      </c>
      <c r="CA130" s="54">
        <f t="shared" si="109"/>
        <v>0</v>
      </c>
      <c r="CB130" s="69">
        <f t="shared" si="96"/>
        <v>0</v>
      </c>
      <c r="CC130" s="142"/>
      <c r="CD130" s="142"/>
      <c r="CE130" s="142"/>
      <c r="CF130" s="142"/>
      <c r="CG130" s="142"/>
      <c r="CH130" s="142"/>
      <c r="CI130" s="142"/>
    </row>
    <row r="131" spans="1:87" ht="15" x14ac:dyDescent="0.2">
      <c r="A131" s="101">
        <f>Innrapporteringinnhaldstenester!A131</f>
        <v>0</v>
      </c>
      <c r="B131" s="103">
        <f>Innrapporteringinnhaldstenester!B131</f>
        <v>0</v>
      </c>
      <c r="C131" s="177"/>
      <c r="D131" s="178"/>
      <c r="E131" s="174">
        <f t="shared" si="68"/>
        <v>0</v>
      </c>
      <c r="F131" s="60">
        <f t="shared" si="69"/>
        <v>0</v>
      </c>
      <c r="G131" s="47"/>
      <c r="H131" s="183">
        <f t="shared" si="70"/>
        <v>0</v>
      </c>
      <c r="I131" s="114"/>
      <c r="J131" s="106"/>
      <c r="K131" s="95">
        <f t="shared" si="71"/>
        <v>0</v>
      </c>
      <c r="L131" s="60">
        <f t="shared" si="97"/>
        <v>0</v>
      </c>
      <c r="M131" s="47"/>
      <c r="N131" s="61">
        <f t="shared" si="72"/>
        <v>0</v>
      </c>
      <c r="O131" s="17"/>
      <c r="P131" s="75"/>
      <c r="Q131" s="95">
        <f t="shared" si="73"/>
        <v>0</v>
      </c>
      <c r="R131" s="60">
        <f t="shared" si="98"/>
        <v>0</v>
      </c>
      <c r="S131" s="47"/>
      <c r="T131" s="61">
        <f t="shared" si="74"/>
        <v>0</v>
      </c>
      <c r="U131" s="17"/>
      <c r="V131" s="75"/>
      <c r="W131" s="95">
        <f t="shared" si="75"/>
        <v>0</v>
      </c>
      <c r="X131" s="60">
        <f t="shared" si="99"/>
        <v>0</v>
      </c>
      <c r="Y131" s="47"/>
      <c r="Z131" s="61">
        <f t="shared" si="76"/>
        <v>0</v>
      </c>
      <c r="AA131" s="17"/>
      <c r="AB131" s="75"/>
      <c r="AC131" s="95">
        <f t="shared" si="77"/>
        <v>0</v>
      </c>
      <c r="AD131" s="60">
        <f t="shared" si="100"/>
        <v>0</v>
      </c>
      <c r="AE131" s="47"/>
      <c r="AF131" s="61">
        <f t="shared" si="78"/>
        <v>0</v>
      </c>
      <c r="AG131" s="17"/>
      <c r="AH131" s="75"/>
      <c r="AI131" s="95">
        <f t="shared" si="79"/>
        <v>0</v>
      </c>
      <c r="AJ131" s="60">
        <f t="shared" si="101"/>
        <v>0</v>
      </c>
      <c r="AK131" s="47"/>
      <c r="AL131" s="61">
        <f t="shared" si="80"/>
        <v>0</v>
      </c>
      <c r="AM131" s="17"/>
      <c r="AN131" s="75"/>
      <c r="AO131" s="95">
        <f t="shared" si="81"/>
        <v>0</v>
      </c>
      <c r="AP131" s="60">
        <f t="shared" si="102"/>
        <v>0</v>
      </c>
      <c r="AQ131" s="47"/>
      <c r="AR131" s="61">
        <f t="shared" si="82"/>
        <v>0</v>
      </c>
      <c r="AS131" s="17"/>
      <c r="AT131" s="75"/>
      <c r="AU131" s="95">
        <f t="shared" si="83"/>
        <v>0</v>
      </c>
      <c r="AV131" s="60">
        <f t="shared" si="103"/>
        <v>0</v>
      </c>
      <c r="AW131" s="47"/>
      <c r="AX131" s="61">
        <f t="shared" si="84"/>
        <v>0</v>
      </c>
      <c r="AY131" s="17"/>
      <c r="AZ131" s="75"/>
      <c r="BA131" s="95">
        <f t="shared" si="85"/>
        <v>0</v>
      </c>
      <c r="BB131" s="60">
        <f t="shared" si="104"/>
        <v>0</v>
      </c>
      <c r="BC131" s="47"/>
      <c r="BD131" s="61">
        <f t="shared" si="86"/>
        <v>0</v>
      </c>
      <c r="BE131" s="17"/>
      <c r="BF131" s="75"/>
      <c r="BG131" s="95">
        <f t="shared" si="87"/>
        <v>0</v>
      </c>
      <c r="BH131" s="60">
        <f t="shared" si="105"/>
        <v>0</v>
      </c>
      <c r="BI131" s="47"/>
      <c r="BJ131" s="61">
        <f t="shared" si="88"/>
        <v>0</v>
      </c>
      <c r="BK131" s="17"/>
      <c r="BL131" s="75"/>
      <c r="BM131" s="95">
        <f t="shared" si="89"/>
        <v>0</v>
      </c>
      <c r="BN131" s="60">
        <f t="shared" si="106"/>
        <v>0</v>
      </c>
      <c r="BO131" s="47"/>
      <c r="BP131" s="61">
        <f t="shared" si="90"/>
        <v>0</v>
      </c>
      <c r="BQ131" s="17"/>
      <c r="BR131" s="75"/>
      <c r="BS131" s="95">
        <f t="shared" si="91"/>
        <v>0</v>
      </c>
      <c r="BT131" s="60">
        <f t="shared" si="107"/>
        <v>0</v>
      </c>
      <c r="BU131" s="47"/>
      <c r="BV131" s="61">
        <f t="shared" si="92"/>
        <v>0</v>
      </c>
      <c r="BW131" s="117">
        <f t="shared" si="93"/>
        <v>0</v>
      </c>
      <c r="BX131" s="117">
        <f t="shared" si="94"/>
        <v>0</v>
      </c>
      <c r="BY131" s="54">
        <f t="shared" si="95"/>
        <v>0</v>
      </c>
      <c r="BZ131" s="54">
        <f t="shared" si="108"/>
        <v>0</v>
      </c>
      <c r="CA131" s="54">
        <f t="shared" si="109"/>
        <v>0</v>
      </c>
      <c r="CB131" s="69">
        <f t="shared" si="96"/>
        <v>0</v>
      </c>
      <c r="CC131" s="142"/>
      <c r="CD131" s="142"/>
      <c r="CE131" s="142"/>
      <c r="CF131" s="142"/>
      <c r="CG131" s="142"/>
      <c r="CH131" s="142"/>
      <c r="CI131" s="142"/>
    </row>
    <row r="132" spans="1:87" ht="15" x14ac:dyDescent="0.2">
      <c r="A132" s="101">
        <f>Innrapporteringinnhaldstenester!A132</f>
        <v>0</v>
      </c>
      <c r="B132" s="103">
        <f>Innrapporteringinnhaldstenester!B132</f>
        <v>0</v>
      </c>
      <c r="C132" s="177"/>
      <c r="D132" s="178"/>
      <c r="E132" s="174">
        <f t="shared" si="68"/>
        <v>0</v>
      </c>
      <c r="F132" s="60">
        <f t="shared" si="69"/>
        <v>0</v>
      </c>
      <c r="G132" s="47"/>
      <c r="H132" s="183">
        <f t="shared" si="70"/>
        <v>0</v>
      </c>
      <c r="I132" s="114"/>
      <c r="J132" s="106"/>
      <c r="K132" s="95">
        <f t="shared" si="71"/>
        <v>0</v>
      </c>
      <c r="L132" s="60">
        <f t="shared" si="97"/>
        <v>0</v>
      </c>
      <c r="M132" s="47"/>
      <c r="N132" s="61">
        <f t="shared" si="72"/>
        <v>0</v>
      </c>
      <c r="O132" s="17"/>
      <c r="P132" s="75"/>
      <c r="Q132" s="95">
        <f t="shared" si="73"/>
        <v>0</v>
      </c>
      <c r="R132" s="60">
        <f t="shared" si="98"/>
        <v>0</v>
      </c>
      <c r="S132" s="47"/>
      <c r="T132" s="61">
        <f t="shared" si="74"/>
        <v>0</v>
      </c>
      <c r="U132" s="17"/>
      <c r="V132" s="75"/>
      <c r="W132" s="95">
        <f t="shared" si="75"/>
        <v>0</v>
      </c>
      <c r="X132" s="60">
        <f t="shared" si="99"/>
        <v>0</v>
      </c>
      <c r="Y132" s="47"/>
      <c r="Z132" s="61">
        <f t="shared" si="76"/>
        <v>0</v>
      </c>
      <c r="AA132" s="17"/>
      <c r="AB132" s="75"/>
      <c r="AC132" s="95">
        <f t="shared" si="77"/>
        <v>0</v>
      </c>
      <c r="AD132" s="60">
        <f t="shared" si="100"/>
        <v>0</v>
      </c>
      <c r="AE132" s="47"/>
      <c r="AF132" s="61">
        <f t="shared" si="78"/>
        <v>0</v>
      </c>
      <c r="AG132" s="17"/>
      <c r="AH132" s="75"/>
      <c r="AI132" s="95">
        <f t="shared" si="79"/>
        <v>0</v>
      </c>
      <c r="AJ132" s="60">
        <f t="shared" si="101"/>
        <v>0</v>
      </c>
      <c r="AK132" s="47"/>
      <c r="AL132" s="61">
        <f t="shared" si="80"/>
        <v>0</v>
      </c>
      <c r="AM132" s="17"/>
      <c r="AN132" s="75"/>
      <c r="AO132" s="95">
        <f t="shared" si="81"/>
        <v>0</v>
      </c>
      <c r="AP132" s="60">
        <f t="shared" si="102"/>
        <v>0</v>
      </c>
      <c r="AQ132" s="47"/>
      <c r="AR132" s="61">
        <f t="shared" si="82"/>
        <v>0</v>
      </c>
      <c r="AS132" s="17"/>
      <c r="AT132" s="75"/>
      <c r="AU132" s="95">
        <f t="shared" si="83"/>
        <v>0</v>
      </c>
      <c r="AV132" s="60">
        <f t="shared" si="103"/>
        <v>0</v>
      </c>
      <c r="AW132" s="47"/>
      <c r="AX132" s="61">
        <f t="shared" si="84"/>
        <v>0</v>
      </c>
      <c r="AY132" s="17"/>
      <c r="AZ132" s="75"/>
      <c r="BA132" s="95">
        <f t="shared" si="85"/>
        <v>0</v>
      </c>
      <c r="BB132" s="60">
        <f t="shared" si="104"/>
        <v>0</v>
      </c>
      <c r="BC132" s="47"/>
      <c r="BD132" s="61">
        <f t="shared" si="86"/>
        <v>0</v>
      </c>
      <c r="BE132" s="17"/>
      <c r="BF132" s="75"/>
      <c r="BG132" s="95">
        <f t="shared" si="87"/>
        <v>0</v>
      </c>
      <c r="BH132" s="60">
        <f t="shared" si="105"/>
        <v>0</v>
      </c>
      <c r="BI132" s="47"/>
      <c r="BJ132" s="61">
        <f t="shared" si="88"/>
        <v>0</v>
      </c>
      <c r="BK132" s="17"/>
      <c r="BL132" s="75"/>
      <c r="BM132" s="95">
        <f t="shared" si="89"/>
        <v>0</v>
      </c>
      <c r="BN132" s="60">
        <f t="shared" si="106"/>
        <v>0</v>
      </c>
      <c r="BO132" s="47"/>
      <c r="BP132" s="61">
        <f t="shared" si="90"/>
        <v>0</v>
      </c>
      <c r="BQ132" s="17"/>
      <c r="BR132" s="75"/>
      <c r="BS132" s="95">
        <f t="shared" si="91"/>
        <v>0</v>
      </c>
      <c r="BT132" s="60">
        <f t="shared" si="107"/>
        <v>0</v>
      </c>
      <c r="BU132" s="47"/>
      <c r="BV132" s="61">
        <f t="shared" si="92"/>
        <v>0</v>
      </c>
      <c r="BW132" s="117">
        <f t="shared" si="93"/>
        <v>0</v>
      </c>
      <c r="BX132" s="117">
        <f t="shared" si="94"/>
        <v>0</v>
      </c>
      <c r="BY132" s="54">
        <f t="shared" si="95"/>
        <v>0</v>
      </c>
      <c r="BZ132" s="54">
        <f t="shared" si="108"/>
        <v>0</v>
      </c>
      <c r="CA132" s="54">
        <f t="shared" si="109"/>
        <v>0</v>
      </c>
      <c r="CB132" s="69">
        <f t="shared" si="96"/>
        <v>0</v>
      </c>
      <c r="CC132" s="142"/>
      <c r="CD132" s="142"/>
      <c r="CE132" s="142"/>
      <c r="CF132" s="142"/>
      <c r="CG132" s="142"/>
      <c r="CH132" s="142"/>
      <c r="CI132" s="142"/>
    </row>
    <row r="133" spans="1:87" ht="15" x14ac:dyDescent="0.2">
      <c r="A133" s="101">
        <f>Innrapporteringinnhaldstenester!A133</f>
        <v>0</v>
      </c>
      <c r="B133" s="103">
        <f>Innrapporteringinnhaldstenester!B133</f>
        <v>0</v>
      </c>
      <c r="C133" s="177"/>
      <c r="D133" s="178"/>
      <c r="E133" s="174">
        <f t="shared" si="68"/>
        <v>0</v>
      </c>
      <c r="F133" s="60">
        <f t="shared" si="69"/>
        <v>0</v>
      </c>
      <c r="G133" s="47"/>
      <c r="H133" s="183">
        <f t="shared" si="70"/>
        <v>0</v>
      </c>
      <c r="I133" s="114"/>
      <c r="J133" s="106"/>
      <c r="K133" s="95">
        <f t="shared" si="71"/>
        <v>0</v>
      </c>
      <c r="L133" s="60">
        <f t="shared" si="97"/>
        <v>0</v>
      </c>
      <c r="M133" s="47"/>
      <c r="N133" s="61">
        <f t="shared" si="72"/>
        <v>0</v>
      </c>
      <c r="O133" s="17"/>
      <c r="P133" s="75"/>
      <c r="Q133" s="95">
        <f t="shared" si="73"/>
        <v>0</v>
      </c>
      <c r="R133" s="60">
        <f t="shared" si="98"/>
        <v>0</v>
      </c>
      <c r="S133" s="47"/>
      <c r="T133" s="61">
        <f t="shared" si="74"/>
        <v>0</v>
      </c>
      <c r="U133" s="17"/>
      <c r="V133" s="75"/>
      <c r="W133" s="95">
        <f t="shared" si="75"/>
        <v>0</v>
      </c>
      <c r="X133" s="60">
        <f t="shared" si="99"/>
        <v>0</v>
      </c>
      <c r="Y133" s="47"/>
      <c r="Z133" s="61">
        <f t="shared" si="76"/>
        <v>0</v>
      </c>
      <c r="AA133" s="17"/>
      <c r="AB133" s="75"/>
      <c r="AC133" s="95">
        <f t="shared" si="77"/>
        <v>0</v>
      </c>
      <c r="AD133" s="60">
        <f t="shared" si="100"/>
        <v>0</v>
      </c>
      <c r="AE133" s="47"/>
      <c r="AF133" s="61">
        <f t="shared" si="78"/>
        <v>0</v>
      </c>
      <c r="AG133" s="17"/>
      <c r="AH133" s="75"/>
      <c r="AI133" s="95">
        <f t="shared" si="79"/>
        <v>0</v>
      </c>
      <c r="AJ133" s="60">
        <f t="shared" si="101"/>
        <v>0</v>
      </c>
      <c r="AK133" s="47"/>
      <c r="AL133" s="61">
        <f t="shared" si="80"/>
        <v>0</v>
      </c>
      <c r="AM133" s="17"/>
      <c r="AN133" s="75"/>
      <c r="AO133" s="95">
        <f t="shared" si="81"/>
        <v>0</v>
      </c>
      <c r="AP133" s="60">
        <f t="shared" si="102"/>
        <v>0</v>
      </c>
      <c r="AQ133" s="47"/>
      <c r="AR133" s="61">
        <f t="shared" si="82"/>
        <v>0</v>
      </c>
      <c r="AS133" s="17"/>
      <c r="AT133" s="75"/>
      <c r="AU133" s="95">
        <f t="shared" si="83"/>
        <v>0</v>
      </c>
      <c r="AV133" s="60">
        <f t="shared" si="103"/>
        <v>0</v>
      </c>
      <c r="AW133" s="47"/>
      <c r="AX133" s="61">
        <f t="shared" si="84"/>
        <v>0</v>
      </c>
      <c r="AY133" s="17"/>
      <c r="AZ133" s="75"/>
      <c r="BA133" s="95">
        <f t="shared" si="85"/>
        <v>0</v>
      </c>
      <c r="BB133" s="60">
        <f t="shared" si="104"/>
        <v>0</v>
      </c>
      <c r="BC133" s="47"/>
      <c r="BD133" s="61">
        <f t="shared" si="86"/>
        <v>0</v>
      </c>
      <c r="BE133" s="17"/>
      <c r="BF133" s="75"/>
      <c r="BG133" s="95">
        <f t="shared" si="87"/>
        <v>0</v>
      </c>
      <c r="BH133" s="60">
        <f t="shared" si="105"/>
        <v>0</v>
      </c>
      <c r="BI133" s="47"/>
      <c r="BJ133" s="61">
        <f t="shared" si="88"/>
        <v>0</v>
      </c>
      <c r="BK133" s="17"/>
      <c r="BL133" s="75"/>
      <c r="BM133" s="95">
        <f t="shared" si="89"/>
        <v>0</v>
      </c>
      <c r="BN133" s="60">
        <f t="shared" si="106"/>
        <v>0</v>
      </c>
      <c r="BO133" s="47"/>
      <c r="BP133" s="61">
        <f t="shared" si="90"/>
        <v>0</v>
      </c>
      <c r="BQ133" s="17"/>
      <c r="BR133" s="75"/>
      <c r="BS133" s="95">
        <f t="shared" si="91"/>
        <v>0</v>
      </c>
      <c r="BT133" s="60">
        <f t="shared" si="107"/>
        <v>0</v>
      </c>
      <c r="BU133" s="47"/>
      <c r="BV133" s="61">
        <f t="shared" si="92"/>
        <v>0</v>
      </c>
      <c r="BW133" s="117">
        <f t="shared" si="93"/>
        <v>0</v>
      </c>
      <c r="BX133" s="117">
        <f t="shared" si="94"/>
        <v>0</v>
      </c>
      <c r="BY133" s="54">
        <f t="shared" si="95"/>
        <v>0</v>
      </c>
      <c r="BZ133" s="54">
        <f t="shared" si="108"/>
        <v>0</v>
      </c>
      <c r="CA133" s="54">
        <f t="shared" si="109"/>
        <v>0</v>
      </c>
      <c r="CB133" s="69">
        <f t="shared" si="96"/>
        <v>0</v>
      </c>
      <c r="CC133" s="142"/>
      <c r="CD133" s="142"/>
      <c r="CE133" s="142"/>
      <c r="CF133" s="142"/>
      <c r="CG133" s="142"/>
      <c r="CH133" s="142"/>
      <c r="CI133" s="142"/>
    </row>
    <row r="134" spans="1:87" ht="15" x14ac:dyDescent="0.2">
      <c r="A134" s="101">
        <f>Innrapporteringinnhaldstenester!A134</f>
        <v>0</v>
      </c>
      <c r="B134" s="103">
        <f>Innrapporteringinnhaldstenester!B134</f>
        <v>0</v>
      </c>
      <c r="C134" s="177"/>
      <c r="D134" s="178"/>
      <c r="E134" s="174">
        <f t="shared" si="68"/>
        <v>0</v>
      </c>
      <c r="F134" s="60">
        <f t="shared" si="69"/>
        <v>0</v>
      </c>
      <c r="G134" s="47"/>
      <c r="H134" s="183">
        <f t="shared" si="70"/>
        <v>0</v>
      </c>
      <c r="I134" s="114"/>
      <c r="J134" s="106"/>
      <c r="K134" s="95">
        <f t="shared" si="71"/>
        <v>0</v>
      </c>
      <c r="L134" s="60">
        <f t="shared" si="97"/>
        <v>0</v>
      </c>
      <c r="M134" s="47"/>
      <c r="N134" s="61">
        <f t="shared" si="72"/>
        <v>0</v>
      </c>
      <c r="O134" s="17"/>
      <c r="P134" s="75"/>
      <c r="Q134" s="95">
        <f t="shared" si="73"/>
        <v>0</v>
      </c>
      <c r="R134" s="60">
        <f t="shared" si="98"/>
        <v>0</v>
      </c>
      <c r="S134" s="47"/>
      <c r="T134" s="61">
        <f t="shared" si="74"/>
        <v>0</v>
      </c>
      <c r="U134" s="17"/>
      <c r="V134" s="75"/>
      <c r="W134" s="95">
        <f t="shared" si="75"/>
        <v>0</v>
      </c>
      <c r="X134" s="60">
        <f t="shared" si="99"/>
        <v>0</v>
      </c>
      <c r="Y134" s="47"/>
      <c r="Z134" s="61">
        <f t="shared" si="76"/>
        <v>0</v>
      </c>
      <c r="AA134" s="17"/>
      <c r="AB134" s="75"/>
      <c r="AC134" s="95">
        <f t="shared" si="77"/>
        <v>0</v>
      </c>
      <c r="AD134" s="60">
        <f t="shared" si="100"/>
        <v>0</v>
      </c>
      <c r="AE134" s="47"/>
      <c r="AF134" s="61">
        <f t="shared" si="78"/>
        <v>0</v>
      </c>
      <c r="AG134" s="17"/>
      <c r="AH134" s="75"/>
      <c r="AI134" s="95">
        <f t="shared" si="79"/>
        <v>0</v>
      </c>
      <c r="AJ134" s="60">
        <f t="shared" si="101"/>
        <v>0</v>
      </c>
      <c r="AK134" s="47"/>
      <c r="AL134" s="61">
        <f t="shared" si="80"/>
        <v>0</v>
      </c>
      <c r="AM134" s="17"/>
      <c r="AN134" s="75"/>
      <c r="AO134" s="95">
        <f t="shared" si="81"/>
        <v>0</v>
      </c>
      <c r="AP134" s="60">
        <f t="shared" si="102"/>
        <v>0</v>
      </c>
      <c r="AQ134" s="47"/>
      <c r="AR134" s="61">
        <f t="shared" si="82"/>
        <v>0</v>
      </c>
      <c r="AS134" s="17"/>
      <c r="AT134" s="75"/>
      <c r="AU134" s="95">
        <f t="shared" si="83"/>
        <v>0</v>
      </c>
      <c r="AV134" s="60">
        <f t="shared" si="103"/>
        <v>0</v>
      </c>
      <c r="AW134" s="47"/>
      <c r="AX134" s="61">
        <f t="shared" si="84"/>
        <v>0</v>
      </c>
      <c r="AY134" s="17"/>
      <c r="AZ134" s="75"/>
      <c r="BA134" s="95">
        <f t="shared" si="85"/>
        <v>0</v>
      </c>
      <c r="BB134" s="60">
        <f t="shared" si="104"/>
        <v>0</v>
      </c>
      <c r="BC134" s="47"/>
      <c r="BD134" s="61">
        <f t="shared" si="86"/>
        <v>0</v>
      </c>
      <c r="BE134" s="17"/>
      <c r="BF134" s="75"/>
      <c r="BG134" s="95">
        <f t="shared" si="87"/>
        <v>0</v>
      </c>
      <c r="BH134" s="60">
        <f t="shared" si="105"/>
        <v>0</v>
      </c>
      <c r="BI134" s="47"/>
      <c r="BJ134" s="61">
        <f t="shared" si="88"/>
        <v>0</v>
      </c>
      <c r="BK134" s="17"/>
      <c r="BL134" s="75"/>
      <c r="BM134" s="95">
        <f t="shared" si="89"/>
        <v>0</v>
      </c>
      <c r="BN134" s="60">
        <f t="shared" si="106"/>
        <v>0</v>
      </c>
      <c r="BO134" s="47"/>
      <c r="BP134" s="61">
        <f t="shared" si="90"/>
        <v>0</v>
      </c>
      <c r="BQ134" s="17"/>
      <c r="BR134" s="75"/>
      <c r="BS134" s="95">
        <f t="shared" si="91"/>
        <v>0</v>
      </c>
      <c r="BT134" s="60">
        <f t="shared" si="107"/>
        <v>0</v>
      </c>
      <c r="BU134" s="47"/>
      <c r="BV134" s="61">
        <f t="shared" si="92"/>
        <v>0</v>
      </c>
      <c r="BW134" s="117">
        <f t="shared" si="93"/>
        <v>0</v>
      </c>
      <c r="BX134" s="117">
        <f t="shared" si="94"/>
        <v>0</v>
      </c>
      <c r="BY134" s="54">
        <f t="shared" si="95"/>
        <v>0</v>
      </c>
      <c r="BZ134" s="54">
        <f t="shared" si="108"/>
        <v>0</v>
      </c>
      <c r="CA134" s="54">
        <f t="shared" si="109"/>
        <v>0</v>
      </c>
      <c r="CB134" s="69">
        <f t="shared" si="96"/>
        <v>0</v>
      </c>
      <c r="CC134" s="142"/>
      <c r="CD134" s="142"/>
      <c r="CE134" s="142"/>
      <c r="CF134" s="142"/>
      <c r="CG134" s="142"/>
      <c r="CH134" s="142"/>
      <c r="CI134" s="142"/>
    </row>
    <row r="135" spans="1:87" ht="15" x14ac:dyDescent="0.2">
      <c r="A135" s="101">
        <f>Innrapporteringinnhaldstenester!A135</f>
        <v>0</v>
      </c>
      <c r="B135" s="103">
        <f>Innrapporteringinnhaldstenester!B135</f>
        <v>0</v>
      </c>
      <c r="C135" s="177"/>
      <c r="D135" s="178"/>
      <c r="E135" s="174">
        <f t="shared" si="68"/>
        <v>0</v>
      </c>
      <c r="F135" s="60">
        <f t="shared" si="69"/>
        <v>0</v>
      </c>
      <c r="G135" s="47"/>
      <c r="H135" s="183">
        <f t="shared" si="70"/>
        <v>0</v>
      </c>
      <c r="I135" s="114"/>
      <c r="J135" s="106"/>
      <c r="K135" s="95">
        <f t="shared" si="71"/>
        <v>0</v>
      </c>
      <c r="L135" s="60">
        <f t="shared" si="97"/>
        <v>0</v>
      </c>
      <c r="M135" s="47"/>
      <c r="N135" s="61">
        <f t="shared" si="72"/>
        <v>0</v>
      </c>
      <c r="O135" s="17"/>
      <c r="P135" s="75"/>
      <c r="Q135" s="95">
        <f t="shared" si="73"/>
        <v>0</v>
      </c>
      <c r="R135" s="60">
        <f t="shared" si="98"/>
        <v>0</v>
      </c>
      <c r="S135" s="47"/>
      <c r="T135" s="61">
        <f t="shared" si="74"/>
        <v>0</v>
      </c>
      <c r="U135" s="17"/>
      <c r="V135" s="75"/>
      <c r="W135" s="95">
        <f t="shared" si="75"/>
        <v>0</v>
      </c>
      <c r="X135" s="60">
        <f t="shared" si="99"/>
        <v>0</v>
      </c>
      <c r="Y135" s="47"/>
      <c r="Z135" s="61">
        <f t="shared" si="76"/>
        <v>0</v>
      </c>
      <c r="AA135" s="17"/>
      <c r="AB135" s="75"/>
      <c r="AC135" s="95">
        <f t="shared" si="77"/>
        <v>0</v>
      </c>
      <c r="AD135" s="60">
        <f t="shared" si="100"/>
        <v>0</v>
      </c>
      <c r="AE135" s="47"/>
      <c r="AF135" s="61">
        <f t="shared" si="78"/>
        <v>0</v>
      </c>
      <c r="AG135" s="17"/>
      <c r="AH135" s="75"/>
      <c r="AI135" s="95">
        <f t="shared" si="79"/>
        <v>0</v>
      </c>
      <c r="AJ135" s="60">
        <f t="shared" si="101"/>
        <v>0</v>
      </c>
      <c r="AK135" s="47"/>
      <c r="AL135" s="61">
        <f t="shared" si="80"/>
        <v>0</v>
      </c>
      <c r="AM135" s="17"/>
      <c r="AN135" s="75"/>
      <c r="AO135" s="95">
        <f t="shared" si="81"/>
        <v>0</v>
      </c>
      <c r="AP135" s="60">
        <f t="shared" si="102"/>
        <v>0</v>
      </c>
      <c r="AQ135" s="47"/>
      <c r="AR135" s="61">
        <f t="shared" si="82"/>
        <v>0</v>
      </c>
      <c r="AS135" s="17"/>
      <c r="AT135" s="75"/>
      <c r="AU135" s="95">
        <f t="shared" si="83"/>
        <v>0</v>
      </c>
      <c r="AV135" s="60">
        <f t="shared" si="103"/>
        <v>0</v>
      </c>
      <c r="AW135" s="47"/>
      <c r="AX135" s="61">
        <f t="shared" si="84"/>
        <v>0</v>
      </c>
      <c r="AY135" s="17"/>
      <c r="AZ135" s="75"/>
      <c r="BA135" s="95">
        <f t="shared" si="85"/>
        <v>0</v>
      </c>
      <c r="BB135" s="60">
        <f t="shared" si="104"/>
        <v>0</v>
      </c>
      <c r="BC135" s="47"/>
      <c r="BD135" s="61">
        <f t="shared" si="86"/>
        <v>0</v>
      </c>
      <c r="BE135" s="17"/>
      <c r="BF135" s="75"/>
      <c r="BG135" s="95">
        <f t="shared" si="87"/>
        <v>0</v>
      </c>
      <c r="BH135" s="60">
        <f t="shared" si="105"/>
        <v>0</v>
      </c>
      <c r="BI135" s="47"/>
      <c r="BJ135" s="61">
        <f t="shared" si="88"/>
        <v>0</v>
      </c>
      <c r="BK135" s="17"/>
      <c r="BL135" s="75"/>
      <c r="BM135" s="95">
        <f t="shared" si="89"/>
        <v>0</v>
      </c>
      <c r="BN135" s="60">
        <f t="shared" si="106"/>
        <v>0</v>
      </c>
      <c r="BO135" s="47"/>
      <c r="BP135" s="61">
        <f t="shared" si="90"/>
        <v>0</v>
      </c>
      <c r="BQ135" s="17"/>
      <c r="BR135" s="75"/>
      <c r="BS135" s="95">
        <f t="shared" si="91"/>
        <v>0</v>
      </c>
      <c r="BT135" s="60">
        <f t="shared" si="107"/>
        <v>0</v>
      </c>
      <c r="BU135" s="47"/>
      <c r="BV135" s="61">
        <f t="shared" si="92"/>
        <v>0</v>
      </c>
      <c r="BW135" s="117">
        <f t="shared" si="93"/>
        <v>0</v>
      </c>
      <c r="BX135" s="117">
        <f t="shared" si="94"/>
        <v>0</v>
      </c>
      <c r="BY135" s="54">
        <f t="shared" si="95"/>
        <v>0</v>
      </c>
      <c r="BZ135" s="54">
        <f t="shared" si="108"/>
        <v>0</v>
      </c>
      <c r="CA135" s="54">
        <f t="shared" si="109"/>
        <v>0</v>
      </c>
      <c r="CB135" s="69">
        <f t="shared" si="96"/>
        <v>0</v>
      </c>
      <c r="CC135" s="142"/>
      <c r="CD135" s="142"/>
      <c r="CE135" s="142"/>
      <c r="CF135" s="142"/>
      <c r="CG135" s="142"/>
      <c r="CH135" s="142"/>
      <c r="CI135" s="142"/>
    </row>
    <row r="136" spans="1:87" ht="15" x14ac:dyDescent="0.2">
      <c r="A136" s="101">
        <f>Innrapporteringinnhaldstenester!A136</f>
        <v>0</v>
      </c>
      <c r="B136" s="103">
        <f>Innrapporteringinnhaldstenester!B136</f>
        <v>0</v>
      </c>
      <c r="C136" s="177"/>
      <c r="D136" s="178"/>
      <c r="E136" s="174">
        <f t="shared" si="68"/>
        <v>0</v>
      </c>
      <c r="F136" s="60">
        <f t="shared" si="69"/>
        <v>0</v>
      </c>
      <c r="G136" s="47"/>
      <c r="H136" s="183">
        <f t="shared" si="70"/>
        <v>0</v>
      </c>
      <c r="I136" s="114"/>
      <c r="J136" s="106"/>
      <c r="K136" s="95">
        <f t="shared" si="71"/>
        <v>0</v>
      </c>
      <c r="L136" s="60">
        <f t="shared" si="97"/>
        <v>0</v>
      </c>
      <c r="M136" s="47"/>
      <c r="N136" s="61">
        <f t="shared" si="72"/>
        <v>0</v>
      </c>
      <c r="O136" s="17"/>
      <c r="P136" s="75"/>
      <c r="Q136" s="95">
        <f t="shared" si="73"/>
        <v>0</v>
      </c>
      <c r="R136" s="60">
        <f t="shared" si="98"/>
        <v>0</v>
      </c>
      <c r="S136" s="47"/>
      <c r="T136" s="61">
        <f t="shared" si="74"/>
        <v>0</v>
      </c>
      <c r="U136" s="17"/>
      <c r="V136" s="75"/>
      <c r="W136" s="95">
        <f t="shared" si="75"/>
        <v>0</v>
      </c>
      <c r="X136" s="60">
        <f t="shared" si="99"/>
        <v>0</v>
      </c>
      <c r="Y136" s="47"/>
      <c r="Z136" s="61">
        <f t="shared" si="76"/>
        <v>0</v>
      </c>
      <c r="AA136" s="17"/>
      <c r="AB136" s="75"/>
      <c r="AC136" s="95">
        <f t="shared" si="77"/>
        <v>0</v>
      </c>
      <c r="AD136" s="60">
        <f t="shared" si="100"/>
        <v>0</v>
      </c>
      <c r="AE136" s="47"/>
      <c r="AF136" s="61">
        <f t="shared" si="78"/>
        <v>0</v>
      </c>
      <c r="AG136" s="17"/>
      <c r="AH136" s="75"/>
      <c r="AI136" s="95">
        <f t="shared" si="79"/>
        <v>0</v>
      </c>
      <c r="AJ136" s="60">
        <f t="shared" si="101"/>
        <v>0</v>
      </c>
      <c r="AK136" s="47"/>
      <c r="AL136" s="61">
        <f t="shared" si="80"/>
        <v>0</v>
      </c>
      <c r="AM136" s="17"/>
      <c r="AN136" s="75"/>
      <c r="AO136" s="95">
        <f t="shared" si="81"/>
        <v>0</v>
      </c>
      <c r="AP136" s="60">
        <f t="shared" si="102"/>
        <v>0</v>
      </c>
      <c r="AQ136" s="47"/>
      <c r="AR136" s="61">
        <f t="shared" si="82"/>
        <v>0</v>
      </c>
      <c r="AS136" s="17"/>
      <c r="AT136" s="75"/>
      <c r="AU136" s="95">
        <f t="shared" si="83"/>
        <v>0</v>
      </c>
      <c r="AV136" s="60">
        <f t="shared" si="103"/>
        <v>0</v>
      </c>
      <c r="AW136" s="47"/>
      <c r="AX136" s="61">
        <f t="shared" si="84"/>
        <v>0</v>
      </c>
      <c r="AY136" s="17"/>
      <c r="AZ136" s="75"/>
      <c r="BA136" s="95">
        <f t="shared" si="85"/>
        <v>0</v>
      </c>
      <c r="BB136" s="60">
        <f t="shared" si="104"/>
        <v>0</v>
      </c>
      <c r="BC136" s="47"/>
      <c r="BD136" s="61">
        <f t="shared" si="86"/>
        <v>0</v>
      </c>
      <c r="BE136" s="17"/>
      <c r="BF136" s="75"/>
      <c r="BG136" s="95">
        <f t="shared" si="87"/>
        <v>0</v>
      </c>
      <c r="BH136" s="60">
        <f t="shared" si="105"/>
        <v>0</v>
      </c>
      <c r="BI136" s="47"/>
      <c r="BJ136" s="61">
        <f t="shared" si="88"/>
        <v>0</v>
      </c>
      <c r="BK136" s="17"/>
      <c r="BL136" s="75"/>
      <c r="BM136" s="95">
        <f t="shared" si="89"/>
        <v>0</v>
      </c>
      <c r="BN136" s="60">
        <f t="shared" si="106"/>
        <v>0</v>
      </c>
      <c r="BO136" s="47"/>
      <c r="BP136" s="61">
        <f t="shared" si="90"/>
        <v>0</v>
      </c>
      <c r="BQ136" s="17"/>
      <c r="BR136" s="75"/>
      <c r="BS136" s="95">
        <f t="shared" si="91"/>
        <v>0</v>
      </c>
      <c r="BT136" s="60">
        <f t="shared" si="107"/>
        <v>0</v>
      </c>
      <c r="BU136" s="47"/>
      <c r="BV136" s="61">
        <f t="shared" si="92"/>
        <v>0</v>
      </c>
      <c r="BW136" s="117">
        <f t="shared" si="93"/>
        <v>0</v>
      </c>
      <c r="BX136" s="117">
        <f t="shared" si="94"/>
        <v>0</v>
      </c>
      <c r="BY136" s="54">
        <f t="shared" si="95"/>
        <v>0</v>
      </c>
      <c r="BZ136" s="54">
        <f t="shared" si="108"/>
        <v>0</v>
      </c>
      <c r="CA136" s="54">
        <f t="shared" si="109"/>
        <v>0</v>
      </c>
      <c r="CB136" s="69">
        <f t="shared" si="96"/>
        <v>0</v>
      </c>
      <c r="CC136" s="142"/>
      <c r="CD136" s="142"/>
      <c r="CE136" s="142"/>
      <c r="CF136" s="142"/>
      <c r="CG136" s="142"/>
      <c r="CH136" s="142"/>
      <c r="CI136" s="142"/>
    </row>
    <row r="137" spans="1:87" ht="15" x14ac:dyDescent="0.2">
      <c r="A137" s="101">
        <f>Innrapporteringinnhaldstenester!A137</f>
        <v>0</v>
      </c>
      <c r="B137" s="103">
        <f>Innrapporteringinnhaldstenester!B137</f>
        <v>0</v>
      </c>
      <c r="C137" s="177"/>
      <c r="D137" s="178"/>
      <c r="E137" s="174">
        <f t="shared" si="68"/>
        <v>0</v>
      </c>
      <c r="F137" s="60">
        <f t="shared" si="69"/>
        <v>0</v>
      </c>
      <c r="G137" s="47"/>
      <c r="H137" s="183">
        <f t="shared" si="70"/>
        <v>0</v>
      </c>
      <c r="I137" s="114"/>
      <c r="J137" s="106"/>
      <c r="K137" s="95">
        <f t="shared" si="71"/>
        <v>0</v>
      </c>
      <c r="L137" s="60">
        <f t="shared" si="97"/>
        <v>0</v>
      </c>
      <c r="M137" s="47"/>
      <c r="N137" s="61">
        <f t="shared" si="72"/>
        <v>0</v>
      </c>
      <c r="O137" s="17"/>
      <c r="P137" s="75"/>
      <c r="Q137" s="95">
        <f t="shared" si="73"/>
        <v>0</v>
      </c>
      <c r="R137" s="60">
        <f t="shared" si="98"/>
        <v>0</v>
      </c>
      <c r="S137" s="47"/>
      <c r="T137" s="61">
        <f t="shared" si="74"/>
        <v>0</v>
      </c>
      <c r="U137" s="17"/>
      <c r="V137" s="75"/>
      <c r="W137" s="95">
        <f t="shared" si="75"/>
        <v>0</v>
      </c>
      <c r="X137" s="60">
        <f t="shared" si="99"/>
        <v>0</v>
      </c>
      <c r="Y137" s="47"/>
      <c r="Z137" s="61">
        <f t="shared" si="76"/>
        <v>0</v>
      </c>
      <c r="AA137" s="17"/>
      <c r="AB137" s="75"/>
      <c r="AC137" s="95">
        <f t="shared" si="77"/>
        <v>0</v>
      </c>
      <c r="AD137" s="60">
        <f t="shared" si="100"/>
        <v>0</v>
      </c>
      <c r="AE137" s="47"/>
      <c r="AF137" s="61">
        <f t="shared" si="78"/>
        <v>0</v>
      </c>
      <c r="AG137" s="17"/>
      <c r="AH137" s="75"/>
      <c r="AI137" s="95">
        <f t="shared" si="79"/>
        <v>0</v>
      </c>
      <c r="AJ137" s="60">
        <f t="shared" si="101"/>
        <v>0</v>
      </c>
      <c r="AK137" s="47"/>
      <c r="AL137" s="61">
        <f t="shared" si="80"/>
        <v>0</v>
      </c>
      <c r="AM137" s="17"/>
      <c r="AN137" s="75"/>
      <c r="AO137" s="95">
        <f t="shared" si="81"/>
        <v>0</v>
      </c>
      <c r="AP137" s="60">
        <f t="shared" si="102"/>
        <v>0</v>
      </c>
      <c r="AQ137" s="47"/>
      <c r="AR137" s="61">
        <f t="shared" si="82"/>
        <v>0</v>
      </c>
      <c r="AS137" s="17"/>
      <c r="AT137" s="75"/>
      <c r="AU137" s="95">
        <f t="shared" si="83"/>
        <v>0</v>
      </c>
      <c r="AV137" s="60">
        <f t="shared" si="103"/>
        <v>0</v>
      </c>
      <c r="AW137" s="47"/>
      <c r="AX137" s="61">
        <f t="shared" si="84"/>
        <v>0</v>
      </c>
      <c r="AY137" s="17"/>
      <c r="AZ137" s="75"/>
      <c r="BA137" s="95">
        <f t="shared" si="85"/>
        <v>0</v>
      </c>
      <c r="BB137" s="60">
        <f t="shared" si="104"/>
        <v>0</v>
      </c>
      <c r="BC137" s="47"/>
      <c r="BD137" s="61">
        <f t="shared" si="86"/>
        <v>0</v>
      </c>
      <c r="BE137" s="17"/>
      <c r="BF137" s="75"/>
      <c r="BG137" s="95">
        <f t="shared" si="87"/>
        <v>0</v>
      </c>
      <c r="BH137" s="60">
        <f t="shared" si="105"/>
        <v>0</v>
      </c>
      <c r="BI137" s="47"/>
      <c r="BJ137" s="61">
        <f t="shared" si="88"/>
        <v>0</v>
      </c>
      <c r="BK137" s="17"/>
      <c r="BL137" s="75"/>
      <c r="BM137" s="95">
        <f t="shared" si="89"/>
        <v>0</v>
      </c>
      <c r="BN137" s="60">
        <f t="shared" si="106"/>
        <v>0</v>
      </c>
      <c r="BO137" s="47"/>
      <c r="BP137" s="61">
        <f t="shared" si="90"/>
        <v>0</v>
      </c>
      <c r="BQ137" s="17"/>
      <c r="BR137" s="75"/>
      <c r="BS137" s="95">
        <f t="shared" si="91"/>
        <v>0</v>
      </c>
      <c r="BT137" s="60">
        <f t="shared" si="107"/>
        <v>0</v>
      </c>
      <c r="BU137" s="47"/>
      <c r="BV137" s="61">
        <f t="shared" si="92"/>
        <v>0</v>
      </c>
      <c r="BW137" s="117">
        <f t="shared" si="93"/>
        <v>0</v>
      </c>
      <c r="BX137" s="117">
        <f t="shared" si="94"/>
        <v>0</v>
      </c>
      <c r="BY137" s="54">
        <f t="shared" si="95"/>
        <v>0</v>
      </c>
      <c r="BZ137" s="54">
        <f t="shared" si="108"/>
        <v>0</v>
      </c>
      <c r="CA137" s="54">
        <f t="shared" si="109"/>
        <v>0</v>
      </c>
      <c r="CB137" s="69">
        <f t="shared" si="96"/>
        <v>0</v>
      </c>
      <c r="CC137" s="142"/>
      <c r="CD137" s="142"/>
      <c r="CE137" s="142"/>
      <c r="CF137" s="142"/>
      <c r="CG137" s="142"/>
      <c r="CH137" s="142"/>
      <c r="CI137" s="142"/>
    </row>
    <row r="138" spans="1:87" ht="15" x14ac:dyDescent="0.2">
      <c r="A138" s="101">
        <f>Innrapporteringinnhaldstenester!A138</f>
        <v>0</v>
      </c>
      <c r="B138" s="103">
        <f>Innrapporteringinnhaldstenester!B138</f>
        <v>0</v>
      </c>
      <c r="C138" s="177"/>
      <c r="D138" s="178"/>
      <c r="E138" s="174">
        <f t="shared" si="68"/>
        <v>0</v>
      </c>
      <c r="F138" s="60">
        <f t="shared" si="69"/>
        <v>0</v>
      </c>
      <c r="G138" s="47"/>
      <c r="H138" s="183">
        <f t="shared" si="70"/>
        <v>0</v>
      </c>
      <c r="I138" s="114"/>
      <c r="J138" s="106"/>
      <c r="K138" s="95">
        <f t="shared" si="71"/>
        <v>0</v>
      </c>
      <c r="L138" s="60">
        <f t="shared" ref="L138:L169" si="110">IF(((E138+K138-1000)&gt;0),((E138+K138-1000)-F138),0)</f>
        <v>0</v>
      </c>
      <c r="M138" s="47"/>
      <c r="N138" s="61">
        <f t="shared" si="72"/>
        <v>0</v>
      </c>
      <c r="O138" s="17"/>
      <c r="P138" s="75"/>
      <c r="Q138" s="95">
        <f t="shared" si="73"/>
        <v>0</v>
      </c>
      <c r="R138" s="60">
        <f t="shared" ref="R138:R169" si="111">IF(((E138+K138+O138-1000)&gt;0),(E138+K138+O138-1000-F138-L138),0)</f>
        <v>0</v>
      </c>
      <c r="S138" s="47"/>
      <c r="T138" s="61">
        <f t="shared" si="74"/>
        <v>0</v>
      </c>
      <c r="U138" s="17"/>
      <c r="V138" s="75"/>
      <c r="W138" s="95">
        <f t="shared" si="75"/>
        <v>0</v>
      </c>
      <c r="X138" s="60">
        <f t="shared" ref="X138:X169" si="112">IF(((E138+K138+O138+U138-1000)&gt;0),(E138+K138+O138+U138-1000-F138-L138-R138),0)</f>
        <v>0</v>
      </c>
      <c r="Y138" s="47"/>
      <c r="Z138" s="61">
        <f t="shared" si="76"/>
        <v>0</v>
      </c>
      <c r="AA138" s="17"/>
      <c r="AB138" s="75"/>
      <c r="AC138" s="95">
        <f t="shared" si="77"/>
        <v>0</v>
      </c>
      <c r="AD138" s="60">
        <f t="shared" ref="AD138:AD169" si="113">IF(((E138+K138+O138+U138+AA138-1000)&gt;0),(E138+K138+O138+U138+AA138-1000-F138-L138-R138-X138),0)</f>
        <v>0</v>
      </c>
      <c r="AE138" s="47"/>
      <c r="AF138" s="61">
        <f t="shared" si="78"/>
        <v>0</v>
      </c>
      <c r="AG138" s="17"/>
      <c r="AH138" s="75"/>
      <c r="AI138" s="95">
        <f t="shared" si="79"/>
        <v>0</v>
      </c>
      <c r="AJ138" s="60">
        <f t="shared" ref="AJ138:AJ169" si="114">IF(((E138+K138+O138+U138+AA138+AG138-1000)&gt;0),(E138+K138+O138+U138+AA138+AG138-1000-F138-L138-R138-X138-AD138),0)</f>
        <v>0</v>
      </c>
      <c r="AK138" s="47"/>
      <c r="AL138" s="61">
        <f t="shared" si="80"/>
        <v>0</v>
      </c>
      <c r="AM138" s="17"/>
      <c r="AN138" s="75"/>
      <c r="AO138" s="95">
        <f t="shared" si="81"/>
        <v>0</v>
      </c>
      <c r="AP138" s="60">
        <f t="shared" ref="AP138:AP169" si="115">IF(((E138+K138+O138+U138+AA138+AG138+AM138-1000)&gt;0),(E138+K138+O138+U138+AA138+AG138+AM138-1000-F138-L138-R138-X138-AD138-AJ138),0)</f>
        <v>0</v>
      </c>
      <c r="AQ138" s="47"/>
      <c r="AR138" s="61">
        <f t="shared" si="82"/>
        <v>0</v>
      </c>
      <c r="AS138" s="17"/>
      <c r="AT138" s="75"/>
      <c r="AU138" s="95">
        <f t="shared" si="83"/>
        <v>0</v>
      </c>
      <c r="AV138" s="60">
        <f t="shared" ref="AV138:AV169" si="116">IF(((E138+K138+O138+U138+AA138+AG138+AM138+AS138-1000)&gt;0),(E138+K138+O138+U138+AA138+AG138+AM138+AS138-1000-F138-L138-R138-X138-AD138-AJ138-AP138),0)</f>
        <v>0</v>
      </c>
      <c r="AW138" s="47"/>
      <c r="AX138" s="61">
        <f t="shared" si="84"/>
        <v>0</v>
      </c>
      <c r="AY138" s="17"/>
      <c r="AZ138" s="75"/>
      <c r="BA138" s="95">
        <f t="shared" si="85"/>
        <v>0</v>
      </c>
      <c r="BB138" s="60">
        <f t="shared" ref="BB138:BB169" si="117">IF(((E138+K138+O138+U138+AA138+AG138+AM138+AS138+AY138-1000)&gt;0),(E138+K138+O138+U138+AA138+AG138+AM138+AS138+AY138-1000-F138-L138-R138-X138-AD138-AJ138-AP138-AV138),0)</f>
        <v>0</v>
      </c>
      <c r="BC138" s="47"/>
      <c r="BD138" s="61">
        <f t="shared" si="86"/>
        <v>0</v>
      </c>
      <c r="BE138" s="17"/>
      <c r="BF138" s="75"/>
      <c r="BG138" s="95">
        <f t="shared" si="87"/>
        <v>0</v>
      </c>
      <c r="BH138" s="60">
        <f t="shared" ref="BH138:BH169" si="118">IF(((E138+K138+O138+U138+AA138+AG138+AM138+AS138+AY138+BE138-1000)&gt;0),(E138+K138+O138+U138+AA138+AG138+AM138+AS138+AY138+BE138-1000-F138-L138-R138-X138-AD138-AJ138-AP138-AV138-BB138),0)</f>
        <v>0</v>
      </c>
      <c r="BI138" s="47"/>
      <c r="BJ138" s="61">
        <f t="shared" si="88"/>
        <v>0</v>
      </c>
      <c r="BK138" s="17"/>
      <c r="BL138" s="75"/>
      <c r="BM138" s="95">
        <f t="shared" si="89"/>
        <v>0</v>
      </c>
      <c r="BN138" s="60">
        <f t="shared" ref="BN138:BN169" si="119">IF(((E138+K138+O138+U138+AA138+AG138+AM138+AS138+AY138+BE138+BK138-1000)&gt;0),(E138+K138+O138+U138+AA138+AG138+AM138+AS138+AY138+BE138+BK138-1000-F138-L138-R138-X138-AD138-AJ138-AP138-AV138-BB138-BH138),0)</f>
        <v>0</v>
      </c>
      <c r="BO138" s="47"/>
      <c r="BP138" s="61">
        <f t="shared" si="90"/>
        <v>0</v>
      </c>
      <c r="BQ138" s="17"/>
      <c r="BR138" s="75"/>
      <c r="BS138" s="95">
        <f t="shared" si="91"/>
        <v>0</v>
      </c>
      <c r="BT138" s="60">
        <f t="shared" ref="BT138:BT169" si="120">IF(((E138+K138+O138+U138+AA138+AG138+AM138+AS138+AY138+BE138+BK138+BQ138-1000)&gt;0),(E138+K138+O138+U138+AA138+AG138+AM138+AS138+AY138+BE138+BK138+BQ138-1000-F138-L138-R138-X138-AD138-AJ138-AP138-AV138-BB138-BH138-BN138),0)</f>
        <v>0</v>
      </c>
      <c r="BU138" s="47"/>
      <c r="BV138" s="61">
        <f t="shared" si="92"/>
        <v>0</v>
      </c>
      <c r="BW138" s="117">
        <f t="shared" si="93"/>
        <v>0</v>
      </c>
      <c r="BX138" s="117">
        <f t="shared" si="94"/>
        <v>0</v>
      </c>
      <c r="BY138" s="54">
        <f t="shared" si="95"/>
        <v>0</v>
      </c>
      <c r="BZ138" s="54">
        <f t="shared" ref="BZ138:BZ169" si="121">IF(BY138&lt;1000,0,(BY138-1000))</f>
        <v>0</v>
      </c>
      <c r="CA138" s="54">
        <f t="shared" ref="CA138:CA169" si="122">SUM(BU138,BO138,BI138,BC138,AW138,AQ138,AK138,AE138,Y138,S138,M138,G138)</f>
        <v>0</v>
      </c>
      <c r="CB138" s="69">
        <f t="shared" si="96"/>
        <v>0</v>
      </c>
      <c r="CC138" s="142"/>
      <c r="CD138" s="142"/>
      <c r="CE138" s="142"/>
      <c r="CF138" s="142"/>
      <c r="CG138" s="142"/>
      <c r="CH138" s="142"/>
      <c r="CI138" s="142"/>
    </row>
    <row r="139" spans="1:87" ht="15" x14ac:dyDescent="0.2">
      <c r="A139" s="101">
        <f>Innrapporteringinnhaldstenester!A139</f>
        <v>0</v>
      </c>
      <c r="B139" s="103">
        <f>Innrapporteringinnhaldstenester!B139</f>
        <v>0</v>
      </c>
      <c r="C139" s="177"/>
      <c r="D139" s="178"/>
      <c r="E139" s="174">
        <f t="shared" ref="E139:E199" si="123">C139+D139</f>
        <v>0</v>
      </c>
      <c r="F139" s="60">
        <f t="shared" ref="F139:F199" si="124">IF(((E139-1000)&gt;0),(E139-1000),0)</f>
        <v>0</v>
      </c>
      <c r="G139" s="47"/>
      <c r="H139" s="183">
        <f t="shared" ref="H139:H199" si="125">IF((F139-G139)&gt;0,(F139-G139),0)</f>
        <v>0</v>
      </c>
      <c r="I139" s="114"/>
      <c r="J139" s="106"/>
      <c r="K139" s="95">
        <f t="shared" ref="K139:K199" si="126">I139+J139</f>
        <v>0</v>
      </c>
      <c r="L139" s="60">
        <f t="shared" si="110"/>
        <v>0</v>
      </c>
      <c r="M139" s="47"/>
      <c r="N139" s="61">
        <f t="shared" ref="N139:N199" si="127">IF((L139-M139)&gt;0,(L139-M139),0)</f>
        <v>0</v>
      </c>
      <c r="O139" s="17"/>
      <c r="P139" s="75"/>
      <c r="Q139" s="95">
        <f t="shared" ref="Q139:Q199" si="128">O139+P139</f>
        <v>0</v>
      </c>
      <c r="R139" s="60">
        <f t="shared" si="111"/>
        <v>0</v>
      </c>
      <c r="S139" s="47"/>
      <c r="T139" s="61">
        <f t="shared" ref="T139:T199" si="129">IF((R139-S139)&gt;0,(R139-S139),0)</f>
        <v>0</v>
      </c>
      <c r="U139" s="17"/>
      <c r="V139" s="75"/>
      <c r="W139" s="95">
        <f t="shared" ref="W139:W199" si="130">U139+V139</f>
        <v>0</v>
      </c>
      <c r="X139" s="60">
        <f t="shared" si="112"/>
        <v>0</v>
      </c>
      <c r="Y139" s="47"/>
      <c r="Z139" s="61">
        <f t="shared" ref="Z139:Z199" si="131">IF((X139-Y139)&gt;0,(X139-Y139),0)</f>
        <v>0</v>
      </c>
      <c r="AA139" s="17"/>
      <c r="AB139" s="75"/>
      <c r="AC139" s="95">
        <f t="shared" ref="AC139:AC199" si="132">AA139+AB139</f>
        <v>0</v>
      </c>
      <c r="AD139" s="60">
        <f t="shared" si="113"/>
        <v>0</v>
      </c>
      <c r="AE139" s="47"/>
      <c r="AF139" s="61">
        <f t="shared" ref="AF139:AF199" si="133">IF((AD139-AE139)&gt;0,(AD139-AE139),0)</f>
        <v>0</v>
      </c>
      <c r="AG139" s="17"/>
      <c r="AH139" s="75"/>
      <c r="AI139" s="95">
        <f t="shared" ref="AI139:AI199" si="134">AG139+AH139</f>
        <v>0</v>
      </c>
      <c r="AJ139" s="60">
        <f t="shared" si="114"/>
        <v>0</v>
      </c>
      <c r="AK139" s="47"/>
      <c r="AL139" s="61">
        <f t="shared" ref="AL139:AL199" si="135">IF((AJ139-AK139)&gt;0,(AJ139-AK139),0)</f>
        <v>0</v>
      </c>
      <c r="AM139" s="17"/>
      <c r="AN139" s="75"/>
      <c r="AO139" s="95">
        <f t="shared" ref="AO139:AO199" si="136">AM139+AN139</f>
        <v>0</v>
      </c>
      <c r="AP139" s="60">
        <f t="shared" si="115"/>
        <v>0</v>
      </c>
      <c r="AQ139" s="47"/>
      <c r="AR139" s="61">
        <f t="shared" ref="AR139:AR199" si="137">IF((AP139-AQ139)&gt;0,(AP139-AQ139),0)</f>
        <v>0</v>
      </c>
      <c r="AS139" s="17"/>
      <c r="AT139" s="75"/>
      <c r="AU139" s="95">
        <f t="shared" ref="AU139:AU199" si="138">AS139+AT139</f>
        <v>0</v>
      </c>
      <c r="AV139" s="60">
        <f t="shared" si="116"/>
        <v>0</v>
      </c>
      <c r="AW139" s="47"/>
      <c r="AX139" s="61">
        <f t="shared" ref="AX139:AX199" si="139">IF((AV139-AW139)&gt;0,(AV139-AW139),0)</f>
        <v>0</v>
      </c>
      <c r="AY139" s="17"/>
      <c r="AZ139" s="75"/>
      <c r="BA139" s="95">
        <f t="shared" ref="BA139:BA199" si="140">AY139+AZ139</f>
        <v>0</v>
      </c>
      <c r="BB139" s="60">
        <f t="shared" si="117"/>
        <v>0</v>
      </c>
      <c r="BC139" s="47"/>
      <c r="BD139" s="61">
        <f t="shared" ref="BD139:BD199" si="141">IF((BB139-BC139)&gt;0,(BB139-BC139),0)</f>
        <v>0</v>
      </c>
      <c r="BE139" s="17"/>
      <c r="BF139" s="75"/>
      <c r="BG139" s="95">
        <f t="shared" ref="BG139:BG199" si="142">BE139+BF139</f>
        <v>0</v>
      </c>
      <c r="BH139" s="60">
        <f t="shared" si="118"/>
        <v>0</v>
      </c>
      <c r="BI139" s="47"/>
      <c r="BJ139" s="61">
        <f t="shared" ref="BJ139:BJ199" si="143">IF((BH139-BI139)&gt;0,(BH139-BI139),0)</f>
        <v>0</v>
      </c>
      <c r="BK139" s="17"/>
      <c r="BL139" s="75"/>
      <c r="BM139" s="95">
        <f t="shared" ref="BM139:BM199" si="144">BK139+BL139</f>
        <v>0</v>
      </c>
      <c r="BN139" s="60">
        <f t="shared" si="119"/>
        <v>0</v>
      </c>
      <c r="BO139" s="47"/>
      <c r="BP139" s="61">
        <f t="shared" ref="BP139:BP199" si="145">IF((BN139-BO139)&gt;0,(BN139-BO139),0)</f>
        <v>0</v>
      </c>
      <c r="BQ139" s="17"/>
      <c r="BR139" s="75"/>
      <c r="BS139" s="95">
        <f t="shared" ref="BS139:BS199" si="146">BQ139+BR139</f>
        <v>0</v>
      </c>
      <c r="BT139" s="60">
        <f t="shared" si="120"/>
        <v>0</v>
      </c>
      <c r="BU139" s="47"/>
      <c r="BV139" s="61">
        <f t="shared" ref="BV139:BV199" si="147">IF((BT139-BU139)&gt;0,(BT139-BU139),0)</f>
        <v>0</v>
      </c>
      <c r="BW139" s="117">
        <f t="shared" ref="BW139:BW199" si="148">SUM(C139,I139,O139,U139,AA139,AG139,AM139,AS139,AY139,BE139,BK139,BQ139)</f>
        <v>0</v>
      </c>
      <c r="BX139" s="117">
        <f t="shared" ref="BX139:BX199" si="149">SUM(D139,J139,P139,V139,AB139,AH139,AN139,AT139,AZ139,BF139,BL139,BR139)</f>
        <v>0</v>
      </c>
      <c r="BY139" s="54">
        <f t="shared" ref="BY139:BY199" si="150">BW139+BX139</f>
        <v>0</v>
      </c>
      <c r="BZ139" s="54">
        <f t="shared" si="121"/>
        <v>0</v>
      </c>
      <c r="CA139" s="54">
        <f t="shared" si="122"/>
        <v>0</v>
      </c>
      <c r="CB139" s="69">
        <f t="shared" ref="CB139:CB199" si="151">IF((BZ139-CA139)&gt;0,(BZ139-CA139),0)</f>
        <v>0</v>
      </c>
      <c r="CC139" s="142"/>
      <c r="CD139" s="142"/>
      <c r="CE139" s="142"/>
      <c r="CF139" s="142"/>
      <c r="CG139" s="142"/>
      <c r="CH139" s="142"/>
      <c r="CI139" s="142"/>
    </row>
    <row r="140" spans="1:87" ht="15" x14ac:dyDescent="0.2">
      <c r="A140" s="101">
        <f>Innrapporteringinnhaldstenester!A140</f>
        <v>0</v>
      </c>
      <c r="B140" s="103">
        <f>Innrapporteringinnhaldstenester!B140</f>
        <v>0</v>
      </c>
      <c r="C140" s="177"/>
      <c r="D140" s="178"/>
      <c r="E140" s="174">
        <f t="shared" si="123"/>
        <v>0</v>
      </c>
      <c r="F140" s="60">
        <f t="shared" si="124"/>
        <v>0</v>
      </c>
      <c r="G140" s="47"/>
      <c r="H140" s="183">
        <f t="shared" si="125"/>
        <v>0</v>
      </c>
      <c r="I140" s="114"/>
      <c r="J140" s="106"/>
      <c r="K140" s="95">
        <f t="shared" si="126"/>
        <v>0</v>
      </c>
      <c r="L140" s="60">
        <f t="shared" si="110"/>
        <v>0</v>
      </c>
      <c r="M140" s="47"/>
      <c r="N140" s="61">
        <f t="shared" si="127"/>
        <v>0</v>
      </c>
      <c r="O140" s="17"/>
      <c r="P140" s="75"/>
      <c r="Q140" s="95">
        <f t="shared" si="128"/>
        <v>0</v>
      </c>
      <c r="R140" s="60">
        <f t="shared" si="111"/>
        <v>0</v>
      </c>
      <c r="S140" s="47"/>
      <c r="T140" s="61">
        <f t="shared" si="129"/>
        <v>0</v>
      </c>
      <c r="U140" s="17"/>
      <c r="V140" s="75"/>
      <c r="W140" s="95">
        <f t="shared" si="130"/>
        <v>0</v>
      </c>
      <c r="X140" s="60">
        <f t="shared" si="112"/>
        <v>0</v>
      </c>
      <c r="Y140" s="47"/>
      <c r="Z140" s="61">
        <f t="shared" si="131"/>
        <v>0</v>
      </c>
      <c r="AA140" s="17"/>
      <c r="AB140" s="75"/>
      <c r="AC140" s="95">
        <f t="shared" si="132"/>
        <v>0</v>
      </c>
      <c r="AD140" s="60">
        <f t="shared" si="113"/>
        <v>0</v>
      </c>
      <c r="AE140" s="47"/>
      <c r="AF140" s="61">
        <f t="shared" si="133"/>
        <v>0</v>
      </c>
      <c r="AG140" s="17"/>
      <c r="AH140" s="75"/>
      <c r="AI140" s="95">
        <f t="shared" si="134"/>
        <v>0</v>
      </c>
      <c r="AJ140" s="60">
        <f t="shared" si="114"/>
        <v>0</v>
      </c>
      <c r="AK140" s="47"/>
      <c r="AL140" s="61">
        <f t="shared" si="135"/>
        <v>0</v>
      </c>
      <c r="AM140" s="17"/>
      <c r="AN140" s="75"/>
      <c r="AO140" s="95">
        <f t="shared" si="136"/>
        <v>0</v>
      </c>
      <c r="AP140" s="60">
        <f t="shared" si="115"/>
        <v>0</v>
      </c>
      <c r="AQ140" s="47"/>
      <c r="AR140" s="61">
        <f t="shared" si="137"/>
        <v>0</v>
      </c>
      <c r="AS140" s="17"/>
      <c r="AT140" s="75"/>
      <c r="AU140" s="95">
        <f t="shared" si="138"/>
        <v>0</v>
      </c>
      <c r="AV140" s="60">
        <f t="shared" si="116"/>
        <v>0</v>
      </c>
      <c r="AW140" s="47"/>
      <c r="AX140" s="61">
        <f t="shared" si="139"/>
        <v>0</v>
      </c>
      <c r="AY140" s="17"/>
      <c r="AZ140" s="75"/>
      <c r="BA140" s="95">
        <f t="shared" si="140"/>
        <v>0</v>
      </c>
      <c r="BB140" s="60">
        <f t="shared" si="117"/>
        <v>0</v>
      </c>
      <c r="BC140" s="47"/>
      <c r="BD140" s="61">
        <f t="shared" si="141"/>
        <v>0</v>
      </c>
      <c r="BE140" s="17"/>
      <c r="BF140" s="75"/>
      <c r="BG140" s="95">
        <f t="shared" si="142"/>
        <v>0</v>
      </c>
      <c r="BH140" s="60">
        <f t="shared" si="118"/>
        <v>0</v>
      </c>
      <c r="BI140" s="47"/>
      <c r="BJ140" s="61">
        <f t="shared" si="143"/>
        <v>0</v>
      </c>
      <c r="BK140" s="17"/>
      <c r="BL140" s="75"/>
      <c r="BM140" s="95">
        <f t="shared" si="144"/>
        <v>0</v>
      </c>
      <c r="BN140" s="60">
        <f t="shared" si="119"/>
        <v>0</v>
      </c>
      <c r="BO140" s="47"/>
      <c r="BP140" s="61">
        <f t="shared" si="145"/>
        <v>0</v>
      </c>
      <c r="BQ140" s="17"/>
      <c r="BR140" s="75"/>
      <c r="BS140" s="95">
        <f t="shared" si="146"/>
        <v>0</v>
      </c>
      <c r="BT140" s="60">
        <f t="shared" si="120"/>
        <v>0</v>
      </c>
      <c r="BU140" s="47"/>
      <c r="BV140" s="61">
        <f t="shared" si="147"/>
        <v>0</v>
      </c>
      <c r="BW140" s="117">
        <f t="shared" si="148"/>
        <v>0</v>
      </c>
      <c r="BX140" s="117">
        <f t="shared" si="149"/>
        <v>0</v>
      </c>
      <c r="BY140" s="54">
        <f t="shared" si="150"/>
        <v>0</v>
      </c>
      <c r="BZ140" s="54">
        <f t="shared" si="121"/>
        <v>0</v>
      </c>
      <c r="CA140" s="54">
        <f t="shared" si="122"/>
        <v>0</v>
      </c>
      <c r="CB140" s="69">
        <f t="shared" si="151"/>
        <v>0</v>
      </c>
      <c r="CC140" s="142"/>
      <c r="CD140" s="142"/>
      <c r="CE140" s="142"/>
      <c r="CF140" s="142"/>
      <c r="CG140" s="142"/>
      <c r="CH140" s="142"/>
      <c r="CI140" s="142"/>
    </row>
    <row r="141" spans="1:87" ht="15" x14ac:dyDescent="0.2">
      <c r="A141" s="101">
        <f>Innrapporteringinnhaldstenester!A141</f>
        <v>0</v>
      </c>
      <c r="B141" s="103">
        <f>Innrapporteringinnhaldstenester!B141</f>
        <v>0</v>
      </c>
      <c r="C141" s="177"/>
      <c r="D141" s="178"/>
      <c r="E141" s="174">
        <f t="shared" si="123"/>
        <v>0</v>
      </c>
      <c r="F141" s="60">
        <f t="shared" si="124"/>
        <v>0</v>
      </c>
      <c r="G141" s="47"/>
      <c r="H141" s="183">
        <f t="shared" si="125"/>
        <v>0</v>
      </c>
      <c r="I141" s="114"/>
      <c r="J141" s="106"/>
      <c r="K141" s="95">
        <f t="shared" si="126"/>
        <v>0</v>
      </c>
      <c r="L141" s="60">
        <f t="shared" si="110"/>
        <v>0</v>
      </c>
      <c r="M141" s="47"/>
      <c r="N141" s="61">
        <f t="shared" si="127"/>
        <v>0</v>
      </c>
      <c r="O141" s="17"/>
      <c r="P141" s="75"/>
      <c r="Q141" s="95">
        <f t="shared" si="128"/>
        <v>0</v>
      </c>
      <c r="R141" s="60">
        <f t="shared" si="111"/>
        <v>0</v>
      </c>
      <c r="S141" s="47"/>
      <c r="T141" s="61">
        <f t="shared" si="129"/>
        <v>0</v>
      </c>
      <c r="U141" s="17"/>
      <c r="V141" s="75"/>
      <c r="W141" s="95">
        <f t="shared" si="130"/>
        <v>0</v>
      </c>
      <c r="X141" s="60">
        <f t="shared" si="112"/>
        <v>0</v>
      </c>
      <c r="Y141" s="47"/>
      <c r="Z141" s="61">
        <f t="shared" si="131"/>
        <v>0</v>
      </c>
      <c r="AA141" s="17"/>
      <c r="AB141" s="75"/>
      <c r="AC141" s="95">
        <f t="shared" si="132"/>
        <v>0</v>
      </c>
      <c r="AD141" s="60">
        <f t="shared" si="113"/>
        <v>0</v>
      </c>
      <c r="AE141" s="47"/>
      <c r="AF141" s="61">
        <f t="shared" si="133"/>
        <v>0</v>
      </c>
      <c r="AG141" s="17"/>
      <c r="AH141" s="75"/>
      <c r="AI141" s="95">
        <f t="shared" si="134"/>
        <v>0</v>
      </c>
      <c r="AJ141" s="60">
        <f t="shared" si="114"/>
        <v>0</v>
      </c>
      <c r="AK141" s="47"/>
      <c r="AL141" s="61">
        <f t="shared" si="135"/>
        <v>0</v>
      </c>
      <c r="AM141" s="17"/>
      <c r="AN141" s="75"/>
      <c r="AO141" s="95">
        <f t="shared" si="136"/>
        <v>0</v>
      </c>
      <c r="AP141" s="60">
        <f t="shared" si="115"/>
        <v>0</v>
      </c>
      <c r="AQ141" s="47"/>
      <c r="AR141" s="61">
        <f t="shared" si="137"/>
        <v>0</v>
      </c>
      <c r="AS141" s="17"/>
      <c r="AT141" s="75"/>
      <c r="AU141" s="95">
        <f t="shared" si="138"/>
        <v>0</v>
      </c>
      <c r="AV141" s="60">
        <f t="shared" si="116"/>
        <v>0</v>
      </c>
      <c r="AW141" s="47"/>
      <c r="AX141" s="61">
        <f t="shared" si="139"/>
        <v>0</v>
      </c>
      <c r="AY141" s="17"/>
      <c r="AZ141" s="75"/>
      <c r="BA141" s="95">
        <f t="shared" si="140"/>
        <v>0</v>
      </c>
      <c r="BB141" s="60">
        <f t="shared" si="117"/>
        <v>0</v>
      </c>
      <c r="BC141" s="47"/>
      <c r="BD141" s="61">
        <f t="shared" si="141"/>
        <v>0</v>
      </c>
      <c r="BE141" s="17"/>
      <c r="BF141" s="75"/>
      <c r="BG141" s="95">
        <f t="shared" si="142"/>
        <v>0</v>
      </c>
      <c r="BH141" s="60">
        <f t="shared" si="118"/>
        <v>0</v>
      </c>
      <c r="BI141" s="47"/>
      <c r="BJ141" s="61">
        <f t="shared" si="143"/>
        <v>0</v>
      </c>
      <c r="BK141" s="17"/>
      <c r="BL141" s="75"/>
      <c r="BM141" s="95">
        <f t="shared" si="144"/>
        <v>0</v>
      </c>
      <c r="BN141" s="60">
        <f t="shared" si="119"/>
        <v>0</v>
      </c>
      <c r="BO141" s="47"/>
      <c r="BP141" s="61">
        <f t="shared" si="145"/>
        <v>0</v>
      </c>
      <c r="BQ141" s="17"/>
      <c r="BR141" s="75"/>
      <c r="BS141" s="95">
        <f t="shared" si="146"/>
        <v>0</v>
      </c>
      <c r="BT141" s="60">
        <f t="shared" si="120"/>
        <v>0</v>
      </c>
      <c r="BU141" s="47"/>
      <c r="BV141" s="61">
        <f t="shared" si="147"/>
        <v>0</v>
      </c>
      <c r="BW141" s="117">
        <f t="shared" si="148"/>
        <v>0</v>
      </c>
      <c r="BX141" s="117">
        <f t="shared" si="149"/>
        <v>0</v>
      </c>
      <c r="BY141" s="54">
        <f t="shared" si="150"/>
        <v>0</v>
      </c>
      <c r="BZ141" s="54">
        <f t="shared" si="121"/>
        <v>0</v>
      </c>
      <c r="CA141" s="54">
        <f t="shared" si="122"/>
        <v>0</v>
      </c>
      <c r="CB141" s="69">
        <f t="shared" si="151"/>
        <v>0</v>
      </c>
      <c r="CC141" s="142"/>
      <c r="CD141" s="142"/>
      <c r="CE141" s="142"/>
      <c r="CF141" s="142"/>
      <c r="CG141" s="142"/>
      <c r="CH141" s="142"/>
      <c r="CI141" s="142"/>
    </row>
    <row r="142" spans="1:87" ht="15" x14ac:dyDescent="0.2">
      <c r="A142" s="101">
        <f>Innrapporteringinnhaldstenester!A142</f>
        <v>0</v>
      </c>
      <c r="B142" s="103">
        <f>Innrapporteringinnhaldstenester!B142</f>
        <v>0</v>
      </c>
      <c r="C142" s="177"/>
      <c r="D142" s="178"/>
      <c r="E142" s="174">
        <f t="shared" si="123"/>
        <v>0</v>
      </c>
      <c r="F142" s="60">
        <f t="shared" si="124"/>
        <v>0</v>
      </c>
      <c r="G142" s="47"/>
      <c r="H142" s="183">
        <f t="shared" si="125"/>
        <v>0</v>
      </c>
      <c r="I142" s="114"/>
      <c r="J142" s="106"/>
      <c r="K142" s="95">
        <f t="shared" si="126"/>
        <v>0</v>
      </c>
      <c r="L142" s="60">
        <f t="shared" si="110"/>
        <v>0</v>
      </c>
      <c r="M142" s="47"/>
      <c r="N142" s="61">
        <f t="shared" si="127"/>
        <v>0</v>
      </c>
      <c r="O142" s="17"/>
      <c r="P142" s="75"/>
      <c r="Q142" s="95">
        <f t="shared" si="128"/>
        <v>0</v>
      </c>
      <c r="R142" s="60">
        <f t="shared" si="111"/>
        <v>0</v>
      </c>
      <c r="S142" s="47"/>
      <c r="T142" s="61">
        <f t="shared" si="129"/>
        <v>0</v>
      </c>
      <c r="U142" s="17"/>
      <c r="V142" s="75"/>
      <c r="W142" s="95">
        <f t="shared" si="130"/>
        <v>0</v>
      </c>
      <c r="X142" s="60">
        <f t="shared" si="112"/>
        <v>0</v>
      </c>
      <c r="Y142" s="47"/>
      <c r="Z142" s="61">
        <f t="shared" si="131"/>
        <v>0</v>
      </c>
      <c r="AA142" s="17"/>
      <c r="AB142" s="75"/>
      <c r="AC142" s="95">
        <f t="shared" si="132"/>
        <v>0</v>
      </c>
      <c r="AD142" s="60">
        <f t="shared" si="113"/>
        <v>0</v>
      </c>
      <c r="AE142" s="47"/>
      <c r="AF142" s="61">
        <f t="shared" si="133"/>
        <v>0</v>
      </c>
      <c r="AG142" s="17"/>
      <c r="AH142" s="75"/>
      <c r="AI142" s="95">
        <f t="shared" si="134"/>
        <v>0</v>
      </c>
      <c r="AJ142" s="60">
        <f t="shared" si="114"/>
        <v>0</v>
      </c>
      <c r="AK142" s="47"/>
      <c r="AL142" s="61">
        <f t="shared" si="135"/>
        <v>0</v>
      </c>
      <c r="AM142" s="17"/>
      <c r="AN142" s="75"/>
      <c r="AO142" s="95">
        <f t="shared" si="136"/>
        <v>0</v>
      </c>
      <c r="AP142" s="60">
        <f t="shared" si="115"/>
        <v>0</v>
      </c>
      <c r="AQ142" s="47"/>
      <c r="AR142" s="61">
        <f t="shared" si="137"/>
        <v>0</v>
      </c>
      <c r="AS142" s="17"/>
      <c r="AT142" s="75"/>
      <c r="AU142" s="95">
        <f t="shared" si="138"/>
        <v>0</v>
      </c>
      <c r="AV142" s="60">
        <f t="shared" si="116"/>
        <v>0</v>
      </c>
      <c r="AW142" s="47"/>
      <c r="AX142" s="61">
        <f t="shared" si="139"/>
        <v>0</v>
      </c>
      <c r="AY142" s="17"/>
      <c r="AZ142" s="75"/>
      <c r="BA142" s="95">
        <f t="shared" si="140"/>
        <v>0</v>
      </c>
      <c r="BB142" s="60">
        <f t="shared" si="117"/>
        <v>0</v>
      </c>
      <c r="BC142" s="47"/>
      <c r="BD142" s="61">
        <f t="shared" si="141"/>
        <v>0</v>
      </c>
      <c r="BE142" s="17"/>
      <c r="BF142" s="75"/>
      <c r="BG142" s="95">
        <f t="shared" si="142"/>
        <v>0</v>
      </c>
      <c r="BH142" s="60">
        <f t="shared" si="118"/>
        <v>0</v>
      </c>
      <c r="BI142" s="47"/>
      <c r="BJ142" s="61">
        <f t="shared" si="143"/>
        <v>0</v>
      </c>
      <c r="BK142" s="17"/>
      <c r="BL142" s="75"/>
      <c r="BM142" s="95">
        <f t="shared" si="144"/>
        <v>0</v>
      </c>
      <c r="BN142" s="60">
        <f t="shared" si="119"/>
        <v>0</v>
      </c>
      <c r="BO142" s="47"/>
      <c r="BP142" s="61">
        <f t="shared" si="145"/>
        <v>0</v>
      </c>
      <c r="BQ142" s="17"/>
      <c r="BR142" s="75"/>
      <c r="BS142" s="95">
        <f t="shared" si="146"/>
        <v>0</v>
      </c>
      <c r="BT142" s="60">
        <f t="shared" si="120"/>
        <v>0</v>
      </c>
      <c r="BU142" s="47"/>
      <c r="BV142" s="61">
        <f t="shared" si="147"/>
        <v>0</v>
      </c>
      <c r="BW142" s="117">
        <f t="shared" si="148"/>
        <v>0</v>
      </c>
      <c r="BX142" s="117">
        <f t="shared" si="149"/>
        <v>0</v>
      </c>
      <c r="BY142" s="54">
        <f t="shared" si="150"/>
        <v>0</v>
      </c>
      <c r="BZ142" s="54">
        <f t="shared" si="121"/>
        <v>0</v>
      </c>
      <c r="CA142" s="54">
        <f t="shared" si="122"/>
        <v>0</v>
      </c>
      <c r="CB142" s="69">
        <f t="shared" si="151"/>
        <v>0</v>
      </c>
      <c r="CC142" s="142"/>
      <c r="CD142" s="142"/>
      <c r="CE142" s="142"/>
      <c r="CF142" s="142"/>
      <c r="CG142" s="142"/>
      <c r="CH142" s="142"/>
      <c r="CI142" s="142"/>
    </row>
    <row r="143" spans="1:87" ht="15" x14ac:dyDescent="0.2">
      <c r="A143" s="101">
        <f>Innrapporteringinnhaldstenester!A143</f>
        <v>0</v>
      </c>
      <c r="B143" s="103">
        <f>Innrapporteringinnhaldstenester!B143</f>
        <v>0</v>
      </c>
      <c r="C143" s="177"/>
      <c r="D143" s="178"/>
      <c r="E143" s="174">
        <f t="shared" si="123"/>
        <v>0</v>
      </c>
      <c r="F143" s="60">
        <f t="shared" si="124"/>
        <v>0</v>
      </c>
      <c r="G143" s="47"/>
      <c r="H143" s="183">
        <f t="shared" si="125"/>
        <v>0</v>
      </c>
      <c r="I143" s="114"/>
      <c r="J143" s="106"/>
      <c r="K143" s="95">
        <f t="shared" si="126"/>
        <v>0</v>
      </c>
      <c r="L143" s="60">
        <f t="shared" si="110"/>
        <v>0</v>
      </c>
      <c r="M143" s="47"/>
      <c r="N143" s="61">
        <f t="shared" si="127"/>
        <v>0</v>
      </c>
      <c r="O143" s="17"/>
      <c r="P143" s="75"/>
      <c r="Q143" s="95">
        <f t="shared" si="128"/>
        <v>0</v>
      </c>
      <c r="R143" s="60">
        <f t="shared" si="111"/>
        <v>0</v>
      </c>
      <c r="S143" s="47"/>
      <c r="T143" s="61">
        <f t="shared" si="129"/>
        <v>0</v>
      </c>
      <c r="U143" s="17"/>
      <c r="V143" s="75"/>
      <c r="W143" s="95">
        <f t="shared" si="130"/>
        <v>0</v>
      </c>
      <c r="X143" s="60">
        <f t="shared" si="112"/>
        <v>0</v>
      </c>
      <c r="Y143" s="47"/>
      <c r="Z143" s="61">
        <f t="shared" si="131"/>
        <v>0</v>
      </c>
      <c r="AA143" s="17"/>
      <c r="AB143" s="75"/>
      <c r="AC143" s="95">
        <f t="shared" si="132"/>
        <v>0</v>
      </c>
      <c r="AD143" s="60">
        <f t="shared" si="113"/>
        <v>0</v>
      </c>
      <c r="AE143" s="47"/>
      <c r="AF143" s="61">
        <f t="shared" si="133"/>
        <v>0</v>
      </c>
      <c r="AG143" s="17"/>
      <c r="AH143" s="75"/>
      <c r="AI143" s="95">
        <f t="shared" si="134"/>
        <v>0</v>
      </c>
      <c r="AJ143" s="60">
        <f t="shared" si="114"/>
        <v>0</v>
      </c>
      <c r="AK143" s="47"/>
      <c r="AL143" s="61">
        <f t="shared" si="135"/>
        <v>0</v>
      </c>
      <c r="AM143" s="17"/>
      <c r="AN143" s="75"/>
      <c r="AO143" s="95">
        <f t="shared" si="136"/>
        <v>0</v>
      </c>
      <c r="AP143" s="60">
        <f t="shared" si="115"/>
        <v>0</v>
      </c>
      <c r="AQ143" s="47"/>
      <c r="AR143" s="61">
        <f t="shared" si="137"/>
        <v>0</v>
      </c>
      <c r="AS143" s="17"/>
      <c r="AT143" s="75"/>
      <c r="AU143" s="95">
        <f t="shared" si="138"/>
        <v>0</v>
      </c>
      <c r="AV143" s="60">
        <f t="shared" si="116"/>
        <v>0</v>
      </c>
      <c r="AW143" s="47"/>
      <c r="AX143" s="61">
        <f t="shared" si="139"/>
        <v>0</v>
      </c>
      <c r="AY143" s="17"/>
      <c r="AZ143" s="75"/>
      <c r="BA143" s="95">
        <f t="shared" si="140"/>
        <v>0</v>
      </c>
      <c r="BB143" s="60">
        <f t="shared" si="117"/>
        <v>0</v>
      </c>
      <c r="BC143" s="47"/>
      <c r="BD143" s="61">
        <f t="shared" si="141"/>
        <v>0</v>
      </c>
      <c r="BE143" s="17"/>
      <c r="BF143" s="75"/>
      <c r="BG143" s="95">
        <f t="shared" si="142"/>
        <v>0</v>
      </c>
      <c r="BH143" s="60">
        <f t="shared" si="118"/>
        <v>0</v>
      </c>
      <c r="BI143" s="47"/>
      <c r="BJ143" s="61">
        <f t="shared" si="143"/>
        <v>0</v>
      </c>
      <c r="BK143" s="17"/>
      <c r="BL143" s="75"/>
      <c r="BM143" s="95">
        <f t="shared" si="144"/>
        <v>0</v>
      </c>
      <c r="BN143" s="60">
        <f t="shared" si="119"/>
        <v>0</v>
      </c>
      <c r="BO143" s="47"/>
      <c r="BP143" s="61">
        <f t="shared" si="145"/>
        <v>0</v>
      </c>
      <c r="BQ143" s="17"/>
      <c r="BR143" s="75"/>
      <c r="BS143" s="95">
        <f t="shared" si="146"/>
        <v>0</v>
      </c>
      <c r="BT143" s="60">
        <f t="shared" si="120"/>
        <v>0</v>
      </c>
      <c r="BU143" s="47"/>
      <c r="BV143" s="61">
        <f t="shared" si="147"/>
        <v>0</v>
      </c>
      <c r="BW143" s="117">
        <f t="shared" si="148"/>
        <v>0</v>
      </c>
      <c r="BX143" s="117">
        <f t="shared" si="149"/>
        <v>0</v>
      </c>
      <c r="BY143" s="54">
        <f t="shared" si="150"/>
        <v>0</v>
      </c>
      <c r="BZ143" s="54">
        <f t="shared" si="121"/>
        <v>0</v>
      </c>
      <c r="CA143" s="54">
        <f t="shared" si="122"/>
        <v>0</v>
      </c>
      <c r="CB143" s="69">
        <f t="shared" si="151"/>
        <v>0</v>
      </c>
      <c r="CC143" s="142"/>
      <c r="CD143" s="142"/>
      <c r="CE143" s="142"/>
      <c r="CF143" s="142"/>
      <c r="CG143" s="142"/>
      <c r="CH143" s="142"/>
      <c r="CI143" s="142"/>
    </row>
    <row r="144" spans="1:87" ht="15" x14ac:dyDescent="0.2">
      <c r="A144" s="101">
        <f>Innrapporteringinnhaldstenester!A144</f>
        <v>0</v>
      </c>
      <c r="B144" s="103">
        <f>Innrapporteringinnhaldstenester!B144</f>
        <v>0</v>
      </c>
      <c r="C144" s="177"/>
      <c r="D144" s="178"/>
      <c r="E144" s="174">
        <f t="shared" si="123"/>
        <v>0</v>
      </c>
      <c r="F144" s="60">
        <f t="shared" si="124"/>
        <v>0</v>
      </c>
      <c r="G144" s="47"/>
      <c r="H144" s="183">
        <f t="shared" si="125"/>
        <v>0</v>
      </c>
      <c r="I144" s="114"/>
      <c r="J144" s="106"/>
      <c r="K144" s="95">
        <f t="shared" si="126"/>
        <v>0</v>
      </c>
      <c r="L144" s="60">
        <f t="shared" si="110"/>
        <v>0</v>
      </c>
      <c r="M144" s="47"/>
      <c r="N144" s="61">
        <f t="shared" si="127"/>
        <v>0</v>
      </c>
      <c r="O144" s="17"/>
      <c r="P144" s="75"/>
      <c r="Q144" s="95">
        <f t="shared" si="128"/>
        <v>0</v>
      </c>
      <c r="R144" s="60">
        <f t="shared" si="111"/>
        <v>0</v>
      </c>
      <c r="S144" s="47"/>
      <c r="T144" s="61">
        <f t="shared" si="129"/>
        <v>0</v>
      </c>
      <c r="U144" s="17"/>
      <c r="V144" s="75"/>
      <c r="W144" s="95">
        <f t="shared" si="130"/>
        <v>0</v>
      </c>
      <c r="X144" s="60">
        <f t="shared" si="112"/>
        <v>0</v>
      </c>
      <c r="Y144" s="47"/>
      <c r="Z144" s="61">
        <f t="shared" si="131"/>
        <v>0</v>
      </c>
      <c r="AA144" s="17"/>
      <c r="AB144" s="75"/>
      <c r="AC144" s="95">
        <f t="shared" si="132"/>
        <v>0</v>
      </c>
      <c r="AD144" s="60">
        <f t="shared" si="113"/>
        <v>0</v>
      </c>
      <c r="AE144" s="47"/>
      <c r="AF144" s="61">
        <f t="shared" si="133"/>
        <v>0</v>
      </c>
      <c r="AG144" s="17"/>
      <c r="AH144" s="75"/>
      <c r="AI144" s="95">
        <f t="shared" si="134"/>
        <v>0</v>
      </c>
      <c r="AJ144" s="60">
        <f t="shared" si="114"/>
        <v>0</v>
      </c>
      <c r="AK144" s="47"/>
      <c r="AL144" s="61">
        <f t="shared" si="135"/>
        <v>0</v>
      </c>
      <c r="AM144" s="17"/>
      <c r="AN144" s="75"/>
      <c r="AO144" s="95">
        <f t="shared" si="136"/>
        <v>0</v>
      </c>
      <c r="AP144" s="60">
        <f t="shared" si="115"/>
        <v>0</v>
      </c>
      <c r="AQ144" s="47"/>
      <c r="AR144" s="61">
        <f t="shared" si="137"/>
        <v>0</v>
      </c>
      <c r="AS144" s="17"/>
      <c r="AT144" s="75"/>
      <c r="AU144" s="95">
        <f t="shared" si="138"/>
        <v>0</v>
      </c>
      <c r="AV144" s="60">
        <f t="shared" si="116"/>
        <v>0</v>
      </c>
      <c r="AW144" s="47"/>
      <c r="AX144" s="61">
        <f t="shared" si="139"/>
        <v>0</v>
      </c>
      <c r="AY144" s="17"/>
      <c r="AZ144" s="75"/>
      <c r="BA144" s="95">
        <f t="shared" si="140"/>
        <v>0</v>
      </c>
      <c r="BB144" s="60">
        <f t="shared" si="117"/>
        <v>0</v>
      </c>
      <c r="BC144" s="47"/>
      <c r="BD144" s="61">
        <f t="shared" si="141"/>
        <v>0</v>
      </c>
      <c r="BE144" s="17"/>
      <c r="BF144" s="75"/>
      <c r="BG144" s="95">
        <f t="shared" si="142"/>
        <v>0</v>
      </c>
      <c r="BH144" s="60">
        <f t="shared" si="118"/>
        <v>0</v>
      </c>
      <c r="BI144" s="47"/>
      <c r="BJ144" s="61">
        <f t="shared" si="143"/>
        <v>0</v>
      </c>
      <c r="BK144" s="17"/>
      <c r="BL144" s="75"/>
      <c r="BM144" s="95">
        <f t="shared" si="144"/>
        <v>0</v>
      </c>
      <c r="BN144" s="60">
        <f t="shared" si="119"/>
        <v>0</v>
      </c>
      <c r="BO144" s="47"/>
      <c r="BP144" s="61">
        <f t="shared" si="145"/>
        <v>0</v>
      </c>
      <c r="BQ144" s="17"/>
      <c r="BR144" s="75"/>
      <c r="BS144" s="95">
        <f t="shared" si="146"/>
        <v>0</v>
      </c>
      <c r="BT144" s="60">
        <f t="shared" si="120"/>
        <v>0</v>
      </c>
      <c r="BU144" s="47"/>
      <c r="BV144" s="61">
        <f t="shared" si="147"/>
        <v>0</v>
      </c>
      <c r="BW144" s="117">
        <f t="shared" si="148"/>
        <v>0</v>
      </c>
      <c r="BX144" s="117">
        <f t="shared" si="149"/>
        <v>0</v>
      </c>
      <c r="BY144" s="54">
        <f t="shared" si="150"/>
        <v>0</v>
      </c>
      <c r="BZ144" s="54">
        <f t="shared" si="121"/>
        <v>0</v>
      </c>
      <c r="CA144" s="54">
        <f t="shared" si="122"/>
        <v>0</v>
      </c>
      <c r="CB144" s="69">
        <f t="shared" si="151"/>
        <v>0</v>
      </c>
      <c r="CC144" s="142"/>
      <c r="CD144" s="142"/>
      <c r="CE144" s="142"/>
      <c r="CF144" s="142"/>
      <c r="CG144" s="142"/>
      <c r="CH144" s="142"/>
      <c r="CI144" s="142"/>
    </row>
    <row r="145" spans="1:87" ht="15" x14ac:dyDescent="0.2">
      <c r="A145" s="101">
        <f>Innrapporteringinnhaldstenester!A145</f>
        <v>0</v>
      </c>
      <c r="B145" s="103">
        <f>Innrapporteringinnhaldstenester!B145</f>
        <v>0</v>
      </c>
      <c r="C145" s="177"/>
      <c r="D145" s="178"/>
      <c r="E145" s="174">
        <f t="shared" si="123"/>
        <v>0</v>
      </c>
      <c r="F145" s="60">
        <f t="shared" si="124"/>
        <v>0</v>
      </c>
      <c r="G145" s="47"/>
      <c r="H145" s="183">
        <f t="shared" si="125"/>
        <v>0</v>
      </c>
      <c r="I145" s="114"/>
      <c r="J145" s="106"/>
      <c r="K145" s="95">
        <f t="shared" si="126"/>
        <v>0</v>
      </c>
      <c r="L145" s="60">
        <f t="shared" si="110"/>
        <v>0</v>
      </c>
      <c r="M145" s="47"/>
      <c r="N145" s="61">
        <f t="shared" si="127"/>
        <v>0</v>
      </c>
      <c r="O145" s="17"/>
      <c r="P145" s="75"/>
      <c r="Q145" s="95">
        <f t="shared" si="128"/>
        <v>0</v>
      </c>
      <c r="R145" s="60">
        <f t="shared" si="111"/>
        <v>0</v>
      </c>
      <c r="S145" s="47"/>
      <c r="T145" s="61">
        <f t="shared" si="129"/>
        <v>0</v>
      </c>
      <c r="U145" s="17"/>
      <c r="V145" s="75"/>
      <c r="W145" s="95">
        <f t="shared" si="130"/>
        <v>0</v>
      </c>
      <c r="X145" s="60">
        <f t="shared" si="112"/>
        <v>0</v>
      </c>
      <c r="Y145" s="47"/>
      <c r="Z145" s="61">
        <f t="shared" si="131"/>
        <v>0</v>
      </c>
      <c r="AA145" s="17"/>
      <c r="AB145" s="75"/>
      <c r="AC145" s="95">
        <f t="shared" si="132"/>
        <v>0</v>
      </c>
      <c r="AD145" s="60">
        <f t="shared" si="113"/>
        <v>0</v>
      </c>
      <c r="AE145" s="47"/>
      <c r="AF145" s="61">
        <f t="shared" si="133"/>
        <v>0</v>
      </c>
      <c r="AG145" s="17"/>
      <c r="AH145" s="75"/>
      <c r="AI145" s="95">
        <f t="shared" si="134"/>
        <v>0</v>
      </c>
      <c r="AJ145" s="60">
        <f t="shared" si="114"/>
        <v>0</v>
      </c>
      <c r="AK145" s="47"/>
      <c r="AL145" s="61">
        <f t="shared" si="135"/>
        <v>0</v>
      </c>
      <c r="AM145" s="17"/>
      <c r="AN145" s="75"/>
      <c r="AO145" s="95">
        <f t="shared" si="136"/>
        <v>0</v>
      </c>
      <c r="AP145" s="60">
        <f t="shared" si="115"/>
        <v>0</v>
      </c>
      <c r="AQ145" s="47"/>
      <c r="AR145" s="61">
        <f t="shared" si="137"/>
        <v>0</v>
      </c>
      <c r="AS145" s="17"/>
      <c r="AT145" s="75"/>
      <c r="AU145" s="95">
        <f t="shared" si="138"/>
        <v>0</v>
      </c>
      <c r="AV145" s="60">
        <f t="shared" si="116"/>
        <v>0</v>
      </c>
      <c r="AW145" s="47"/>
      <c r="AX145" s="61">
        <f t="shared" si="139"/>
        <v>0</v>
      </c>
      <c r="AY145" s="17"/>
      <c r="AZ145" s="75"/>
      <c r="BA145" s="95">
        <f t="shared" si="140"/>
        <v>0</v>
      </c>
      <c r="BB145" s="60">
        <f t="shared" si="117"/>
        <v>0</v>
      </c>
      <c r="BC145" s="47"/>
      <c r="BD145" s="61">
        <f t="shared" si="141"/>
        <v>0</v>
      </c>
      <c r="BE145" s="17"/>
      <c r="BF145" s="75"/>
      <c r="BG145" s="95">
        <f t="shared" si="142"/>
        <v>0</v>
      </c>
      <c r="BH145" s="60">
        <f t="shared" si="118"/>
        <v>0</v>
      </c>
      <c r="BI145" s="47"/>
      <c r="BJ145" s="61">
        <f t="shared" si="143"/>
        <v>0</v>
      </c>
      <c r="BK145" s="17"/>
      <c r="BL145" s="75"/>
      <c r="BM145" s="95">
        <f t="shared" si="144"/>
        <v>0</v>
      </c>
      <c r="BN145" s="60">
        <f t="shared" si="119"/>
        <v>0</v>
      </c>
      <c r="BO145" s="47"/>
      <c r="BP145" s="61">
        <f t="shared" si="145"/>
        <v>0</v>
      </c>
      <c r="BQ145" s="17"/>
      <c r="BR145" s="75"/>
      <c r="BS145" s="95">
        <f t="shared" si="146"/>
        <v>0</v>
      </c>
      <c r="BT145" s="60">
        <f t="shared" si="120"/>
        <v>0</v>
      </c>
      <c r="BU145" s="47"/>
      <c r="BV145" s="61">
        <f t="shared" si="147"/>
        <v>0</v>
      </c>
      <c r="BW145" s="117">
        <f t="shared" si="148"/>
        <v>0</v>
      </c>
      <c r="BX145" s="117">
        <f t="shared" si="149"/>
        <v>0</v>
      </c>
      <c r="BY145" s="54">
        <f t="shared" si="150"/>
        <v>0</v>
      </c>
      <c r="BZ145" s="54">
        <f t="shared" si="121"/>
        <v>0</v>
      </c>
      <c r="CA145" s="54">
        <f t="shared" si="122"/>
        <v>0</v>
      </c>
      <c r="CB145" s="69">
        <f t="shared" si="151"/>
        <v>0</v>
      </c>
      <c r="CC145" s="142"/>
      <c r="CD145" s="142"/>
      <c r="CE145" s="142"/>
      <c r="CF145" s="142"/>
      <c r="CG145" s="142"/>
      <c r="CH145" s="142"/>
      <c r="CI145" s="142"/>
    </row>
    <row r="146" spans="1:87" ht="15" x14ac:dyDescent="0.2">
      <c r="A146" s="101">
        <f>Innrapporteringinnhaldstenester!A146</f>
        <v>0</v>
      </c>
      <c r="B146" s="103">
        <f>Innrapporteringinnhaldstenester!B146</f>
        <v>0</v>
      </c>
      <c r="C146" s="177"/>
      <c r="D146" s="178"/>
      <c r="E146" s="174">
        <f t="shared" si="123"/>
        <v>0</v>
      </c>
      <c r="F146" s="60">
        <f t="shared" si="124"/>
        <v>0</v>
      </c>
      <c r="G146" s="47"/>
      <c r="H146" s="183">
        <f t="shared" si="125"/>
        <v>0</v>
      </c>
      <c r="I146" s="114"/>
      <c r="J146" s="106"/>
      <c r="K146" s="95">
        <f t="shared" si="126"/>
        <v>0</v>
      </c>
      <c r="L146" s="60">
        <f t="shared" si="110"/>
        <v>0</v>
      </c>
      <c r="M146" s="47"/>
      <c r="N146" s="61">
        <f t="shared" si="127"/>
        <v>0</v>
      </c>
      <c r="O146" s="17"/>
      <c r="P146" s="75"/>
      <c r="Q146" s="95">
        <f t="shared" si="128"/>
        <v>0</v>
      </c>
      <c r="R146" s="60">
        <f t="shared" si="111"/>
        <v>0</v>
      </c>
      <c r="S146" s="47"/>
      <c r="T146" s="61">
        <f t="shared" si="129"/>
        <v>0</v>
      </c>
      <c r="U146" s="17"/>
      <c r="V146" s="75"/>
      <c r="W146" s="95">
        <f t="shared" si="130"/>
        <v>0</v>
      </c>
      <c r="X146" s="60">
        <f t="shared" si="112"/>
        <v>0</v>
      </c>
      <c r="Y146" s="47"/>
      <c r="Z146" s="61">
        <f t="shared" si="131"/>
        <v>0</v>
      </c>
      <c r="AA146" s="17"/>
      <c r="AB146" s="75"/>
      <c r="AC146" s="95">
        <f t="shared" si="132"/>
        <v>0</v>
      </c>
      <c r="AD146" s="60">
        <f t="shared" si="113"/>
        <v>0</v>
      </c>
      <c r="AE146" s="47"/>
      <c r="AF146" s="61">
        <f t="shared" si="133"/>
        <v>0</v>
      </c>
      <c r="AG146" s="17"/>
      <c r="AH146" s="75"/>
      <c r="AI146" s="95">
        <f t="shared" si="134"/>
        <v>0</v>
      </c>
      <c r="AJ146" s="60">
        <f t="shared" si="114"/>
        <v>0</v>
      </c>
      <c r="AK146" s="47"/>
      <c r="AL146" s="61">
        <f t="shared" si="135"/>
        <v>0</v>
      </c>
      <c r="AM146" s="17"/>
      <c r="AN146" s="75"/>
      <c r="AO146" s="95">
        <f t="shared" si="136"/>
        <v>0</v>
      </c>
      <c r="AP146" s="60">
        <f t="shared" si="115"/>
        <v>0</v>
      </c>
      <c r="AQ146" s="47"/>
      <c r="AR146" s="61">
        <f t="shared" si="137"/>
        <v>0</v>
      </c>
      <c r="AS146" s="17"/>
      <c r="AT146" s="75"/>
      <c r="AU146" s="95">
        <f t="shared" si="138"/>
        <v>0</v>
      </c>
      <c r="AV146" s="60">
        <f t="shared" si="116"/>
        <v>0</v>
      </c>
      <c r="AW146" s="47"/>
      <c r="AX146" s="61">
        <f t="shared" si="139"/>
        <v>0</v>
      </c>
      <c r="AY146" s="17"/>
      <c r="AZ146" s="75"/>
      <c r="BA146" s="95">
        <f t="shared" si="140"/>
        <v>0</v>
      </c>
      <c r="BB146" s="60">
        <f t="shared" si="117"/>
        <v>0</v>
      </c>
      <c r="BC146" s="47"/>
      <c r="BD146" s="61">
        <f t="shared" si="141"/>
        <v>0</v>
      </c>
      <c r="BE146" s="17"/>
      <c r="BF146" s="75"/>
      <c r="BG146" s="95">
        <f t="shared" si="142"/>
        <v>0</v>
      </c>
      <c r="BH146" s="60">
        <f t="shared" si="118"/>
        <v>0</v>
      </c>
      <c r="BI146" s="47"/>
      <c r="BJ146" s="61">
        <f t="shared" si="143"/>
        <v>0</v>
      </c>
      <c r="BK146" s="17"/>
      <c r="BL146" s="75"/>
      <c r="BM146" s="95">
        <f t="shared" si="144"/>
        <v>0</v>
      </c>
      <c r="BN146" s="60">
        <f t="shared" si="119"/>
        <v>0</v>
      </c>
      <c r="BO146" s="47"/>
      <c r="BP146" s="61">
        <f t="shared" si="145"/>
        <v>0</v>
      </c>
      <c r="BQ146" s="17"/>
      <c r="BR146" s="75"/>
      <c r="BS146" s="95">
        <f t="shared" si="146"/>
        <v>0</v>
      </c>
      <c r="BT146" s="60">
        <f t="shared" si="120"/>
        <v>0</v>
      </c>
      <c r="BU146" s="47"/>
      <c r="BV146" s="61">
        <f t="shared" si="147"/>
        <v>0</v>
      </c>
      <c r="BW146" s="117">
        <f t="shared" si="148"/>
        <v>0</v>
      </c>
      <c r="BX146" s="117">
        <f t="shared" si="149"/>
        <v>0</v>
      </c>
      <c r="BY146" s="54">
        <f t="shared" si="150"/>
        <v>0</v>
      </c>
      <c r="BZ146" s="54">
        <f t="shared" si="121"/>
        <v>0</v>
      </c>
      <c r="CA146" s="54">
        <f t="shared" si="122"/>
        <v>0</v>
      </c>
      <c r="CB146" s="69">
        <f t="shared" si="151"/>
        <v>0</v>
      </c>
      <c r="CC146" s="142"/>
      <c r="CD146" s="142"/>
      <c r="CE146" s="142"/>
      <c r="CF146" s="142"/>
      <c r="CG146" s="142"/>
      <c r="CH146" s="142"/>
      <c r="CI146" s="142"/>
    </row>
    <row r="147" spans="1:87" ht="15" x14ac:dyDescent="0.2">
      <c r="A147" s="101">
        <f>Innrapporteringinnhaldstenester!A147</f>
        <v>0</v>
      </c>
      <c r="B147" s="103">
        <f>Innrapporteringinnhaldstenester!B147</f>
        <v>0</v>
      </c>
      <c r="C147" s="177"/>
      <c r="D147" s="178"/>
      <c r="E147" s="174">
        <f t="shared" si="123"/>
        <v>0</v>
      </c>
      <c r="F147" s="60">
        <f t="shared" si="124"/>
        <v>0</v>
      </c>
      <c r="G147" s="47"/>
      <c r="H147" s="183">
        <f t="shared" si="125"/>
        <v>0</v>
      </c>
      <c r="I147" s="114"/>
      <c r="J147" s="106"/>
      <c r="K147" s="95">
        <f t="shared" si="126"/>
        <v>0</v>
      </c>
      <c r="L147" s="60">
        <f t="shared" si="110"/>
        <v>0</v>
      </c>
      <c r="M147" s="47"/>
      <c r="N147" s="61">
        <f t="shared" si="127"/>
        <v>0</v>
      </c>
      <c r="O147" s="17"/>
      <c r="P147" s="75"/>
      <c r="Q147" s="95">
        <f t="shared" si="128"/>
        <v>0</v>
      </c>
      <c r="R147" s="60">
        <f t="shared" si="111"/>
        <v>0</v>
      </c>
      <c r="S147" s="47"/>
      <c r="T147" s="61">
        <f t="shared" si="129"/>
        <v>0</v>
      </c>
      <c r="U147" s="17"/>
      <c r="V147" s="75"/>
      <c r="W147" s="95">
        <f t="shared" si="130"/>
        <v>0</v>
      </c>
      <c r="X147" s="60">
        <f t="shared" si="112"/>
        <v>0</v>
      </c>
      <c r="Y147" s="47"/>
      <c r="Z147" s="61">
        <f t="shared" si="131"/>
        <v>0</v>
      </c>
      <c r="AA147" s="17"/>
      <c r="AB147" s="75"/>
      <c r="AC147" s="95">
        <f t="shared" si="132"/>
        <v>0</v>
      </c>
      <c r="AD147" s="60">
        <f t="shared" si="113"/>
        <v>0</v>
      </c>
      <c r="AE147" s="47"/>
      <c r="AF147" s="61">
        <f t="shared" si="133"/>
        <v>0</v>
      </c>
      <c r="AG147" s="17"/>
      <c r="AH147" s="75"/>
      <c r="AI147" s="95">
        <f t="shared" si="134"/>
        <v>0</v>
      </c>
      <c r="AJ147" s="60">
        <f t="shared" si="114"/>
        <v>0</v>
      </c>
      <c r="AK147" s="47"/>
      <c r="AL147" s="61">
        <f t="shared" si="135"/>
        <v>0</v>
      </c>
      <c r="AM147" s="17"/>
      <c r="AN147" s="75"/>
      <c r="AO147" s="95">
        <f t="shared" si="136"/>
        <v>0</v>
      </c>
      <c r="AP147" s="60">
        <f t="shared" si="115"/>
        <v>0</v>
      </c>
      <c r="AQ147" s="47"/>
      <c r="AR147" s="61">
        <f t="shared" si="137"/>
        <v>0</v>
      </c>
      <c r="AS147" s="17"/>
      <c r="AT147" s="75"/>
      <c r="AU147" s="95">
        <f t="shared" si="138"/>
        <v>0</v>
      </c>
      <c r="AV147" s="60">
        <f t="shared" si="116"/>
        <v>0</v>
      </c>
      <c r="AW147" s="47"/>
      <c r="AX147" s="61">
        <f t="shared" si="139"/>
        <v>0</v>
      </c>
      <c r="AY147" s="17"/>
      <c r="AZ147" s="75"/>
      <c r="BA147" s="95">
        <f t="shared" si="140"/>
        <v>0</v>
      </c>
      <c r="BB147" s="60">
        <f t="shared" si="117"/>
        <v>0</v>
      </c>
      <c r="BC147" s="47"/>
      <c r="BD147" s="61">
        <f t="shared" si="141"/>
        <v>0</v>
      </c>
      <c r="BE147" s="17"/>
      <c r="BF147" s="75"/>
      <c r="BG147" s="95">
        <f t="shared" si="142"/>
        <v>0</v>
      </c>
      <c r="BH147" s="60">
        <f t="shared" si="118"/>
        <v>0</v>
      </c>
      <c r="BI147" s="47"/>
      <c r="BJ147" s="61">
        <f t="shared" si="143"/>
        <v>0</v>
      </c>
      <c r="BK147" s="17"/>
      <c r="BL147" s="75"/>
      <c r="BM147" s="95">
        <f t="shared" si="144"/>
        <v>0</v>
      </c>
      <c r="BN147" s="60">
        <f t="shared" si="119"/>
        <v>0</v>
      </c>
      <c r="BO147" s="47"/>
      <c r="BP147" s="61">
        <f t="shared" si="145"/>
        <v>0</v>
      </c>
      <c r="BQ147" s="17"/>
      <c r="BR147" s="75"/>
      <c r="BS147" s="95">
        <f t="shared" si="146"/>
        <v>0</v>
      </c>
      <c r="BT147" s="60">
        <f t="shared" si="120"/>
        <v>0</v>
      </c>
      <c r="BU147" s="47"/>
      <c r="BV147" s="61">
        <f t="shared" si="147"/>
        <v>0</v>
      </c>
      <c r="BW147" s="117">
        <f t="shared" si="148"/>
        <v>0</v>
      </c>
      <c r="BX147" s="117">
        <f t="shared" si="149"/>
        <v>0</v>
      </c>
      <c r="BY147" s="54">
        <f t="shared" si="150"/>
        <v>0</v>
      </c>
      <c r="BZ147" s="54">
        <f t="shared" si="121"/>
        <v>0</v>
      </c>
      <c r="CA147" s="54">
        <f t="shared" si="122"/>
        <v>0</v>
      </c>
      <c r="CB147" s="69">
        <f t="shared" si="151"/>
        <v>0</v>
      </c>
      <c r="CC147" s="142"/>
      <c r="CD147" s="142"/>
      <c r="CE147" s="142"/>
      <c r="CF147" s="142"/>
      <c r="CG147" s="142"/>
      <c r="CH147" s="142"/>
      <c r="CI147" s="142"/>
    </row>
    <row r="148" spans="1:87" ht="15" x14ac:dyDescent="0.2">
      <c r="A148" s="101">
        <f>Innrapporteringinnhaldstenester!A148</f>
        <v>0</v>
      </c>
      <c r="B148" s="103">
        <f>Innrapporteringinnhaldstenester!B148</f>
        <v>0</v>
      </c>
      <c r="C148" s="177"/>
      <c r="D148" s="178"/>
      <c r="E148" s="174">
        <f t="shared" si="123"/>
        <v>0</v>
      </c>
      <c r="F148" s="60">
        <f t="shared" si="124"/>
        <v>0</v>
      </c>
      <c r="G148" s="47"/>
      <c r="H148" s="183">
        <f t="shared" si="125"/>
        <v>0</v>
      </c>
      <c r="I148" s="114"/>
      <c r="J148" s="106"/>
      <c r="K148" s="95">
        <f t="shared" si="126"/>
        <v>0</v>
      </c>
      <c r="L148" s="60">
        <f t="shared" si="110"/>
        <v>0</v>
      </c>
      <c r="M148" s="47"/>
      <c r="N148" s="61">
        <f t="shared" si="127"/>
        <v>0</v>
      </c>
      <c r="O148" s="17"/>
      <c r="P148" s="75"/>
      <c r="Q148" s="95">
        <f t="shared" si="128"/>
        <v>0</v>
      </c>
      <c r="R148" s="60">
        <f t="shared" si="111"/>
        <v>0</v>
      </c>
      <c r="S148" s="47"/>
      <c r="T148" s="61">
        <f t="shared" si="129"/>
        <v>0</v>
      </c>
      <c r="U148" s="17"/>
      <c r="V148" s="75"/>
      <c r="W148" s="95">
        <f t="shared" si="130"/>
        <v>0</v>
      </c>
      <c r="X148" s="60">
        <f t="shared" si="112"/>
        <v>0</v>
      </c>
      <c r="Y148" s="47"/>
      <c r="Z148" s="61">
        <f t="shared" si="131"/>
        <v>0</v>
      </c>
      <c r="AA148" s="17"/>
      <c r="AB148" s="75"/>
      <c r="AC148" s="95">
        <f t="shared" si="132"/>
        <v>0</v>
      </c>
      <c r="AD148" s="60">
        <f t="shared" si="113"/>
        <v>0</v>
      </c>
      <c r="AE148" s="47"/>
      <c r="AF148" s="61">
        <f t="shared" si="133"/>
        <v>0</v>
      </c>
      <c r="AG148" s="17"/>
      <c r="AH148" s="75"/>
      <c r="AI148" s="95">
        <f t="shared" si="134"/>
        <v>0</v>
      </c>
      <c r="AJ148" s="60">
        <f t="shared" si="114"/>
        <v>0</v>
      </c>
      <c r="AK148" s="47"/>
      <c r="AL148" s="61">
        <f t="shared" si="135"/>
        <v>0</v>
      </c>
      <c r="AM148" s="17"/>
      <c r="AN148" s="75"/>
      <c r="AO148" s="95">
        <f t="shared" si="136"/>
        <v>0</v>
      </c>
      <c r="AP148" s="60">
        <f t="shared" si="115"/>
        <v>0</v>
      </c>
      <c r="AQ148" s="47"/>
      <c r="AR148" s="61">
        <f t="shared" si="137"/>
        <v>0</v>
      </c>
      <c r="AS148" s="17"/>
      <c r="AT148" s="75"/>
      <c r="AU148" s="95">
        <f t="shared" si="138"/>
        <v>0</v>
      </c>
      <c r="AV148" s="60">
        <f t="shared" si="116"/>
        <v>0</v>
      </c>
      <c r="AW148" s="47"/>
      <c r="AX148" s="61">
        <f t="shared" si="139"/>
        <v>0</v>
      </c>
      <c r="AY148" s="17"/>
      <c r="AZ148" s="75"/>
      <c r="BA148" s="95">
        <f t="shared" si="140"/>
        <v>0</v>
      </c>
      <c r="BB148" s="60">
        <f t="shared" si="117"/>
        <v>0</v>
      </c>
      <c r="BC148" s="47"/>
      <c r="BD148" s="61">
        <f t="shared" si="141"/>
        <v>0</v>
      </c>
      <c r="BE148" s="17"/>
      <c r="BF148" s="75"/>
      <c r="BG148" s="95">
        <f t="shared" si="142"/>
        <v>0</v>
      </c>
      <c r="BH148" s="60">
        <f t="shared" si="118"/>
        <v>0</v>
      </c>
      <c r="BI148" s="47"/>
      <c r="BJ148" s="61">
        <f t="shared" si="143"/>
        <v>0</v>
      </c>
      <c r="BK148" s="17"/>
      <c r="BL148" s="75"/>
      <c r="BM148" s="95">
        <f t="shared" si="144"/>
        <v>0</v>
      </c>
      <c r="BN148" s="60">
        <f t="shared" si="119"/>
        <v>0</v>
      </c>
      <c r="BO148" s="47"/>
      <c r="BP148" s="61">
        <f t="shared" si="145"/>
        <v>0</v>
      </c>
      <c r="BQ148" s="17"/>
      <c r="BR148" s="75"/>
      <c r="BS148" s="95">
        <f t="shared" si="146"/>
        <v>0</v>
      </c>
      <c r="BT148" s="60">
        <f t="shared" si="120"/>
        <v>0</v>
      </c>
      <c r="BU148" s="47"/>
      <c r="BV148" s="61">
        <f t="shared" si="147"/>
        <v>0</v>
      </c>
      <c r="BW148" s="117">
        <f t="shared" si="148"/>
        <v>0</v>
      </c>
      <c r="BX148" s="117">
        <f t="shared" si="149"/>
        <v>0</v>
      </c>
      <c r="BY148" s="54">
        <f t="shared" si="150"/>
        <v>0</v>
      </c>
      <c r="BZ148" s="54">
        <f t="shared" si="121"/>
        <v>0</v>
      </c>
      <c r="CA148" s="54">
        <f t="shared" si="122"/>
        <v>0</v>
      </c>
      <c r="CB148" s="69">
        <f t="shared" si="151"/>
        <v>0</v>
      </c>
      <c r="CC148" s="142"/>
      <c r="CD148" s="142"/>
      <c r="CE148" s="142"/>
      <c r="CF148" s="142"/>
      <c r="CG148" s="142"/>
      <c r="CH148" s="142"/>
      <c r="CI148" s="142"/>
    </row>
    <row r="149" spans="1:87" ht="15" x14ac:dyDescent="0.2">
      <c r="A149" s="101">
        <f>Innrapporteringinnhaldstenester!A149</f>
        <v>0</v>
      </c>
      <c r="B149" s="103">
        <f>Innrapporteringinnhaldstenester!B149</f>
        <v>0</v>
      </c>
      <c r="C149" s="177"/>
      <c r="D149" s="178"/>
      <c r="E149" s="174">
        <f t="shared" si="123"/>
        <v>0</v>
      </c>
      <c r="F149" s="60">
        <f t="shared" si="124"/>
        <v>0</v>
      </c>
      <c r="G149" s="47"/>
      <c r="H149" s="183">
        <f t="shared" si="125"/>
        <v>0</v>
      </c>
      <c r="I149" s="114"/>
      <c r="J149" s="106"/>
      <c r="K149" s="95">
        <f t="shared" si="126"/>
        <v>0</v>
      </c>
      <c r="L149" s="60">
        <f t="shared" si="110"/>
        <v>0</v>
      </c>
      <c r="M149" s="47"/>
      <c r="N149" s="61">
        <f t="shared" si="127"/>
        <v>0</v>
      </c>
      <c r="O149" s="17"/>
      <c r="P149" s="75"/>
      <c r="Q149" s="95">
        <f t="shared" si="128"/>
        <v>0</v>
      </c>
      <c r="R149" s="60">
        <f t="shared" si="111"/>
        <v>0</v>
      </c>
      <c r="S149" s="47"/>
      <c r="T149" s="61">
        <f t="shared" si="129"/>
        <v>0</v>
      </c>
      <c r="U149" s="17"/>
      <c r="V149" s="75"/>
      <c r="W149" s="95">
        <f t="shared" si="130"/>
        <v>0</v>
      </c>
      <c r="X149" s="60">
        <f t="shared" si="112"/>
        <v>0</v>
      </c>
      <c r="Y149" s="47"/>
      <c r="Z149" s="61">
        <f t="shared" si="131"/>
        <v>0</v>
      </c>
      <c r="AA149" s="17"/>
      <c r="AB149" s="75"/>
      <c r="AC149" s="95">
        <f t="shared" si="132"/>
        <v>0</v>
      </c>
      <c r="AD149" s="60">
        <f t="shared" si="113"/>
        <v>0</v>
      </c>
      <c r="AE149" s="47"/>
      <c r="AF149" s="61">
        <f t="shared" si="133"/>
        <v>0</v>
      </c>
      <c r="AG149" s="17"/>
      <c r="AH149" s="75"/>
      <c r="AI149" s="95">
        <f t="shared" si="134"/>
        <v>0</v>
      </c>
      <c r="AJ149" s="60">
        <f t="shared" si="114"/>
        <v>0</v>
      </c>
      <c r="AK149" s="47"/>
      <c r="AL149" s="61">
        <f t="shared" si="135"/>
        <v>0</v>
      </c>
      <c r="AM149" s="17"/>
      <c r="AN149" s="75"/>
      <c r="AO149" s="95">
        <f t="shared" si="136"/>
        <v>0</v>
      </c>
      <c r="AP149" s="60">
        <f t="shared" si="115"/>
        <v>0</v>
      </c>
      <c r="AQ149" s="47"/>
      <c r="AR149" s="61">
        <f t="shared" si="137"/>
        <v>0</v>
      </c>
      <c r="AS149" s="17"/>
      <c r="AT149" s="75"/>
      <c r="AU149" s="95">
        <f t="shared" si="138"/>
        <v>0</v>
      </c>
      <c r="AV149" s="60">
        <f t="shared" si="116"/>
        <v>0</v>
      </c>
      <c r="AW149" s="47"/>
      <c r="AX149" s="61">
        <f t="shared" si="139"/>
        <v>0</v>
      </c>
      <c r="AY149" s="17"/>
      <c r="AZ149" s="75"/>
      <c r="BA149" s="95">
        <f t="shared" si="140"/>
        <v>0</v>
      </c>
      <c r="BB149" s="60">
        <f t="shared" si="117"/>
        <v>0</v>
      </c>
      <c r="BC149" s="47"/>
      <c r="BD149" s="61">
        <f t="shared" si="141"/>
        <v>0</v>
      </c>
      <c r="BE149" s="17"/>
      <c r="BF149" s="75"/>
      <c r="BG149" s="95">
        <f t="shared" si="142"/>
        <v>0</v>
      </c>
      <c r="BH149" s="60">
        <f t="shared" si="118"/>
        <v>0</v>
      </c>
      <c r="BI149" s="47"/>
      <c r="BJ149" s="61">
        <f t="shared" si="143"/>
        <v>0</v>
      </c>
      <c r="BK149" s="17"/>
      <c r="BL149" s="75"/>
      <c r="BM149" s="95">
        <f t="shared" si="144"/>
        <v>0</v>
      </c>
      <c r="BN149" s="60">
        <f t="shared" si="119"/>
        <v>0</v>
      </c>
      <c r="BO149" s="47"/>
      <c r="BP149" s="61">
        <f t="shared" si="145"/>
        <v>0</v>
      </c>
      <c r="BQ149" s="17"/>
      <c r="BR149" s="75"/>
      <c r="BS149" s="95">
        <f t="shared" si="146"/>
        <v>0</v>
      </c>
      <c r="BT149" s="60">
        <f t="shared" si="120"/>
        <v>0</v>
      </c>
      <c r="BU149" s="47"/>
      <c r="BV149" s="61">
        <f t="shared" si="147"/>
        <v>0</v>
      </c>
      <c r="BW149" s="117">
        <f t="shared" si="148"/>
        <v>0</v>
      </c>
      <c r="BX149" s="117">
        <f t="shared" si="149"/>
        <v>0</v>
      </c>
      <c r="BY149" s="54">
        <f t="shared" si="150"/>
        <v>0</v>
      </c>
      <c r="BZ149" s="54">
        <f t="shared" si="121"/>
        <v>0</v>
      </c>
      <c r="CA149" s="54">
        <f t="shared" si="122"/>
        <v>0</v>
      </c>
      <c r="CB149" s="69">
        <f t="shared" si="151"/>
        <v>0</v>
      </c>
      <c r="CC149" s="142"/>
      <c r="CD149" s="142"/>
      <c r="CE149" s="142"/>
      <c r="CF149" s="142"/>
      <c r="CG149" s="142"/>
      <c r="CH149" s="142"/>
      <c r="CI149" s="142"/>
    </row>
    <row r="150" spans="1:87" ht="15" x14ac:dyDescent="0.2">
      <c r="A150" s="101">
        <f>Innrapporteringinnhaldstenester!A150</f>
        <v>0</v>
      </c>
      <c r="B150" s="103">
        <f>Innrapporteringinnhaldstenester!B150</f>
        <v>0</v>
      </c>
      <c r="C150" s="177"/>
      <c r="D150" s="178"/>
      <c r="E150" s="174">
        <f t="shared" si="123"/>
        <v>0</v>
      </c>
      <c r="F150" s="60">
        <f t="shared" si="124"/>
        <v>0</v>
      </c>
      <c r="G150" s="47"/>
      <c r="H150" s="183">
        <f t="shared" si="125"/>
        <v>0</v>
      </c>
      <c r="I150" s="114"/>
      <c r="J150" s="106"/>
      <c r="K150" s="95">
        <f t="shared" si="126"/>
        <v>0</v>
      </c>
      <c r="L150" s="60">
        <f t="shared" si="110"/>
        <v>0</v>
      </c>
      <c r="M150" s="47"/>
      <c r="N150" s="61">
        <f t="shared" si="127"/>
        <v>0</v>
      </c>
      <c r="O150" s="17"/>
      <c r="P150" s="75"/>
      <c r="Q150" s="95">
        <f t="shared" si="128"/>
        <v>0</v>
      </c>
      <c r="R150" s="60">
        <f t="shared" si="111"/>
        <v>0</v>
      </c>
      <c r="S150" s="47"/>
      <c r="T150" s="61">
        <f t="shared" si="129"/>
        <v>0</v>
      </c>
      <c r="U150" s="17"/>
      <c r="V150" s="75"/>
      <c r="W150" s="95">
        <f t="shared" si="130"/>
        <v>0</v>
      </c>
      <c r="X150" s="60">
        <f t="shared" si="112"/>
        <v>0</v>
      </c>
      <c r="Y150" s="47"/>
      <c r="Z150" s="61">
        <f t="shared" si="131"/>
        <v>0</v>
      </c>
      <c r="AA150" s="17"/>
      <c r="AB150" s="75"/>
      <c r="AC150" s="95">
        <f t="shared" si="132"/>
        <v>0</v>
      </c>
      <c r="AD150" s="60">
        <f t="shared" si="113"/>
        <v>0</v>
      </c>
      <c r="AE150" s="47"/>
      <c r="AF150" s="61">
        <f t="shared" si="133"/>
        <v>0</v>
      </c>
      <c r="AG150" s="17"/>
      <c r="AH150" s="75"/>
      <c r="AI150" s="95">
        <f t="shared" si="134"/>
        <v>0</v>
      </c>
      <c r="AJ150" s="60">
        <f t="shared" si="114"/>
        <v>0</v>
      </c>
      <c r="AK150" s="47"/>
      <c r="AL150" s="61">
        <f t="shared" si="135"/>
        <v>0</v>
      </c>
      <c r="AM150" s="17"/>
      <c r="AN150" s="75"/>
      <c r="AO150" s="95">
        <f t="shared" si="136"/>
        <v>0</v>
      </c>
      <c r="AP150" s="60">
        <f t="shared" si="115"/>
        <v>0</v>
      </c>
      <c r="AQ150" s="47"/>
      <c r="AR150" s="61">
        <f t="shared" si="137"/>
        <v>0</v>
      </c>
      <c r="AS150" s="17"/>
      <c r="AT150" s="75"/>
      <c r="AU150" s="95">
        <f t="shared" si="138"/>
        <v>0</v>
      </c>
      <c r="AV150" s="60">
        <f t="shared" si="116"/>
        <v>0</v>
      </c>
      <c r="AW150" s="47"/>
      <c r="AX150" s="61">
        <f t="shared" si="139"/>
        <v>0</v>
      </c>
      <c r="AY150" s="17"/>
      <c r="AZ150" s="75"/>
      <c r="BA150" s="95">
        <f t="shared" si="140"/>
        <v>0</v>
      </c>
      <c r="BB150" s="60">
        <f t="shared" si="117"/>
        <v>0</v>
      </c>
      <c r="BC150" s="47"/>
      <c r="BD150" s="61">
        <f t="shared" si="141"/>
        <v>0</v>
      </c>
      <c r="BE150" s="17"/>
      <c r="BF150" s="75"/>
      <c r="BG150" s="95">
        <f t="shared" si="142"/>
        <v>0</v>
      </c>
      <c r="BH150" s="60">
        <f t="shared" si="118"/>
        <v>0</v>
      </c>
      <c r="BI150" s="47"/>
      <c r="BJ150" s="61">
        <f t="shared" si="143"/>
        <v>0</v>
      </c>
      <c r="BK150" s="17"/>
      <c r="BL150" s="75"/>
      <c r="BM150" s="95">
        <f t="shared" si="144"/>
        <v>0</v>
      </c>
      <c r="BN150" s="60">
        <f t="shared" si="119"/>
        <v>0</v>
      </c>
      <c r="BO150" s="47"/>
      <c r="BP150" s="61">
        <f t="shared" si="145"/>
        <v>0</v>
      </c>
      <c r="BQ150" s="17"/>
      <c r="BR150" s="75"/>
      <c r="BS150" s="95">
        <f t="shared" si="146"/>
        <v>0</v>
      </c>
      <c r="BT150" s="60">
        <f t="shared" si="120"/>
        <v>0</v>
      </c>
      <c r="BU150" s="47"/>
      <c r="BV150" s="61">
        <f t="shared" si="147"/>
        <v>0</v>
      </c>
      <c r="BW150" s="117">
        <f t="shared" si="148"/>
        <v>0</v>
      </c>
      <c r="BX150" s="117">
        <f t="shared" si="149"/>
        <v>0</v>
      </c>
      <c r="BY150" s="54">
        <f t="shared" si="150"/>
        <v>0</v>
      </c>
      <c r="BZ150" s="54">
        <f t="shared" si="121"/>
        <v>0</v>
      </c>
      <c r="CA150" s="54">
        <f t="shared" si="122"/>
        <v>0</v>
      </c>
      <c r="CB150" s="69">
        <f t="shared" si="151"/>
        <v>0</v>
      </c>
      <c r="CC150" s="142"/>
      <c r="CD150" s="142"/>
      <c r="CE150" s="142"/>
      <c r="CF150" s="142"/>
      <c r="CG150" s="142"/>
      <c r="CH150" s="142"/>
      <c r="CI150" s="142"/>
    </row>
    <row r="151" spans="1:87" ht="15" x14ac:dyDescent="0.2">
      <c r="A151" s="101">
        <f>Innrapporteringinnhaldstenester!A151</f>
        <v>0</v>
      </c>
      <c r="B151" s="103">
        <f>Innrapporteringinnhaldstenester!B151</f>
        <v>0</v>
      </c>
      <c r="C151" s="177"/>
      <c r="D151" s="178"/>
      <c r="E151" s="174">
        <f t="shared" si="123"/>
        <v>0</v>
      </c>
      <c r="F151" s="60">
        <f t="shared" si="124"/>
        <v>0</v>
      </c>
      <c r="G151" s="47"/>
      <c r="H151" s="183">
        <f t="shared" si="125"/>
        <v>0</v>
      </c>
      <c r="I151" s="114"/>
      <c r="J151" s="106"/>
      <c r="K151" s="95">
        <f t="shared" si="126"/>
        <v>0</v>
      </c>
      <c r="L151" s="60">
        <f t="shared" si="110"/>
        <v>0</v>
      </c>
      <c r="M151" s="47"/>
      <c r="N151" s="61">
        <f t="shared" si="127"/>
        <v>0</v>
      </c>
      <c r="O151" s="17"/>
      <c r="P151" s="75"/>
      <c r="Q151" s="95">
        <f t="shared" si="128"/>
        <v>0</v>
      </c>
      <c r="R151" s="60">
        <f t="shared" si="111"/>
        <v>0</v>
      </c>
      <c r="S151" s="47"/>
      <c r="T151" s="61">
        <f t="shared" si="129"/>
        <v>0</v>
      </c>
      <c r="U151" s="17"/>
      <c r="V151" s="75"/>
      <c r="W151" s="95">
        <f t="shared" si="130"/>
        <v>0</v>
      </c>
      <c r="X151" s="60">
        <f t="shared" si="112"/>
        <v>0</v>
      </c>
      <c r="Y151" s="47"/>
      <c r="Z151" s="61">
        <f t="shared" si="131"/>
        <v>0</v>
      </c>
      <c r="AA151" s="17"/>
      <c r="AB151" s="75"/>
      <c r="AC151" s="95">
        <f t="shared" si="132"/>
        <v>0</v>
      </c>
      <c r="AD151" s="60">
        <f t="shared" si="113"/>
        <v>0</v>
      </c>
      <c r="AE151" s="47"/>
      <c r="AF151" s="61">
        <f t="shared" si="133"/>
        <v>0</v>
      </c>
      <c r="AG151" s="17"/>
      <c r="AH151" s="75"/>
      <c r="AI151" s="95">
        <f t="shared" si="134"/>
        <v>0</v>
      </c>
      <c r="AJ151" s="60">
        <f t="shared" si="114"/>
        <v>0</v>
      </c>
      <c r="AK151" s="47"/>
      <c r="AL151" s="61">
        <f t="shared" si="135"/>
        <v>0</v>
      </c>
      <c r="AM151" s="17"/>
      <c r="AN151" s="75"/>
      <c r="AO151" s="95">
        <f t="shared" si="136"/>
        <v>0</v>
      </c>
      <c r="AP151" s="60">
        <f t="shared" si="115"/>
        <v>0</v>
      </c>
      <c r="AQ151" s="47"/>
      <c r="AR151" s="61">
        <f t="shared" si="137"/>
        <v>0</v>
      </c>
      <c r="AS151" s="17"/>
      <c r="AT151" s="75"/>
      <c r="AU151" s="95">
        <f t="shared" si="138"/>
        <v>0</v>
      </c>
      <c r="AV151" s="60">
        <f t="shared" si="116"/>
        <v>0</v>
      </c>
      <c r="AW151" s="47"/>
      <c r="AX151" s="61">
        <f t="shared" si="139"/>
        <v>0</v>
      </c>
      <c r="AY151" s="17"/>
      <c r="AZ151" s="75"/>
      <c r="BA151" s="95">
        <f t="shared" si="140"/>
        <v>0</v>
      </c>
      <c r="BB151" s="60">
        <f t="shared" si="117"/>
        <v>0</v>
      </c>
      <c r="BC151" s="47"/>
      <c r="BD151" s="61">
        <f t="shared" si="141"/>
        <v>0</v>
      </c>
      <c r="BE151" s="17"/>
      <c r="BF151" s="75"/>
      <c r="BG151" s="95">
        <f t="shared" si="142"/>
        <v>0</v>
      </c>
      <c r="BH151" s="60">
        <f t="shared" si="118"/>
        <v>0</v>
      </c>
      <c r="BI151" s="47"/>
      <c r="BJ151" s="61">
        <f t="shared" si="143"/>
        <v>0</v>
      </c>
      <c r="BK151" s="17"/>
      <c r="BL151" s="75"/>
      <c r="BM151" s="95">
        <f t="shared" si="144"/>
        <v>0</v>
      </c>
      <c r="BN151" s="60">
        <f t="shared" si="119"/>
        <v>0</v>
      </c>
      <c r="BO151" s="47"/>
      <c r="BP151" s="61">
        <f t="shared" si="145"/>
        <v>0</v>
      </c>
      <c r="BQ151" s="17"/>
      <c r="BR151" s="75"/>
      <c r="BS151" s="95">
        <f t="shared" si="146"/>
        <v>0</v>
      </c>
      <c r="BT151" s="60">
        <f t="shared" si="120"/>
        <v>0</v>
      </c>
      <c r="BU151" s="47"/>
      <c r="BV151" s="61">
        <f t="shared" si="147"/>
        <v>0</v>
      </c>
      <c r="BW151" s="117">
        <f t="shared" si="148"/>
        <v>0</v>
      </c>
      <c r="BX151" s="117">
        <f t="shared" si="149"/>
        <v>0</v>
      </c>
      <c r="BY151" s="54">
        <f t="shared" si="150"/>
        <v>0</v>
      </c>
      <c r="BZ151" s="54">
        <f t="shared" si="121"/>
        <v>0</v>
      </c>
      <c r="CA151" s="54">
        <f t="shared" si="122"/>
        <v>0</v>
      </c>
      <c r="CB151" s="69">
        <f t="shared" si="151"/>
        <v>0</v>
      </c>
      <c r="CC151" s="142"/>
      <c r="CD151" s="142"/>
      <c r="CE151" s="142"/>
      <c r="CF151" s="142"/>
      <c r="CG151" s="142"/>
      <c r="CH151" s="142"/>
      <c r="CI151" s="142"/>
    </row>
    <row r="152" spans="1:87" ht="15" x14ac:dyDescent="0.2">
      <c r="A152" s="101">
        <f>Innrapporteringinnhaldstenester!A152</f>
        <v>0</v>
      </c>
      <c r="B152" s="103">
        <f>Innrapporteringinnhaldstenester!B152</f>
        <v>0</v>
      </c>
      <c r="C152" s="177"/>
      <c r="D152" s="178"/>
      <c r="E152" s="174">
        <f t="shared" si="123"/>
        <v>0</v>
      </c>
      <c r="F152" s="60">
        <f t="shared" si="124"/>
        <v>0</v>
      </c>
      <c r="G152" s="47"/>
      <c r="H152" s="183">
        <f t="shared" si="125"/>
        <v>0</v>
      </c>
      <c r="I152" s="114"/>
      <c r="J152" s="106"/>
      <c r="K152" s="95">
        <f t="shared" si="126"/>
        <v>0</v>
      </c>
      <c r="L152" s="60">
        <f t="shared" si="110"/>
        <v>0</v>
      </c>
      <c r="M152" s="47"/>
      <c r="N152" s="61">
        <f t="shared" si="127"/>
        <v>0</v>
      </c>
      <c r="O152" s="17"/>
      <c r="P152" s="75"/>
      <c r="Q152" s="95">
        <f t="shared" si="128"/>
        <v>0</v>
      </c>
      <c r="R152" s="60">
        <f t="shared" si="111"/>
        <v>0</v>
      </c>
      <c r="S152" s="47"/>
      <c r="T152" s="61">
        <f t="shared" si="129"/>
        <v>0</v>
      </c>
      <c r="U152" s="17"/>
      <c r="V152" s="75"/>
      <c r="W152" s="95">
        <f t="shared" si="130"/>
        <v>0</v>
      </c>
      <c r="X152" s="60">
        <f t="shared" si="112"/>
        <v>0</v>
      </c>
      <c r="Y152" s="47"/>
      <c r="Z152" s="61">
        <f t="shared" si="131"/>
        <v>0</v>
      </c>
      <c r="AA152" s="17"/>
      <c r="AB152" s="75"/>
      <c r="AC152" s="95">
        <f t="shared" si="132"/>
        <v>0</v>
      </c>
      <c r="AD152" s="60">
        <f t="shared" si="113"/>
        <v>0</v>
      </c>
      <c r="AE152" s="47"/>
      <c r="AF152" s="61">
        <f t="shared" si="133"/>
        <v>0</v>
      </c>
      <c r="AG152" s="17"/>
      <c r="AH152" s="75"/>
      <c r="AI152" s="95">
        <f t="shared" si="134"/>
        <v>0</v>
      </c>
      <c r="AJ152" s="60">
        <f t="shared" si="114"/>
        <v>0</v>
      </c>
      <c r="AK152" s="47"/>
      <c r="AL152" s="61">
        <f t="shared" si="135"/>
        <v>0</v>
      </c>
      <c r="AM152" s="17"/>
      <c r="AN152" s="75"/>
      <c r="AO152" s="95">
        <f t="shared" si="136"/>
        <v>0</v>
      </c>
      <c r="AP152" s="60">
        <f t="shared" si="115"/>
        <v>0</v>
      </c>
      <c r="AQ152" s="47"/>
      <c r="AR152" s="61">
        <f t="shared" si="137"/>
        <v>0</v>
      </c>
      <c r="AS152" s="17"/>
      <c r="AT152" s="75"/>
      <c r="AU152" s="95">
        <f t="shared" si="138"/>
        <v>0</v>
      </c>
      <c r="AV152" s="60">
        <f t="shared" si="116"/>
        <v>0</v>
      </c>
      <c r="AW152" s="47"/>
      <c r="AX152" s="61">
        <f t="shared" si="139"/>
        <v>0</v>
      </c>
      <c r="AY152" s="17"/>
      <c r="AZ152" s="75"/>
      <c r="BA152" s="95">
        <f t="shared" si="140"/>
        <v>0</v>
      </c>
      <c r="BB152" s="60">
        <f t="shared" si="117"/>
        <v>0</v>
      </c>
      <c r="BC152" s="47"/>
      <c r="BD152" s="61">
        <f t="shared" si="141"/>
        <v>0</v>
      </c>
      <c r="BE152" s="17"/>
      <c r="BF152" s="75"/>
      <c r="BG152" s="95">
        <f t="shared" si="142"/>
        <v>0</v>
      </c>
      <c r="BH152" s="60">
        <f t="shared" si="118"/>
        <v>0</v>
      </c>
      <c r="BI152" s="47"/>
      <c r="BJ152" s="61">
        <f t="shared" si="143"/>
        <v>0</v>
      </c>
      <c r="BK152" s="17"/>
      <c r="BL152" s="75"/>
      <c r="BM152" s="95">
        <f t="shared" si="144"/>
        <v>0</v>
      </c>
      <c r="BN152" s="60">
        <f t="shared" si="119"/>
        <v>0</v>
      </c>
      <c r="BO152" s="47"/>
      <c r="BP152" s="61">
        <f t="shared" si="145"/>
        <v>0</v>
      </c>
      <c r="BQ152" s="17"/>
      <c r="BR152" s="75"/>
      <c r="BS152" s="95">
        <f t="shared" si="146"/>
        <v>0</v>
      </c>
      <c r="BT152" s="60">
        <f t="shared" si="120"/>
        <v>0</v>
      </c>
      <c r="BU152" s="47"/>
      <c r="BV152" s="61">
        <f t="shared" si="147"/>
        <v>0</v>
      </c>
      <c r="BW152" s="117">
        <f t="shared" si="148"/>
        <v>0</v>
      </c>
      <c r="BX152" s="117">
        <f t="shared" si="149"/>
        <v>0</v>
      </c>
      <c r="BY152" s="54">
        <f t="shared" si="150"/>
        <v>0</v>
      </c>
      <c r="BZ152" s="54">
        <f t="shared" si="121"/>
        <v>0</v>
      </c>
      <c r="CA152" s="54">
        <f t="shared" si="122"/>
        <v>0</v>
      </c>
      <c r="CB152" s="69">
        <f t="shared" si="151"/>
        <v>0</v>
      </c>
      <c r="CC152" s="142"/>
      <c r="CD152" s="142"/>
      <c r="CE152" s="142"/>
      <c r="CF152" s="142"/>
      <c r="CG152" s="142"/>
      <c r="CH152" s="142"/>
      <c r="CI152" s="142"/>
    </row>
    <row r="153" spans="1:87" ht="15" x14ac:dyDescent="0.2">
      <c r="A153" s="101">
        <f>Innrapporteringinnhaldstenester!A153</f>
        <v>0</v>
      </c>
      <c r="B153" s="103">
        <f>Innrapporteringinnhaldstenester!B153</f>
        <v>0</v>
      </c>
      <c r="C153" s="177"/>
      <c r="D153" s="178"/>
      <c r="E153" s="174">
        <f t="shared" si="123"/>
        <v>0</v>
      </c>
      <c r="F153" s="60">
        <f t="shared" si="124"/>
        <v>0</v>
      </c>
      <c r="G153" s="47"/>
      <c r="H153" s="183">
        <f t="shared" si="125"/>
        <v>0</v>
      </c>
      <c r="I153" s="114"/>
      <c r="J153" s="106"/>
      <c r="K153" s="95">
        <f t="shared" si="126"/>
        <v>0</v>
      </c>
      <c r="L153" s="60">
        <f t="shared" si="110"/>
        <v>0</v>
      </c>
      <c r="M153" s="47"/>
      <c r="N153" s="61">
        <f t="shared" si="127"/>
        <v>0</v>
      </c>
      <c r="O153" s="17"/>
      <c r="P153" s="75"/>
      <c r="Q153" s="95">
        <f t="shared" si="128"/>
        <v>0</v>
      </c>
      <c r="R153" s="60">
        <f t="shared" si="111"/>
        <v>0</v>
      </c>
      <c r="S153" s="47"/>
      <c r="T153" s="61">
        <f t="shared" si="129"/>
        <v>0</v>
      </c>
      <c r="U153" s="17"/>
      <c r="V153" s="75"/>
      <c r="W153" s="95">
        <f t="shared" si="130"/>
        <v>0</v>
      </c>
      <c r="X153" s="60">
        <f t="shared" si="112"/>
        <v>0</v>
      </c>
      <c r="Y153" s="47"/>
      <c r="Z153" s="61">
        <f t="shared" si="131"/>
        <v>0</v>
      </c>
      <c r="AA153" s="17"/>
      <c r="AB153" s="75"/>
      <c r="AC153" s="95">
        <f t="shared" si="132"/>
        <v>0</v>
      </c>
      <c r="AD153" s="60">
        <f t="shared" si="113"/>
        <v>0</v>
      </c>
      <c r="AE153" s="47"/>
      <c r="AF153" s="61">
        <f t="shared" si="133"/>
        <v>0</v>
      </c>
      <c r="AG153" s="17"/>
      <c r="AH153" s="75"/>
      <c r="AI153" s="95">
        <f t="shared" si="134"/>
        <v>0</v>
      </c>
      <c r="AJ153" s="60">
        <f t="shared" si="114"/>
        <v>0</v>
      </c>
      <c r="AK153" s="47"/>
      <c r="AL153" s="61">
        <f t="shared" si="135"/>
        <v>0</v>
      </c>
      <c r="AM153" s="17"/>
      <c r="AN153" s="75"/>
      <c r="AO153" s="95">
        <f t="shared" si="136"/>
        <v>0</v>
      </c>
      <c r="AP153" s="60">
        <f t="shared" si="115"/>
        <v>0</v>
      </c>
      <c r="AQ153" s="47"/>
      <c r="AR153" s="61">
        <f t="shared" si="137"/>
        <v>0</v>
      </c>
      <c r="AS153" s="17"/>
      <c r="AT153" s="75"/>
      <c r="AU153" s="95">
        <f t="shared" si="138"/>
        <v>0</v>
      </c>
      <c r="AV153" s="60">
        <f t="shared" si="116"/>
        <v>0</v>
      </c>
      <c r="AW153" s="47"/>
      <c r="AX153" s="61">
        <f t="shared" si="139"/>
        <v>0</v>
      </c>
      <c r="AY153" s="17"/>
      <c r="AZ153" s="75"/>
      <c r="BA153" s="95">
        <f t="shared" si="140"/>
        <v>0</v>
      </c>
      <c r="BB153" s="60">
        <f t="shared" si="117"/>
        <v>0</v>
      </c>
      <c r="BC153" s="47"/>
      <c r="BD153" s="61">
        <f t="shared" si="141"/>
        <v>0</v>
      </c>
      <c r="BE153" s="17"/>
      <c r="BF153" s="75"/>
      <c r="BG153" s="95">
        <f t="shared" si="142"/>
        <v>0</v>
      </c>
      <c r="BH153" s="60">
        <f t="shared" si="118"/>
        <v>0</v>
      </c>
      <c r="BI153" s="47"/>
      <c r="BJ153" s="61">
        <f t="shared" si="143"/>
        <v>0</v>
      </c>
      <c r="BK153" s="17"/>
      <c r="BL153" s="75"/>
      <c r="BM153" s="95">
        <f t="shared" si="144"/>
        <v>0</v>
      </c>
      <c r="BN153" s="60">
        <f t="shared" si="119"/>
        <v>0</v>
      </c>
      <c r="BO153" s="47"/>
      <c r="BP153" s="61">
        <f t="shared" si="145"/>
        <v>0</v>
      </c>
      <c r="BQ153" s="17"/>
      <c r="BR153" s="75"/>
      <c r="BS153" s="95">
        <f t="shared" si="146"/>
        <v>0</v>
      </c>
      <c r="BT153" s="60">
        <f t="shared" si="120"/>
        <v>0</v>
      </c>
      <c r="BU153" s="47"/>
      <c r="BV153" s="61">
        <f t="shared" si="147"/>
        <v>0</v>
      </c>
      <c r="BW153" s="117">
        <f t="shared" si="148"/>
        <v>0</v>
      </c>
      <c r="BX153" s="117">
        <f t="shared" si="149"/>
        <v>0</v>
      </c>
      <c r="BY153" s="54">
        <f t="shared" si="150"/>
        <v>0</v>
      </c>
      <c r="BZ153" s="54">
        <f t="shared" si="121"/>
        <v>0</v>
      </c>
      <c r="CA153" s="54">
        <f t="shared" si="122"/>
        <v>0</v>
      </c>
      <c r="CB153" s="69">
        <f t="shared" si="151"/>
        <v>0</v>
      </c>
      <c r="CC153" s="142"/>
      <c r="CD153" s="142"/>
      <c r="CE153" s="142"/>
      <c r="CF153" s="142"/>
      <c r="CG153" s="142"/>
      <c r="CH153" s="142"/>
      <c r="CI153" s="142"/>
    </row>
    <row r="154" spans="1:87" ht="15" x14ac:dyDescent="0.2">
      <c r="A154" s="101">
        <f>Innrapporteringinnhaldstenester!A154</f>
        <v>0</v>
      </c>
      <c r="B154" s="103">
        <f>Innrapporteringinnhaldstenester!B154</f>
        <v>0</v>
      </c>
      <c r="C154" s="177"/>
      <c r="D154" s="178"/>
      <c r="E154" s="174">
        <f t="shared" si="123"/>
        <v>0</v>
      </c>
      <c r="F154" s="60">
        <f t="shared" si="124"/>
        <v>0</v>
      </c>
      <c r="G154" s="47"/>
      <c r="H154" s="183">
        <f t="shared" si="125"/>
        <v>0</v>
      </c>
      <c r="I154" s="114"/>
      <c r="J154" s="106"/>
      <c r="K154" s="95">
        <f t="shared" si="126"/>
        <v>0</v>
      </c>
      <c r="L154" s="60">
        <f t="shared" si="110"/>
        <v>0</v>
      </c>
      <c r="M154" s="47"/>
      <c r="N154" s="61">
        <f t="shared" si="127"/>
        <v>0</v>
      </c>
      <c r="O154" s="17"/>
      <c r="P154" s="75"/>
      <c r="Q154" s="95">
        <f t="shared" si="128"/>
        <v>0</v>
      </c>
      <c r="R154" s="60">
        <f t="shared" si="111"/>
        <v>0</v>
      </c>
      <c r="S154" s="47"/>
      <c r="T154" s="61">
        <f t="shared" si="129"/>
        <v>0</v>
      </c>
      <c r="U154" s="17"/>
      <c r="V154" s="75"/>
      <c r="W154" s="95">
        <f t="shared" si="130"/>
        <v>0</v>
      </c>
      <c r="X154" s="60">
        <f t="shared" si="112"/>
        <v>0</v>
      </c>
      <c r="Y154" s="47"/>
      <c r="Z154" s="61">
        <f t="shared" si="131"/>
        <v>0</v>
      </c>
      <c r="AA154" s="17"/>
      <c r="AB154" s="75"/>
      <c r="AC154" s="95">
        <f t="shared" si="132"/>
        <v>0</v>
      </c>
      <c r="AD154" s="60">
        <f t="shared" si="113"/>
        <v>0</v>
      </c>
      <c r="AE154" s="47"/>
      <c r="AF154" s="61">
        <f t="shared" si="133"/>
        <v>0</v>
      </c>
      <c r="AG154" s="17"/>
      <c r="AH154" s="75"/>
      <c r="AI154" s="95">
        <f t="shared" si="134"/>
        <v>0</v>
      </c>
      <c r="AJ154" s="60">
        <f t="shared" si="114"/>
        <v>0</v>
      </c>
      <c r="AK154" s="47"/>
      <c r="AL154" s="61">
        <f t="shared" si="135"/>
        <v>0</v>
      </c>
      <c r="AM154" s="17"/>
      <c r="AN154" s="75"/>
      <c r="AO154" s="95">
        <f t="shared" si="136"/>
        <v>0</v>
      </c>
      <c r="AP154" s="60">
        <f t="shared" si="115"/>
        <v>0</v>
      </c>
      <c r="AQ154" s="47"/>
      <c r="AR154" s="61">
        <f t="shared" si="137"/>
        <v>0</v>
      </c>
      <c r="AS154" s="17"/>
      <c r="AT154" s="75"/>
      <c r="AU154" s="95">
        <f t="shared" si="138"/>
        <v>0</v>
      </c>
      <c r="AV154" s="60">
        <f t="shared" si="116"/>
        <v>0</v>
      </c>
      <c r="AW154" s="47"/>
      <c r="AX154" s="61">
        <f t="shared" si="139"/>
        <v>0</v>
      </c>
      <c r="AY154" s="17"/>
      <c r="AZ154" s="75"/>
      <c r="BA154" s="95">
        <f t="shared" si="140"/>
        <v>0</v>
      </c>
      <c r="BB154" s="60">
        <f t="shared" si="117"/>
        <v>0</v>
      </c>
      <c r="BC154" s="47"/>
      <c r="BD154" s="61">
        <f t="shared" si="141"/>
        <v>0</v>
      </c>
      <c r="BE154" s="17"/>
      <c r="BF154" s="75"/>
      <c r="BG154" s="95">
        <f t="shared" si="142"/>
        <v>0</v>
      </c>
      <c r="BH154" s="60">
        <f t="shared" si="118"/>
        <v>0</v>
      </c>
      <c r="BI154" s="47"/>
      <c r="BJ154" s="61">
        <f t="shared" si="143"/>
        <v>0</v>
      </c>
      <c r="BK154" s="17"/>
      <c r="BL154" s="75"/>
      <c r="BM154" s="95">
        <f t="shared" si="144"/>
        <v>0</v>
      </c>
      <c r="BN154" s="60">
        <f t="shared" si="119"/>
        <v>0</v>
      </c>
      <c r="BO154" s="47"/>
      <c r="BP154" s="61">
        <f t="shared" si="145"/>
        <v>0</v>
      </c>
      <c r="BQ154" s="17"/>
      <c r="BR154" s="75"/>
      <c r="BS154" s="95">
        <f t="shared" si="146"/>
        <v>0</v>
      </c>
      <c r="BT154" s="60">
        <f t="shared" si="120"/>
        <v>0</v>
      </c>
      <c r="BU154" s="47"/>
      <c r="BV154" s="61">
        <f t="shared" si="147"/>
        <v>0</v>
      </c>
      <c r="BW154" s="117">
        <f t="shared" si="148"/>
        <v>0</v>
      </c>
      <c r="BX154" s="117">
        <f t="shared" si="149"/>
        <v>0</v>
      </c>
      <c r="BY154" s="54">
        <f t="shared" si="150"/>
        <v>0</v>
      </c>
      <c r="BZ154" s="54">
        <f t="shared" si="121"/>
        <v>0</v>
      </c>
      <c r="CA154" s="54">
        <f t="shared" si="122"/>
        <v>0</v>
      </c>
      <c r="CB154" s="69">
        <f t="shared" si="151"/>
        <v>0</v>
      </c>
      <c r="CC154" s="142"/>
      <c r="CD154" s="142"/>
      <c r="CE154" s="142"/>
      <c r="CF154" s="142"/>
      <c r="CG154" s="142"/>
      <c r="CH154" s="142"/>
      <c r="CI154" s="142"/>
    </row>
    <row r="155" spans="1:87" ht="15" x14ac:dyDescent="0.2">
      <c r="A155" s="101">
        <f>Innrapporteringinnhaldstenester!A155</f>
        <v>0</v>
      </c>
      <c r="B155" s="103">
        <f>Innrapporteringinnhaldstenester!B155</f>
        <v>0</v>
      </c>
      <c r="C155" s="177"/>
      <c r="D155" s="178"/>
      <c r="E155" s="174">
        <f t="shared" si="123"/>
        <v>0</v>
      </c>
      <c r="F155" s="60">
        <f t="shared" si="124"/>
        <v>0</v>
      </c>
      <c r="G155" s="47"/>
      <c r="H155" s="183">
        <f t="shared" si="125"/>
        <v>0</v>
      </c>
      <c r="I155" s="114"/>
      <c r="J155" s="106"/>
      <c r="K155" s="95">
        <f t="shared" si="126"/>
        <v>0</v>
      </c>
      <c r="L155" s="60">
        <f t="shared" si="110"/>
        <v>0</v>
      </c>
      <c r="M155" s="47"/>
      <c r="N155" s="61">
        <f t="shared" si="127"/>
        <v>0</v>
      </c>
      <c r="O155" s="17"/>
      <c r="P155" s="75"/>
      <c r="Q155" s="95">
        <f t="shared" si="128"/>
        <v>0</v>
      </c>
      <c r="R155" s="60">
        <f t="shared" si="111"/>
        <v>0</v>
      </c>
      <c r="S155" s="47"/>
      <c r="T155" s="61">
        <f t="shared" si="129"/>
        <v>0</v>
      </c>
      <c r="U155" s="17"/>
      <c r="V155" s="75"/>
      <c r="W155" s="95">
        <f t="shared" si="130"/>
        <v>0</v>
      </c>
      <c r="X155" s="60">
        <f t="shared" si="112"/>
        <v>0</v>
      </c>
      <c r="Y155" s="47"/>
      <c r="Z155" s="61">
        <f t="shared" si="131"/>
        <v>0</v>
      </c>
      <c r="AA155" s="17"/>
      <c r="AB155" s="75"/>
      <c r="AC155" s="95">
        <f t="shared" si="132"/>
        <v>0</v>
      </c>
      <c r="AD155" s="60">
        <f t="shared" si="113"/>
        <v>0</v>
      </c>
      <c r="AE155" s="47"/>
      <c r="AF155" s="61">
        <f t="shared" si="133"/>
        <v>0</v>
      </c>
      <c r="AG155" s="17"/>
      <c r="AH155" s="75"/>
      <c r="AI155" s="95">
        <f t="shared" si="134"/>
        <v>0</v>
      </c>
      <c r="AJ155" s="60">
        <f t="shared" si="114"/>
        <v>0</v>
      </c>
      <c r="AK155" s="47"/>
      <c r="AL155" s="61">
        <f t="shared" si="135"/>
        <v>0</v>
      </c>
      <c r="AM155" s="17"/>
      <c r="AN155" s="75"/>
      <c r="AO155" s="95">
        <f t="shared" si="136"/>
        <v>0</v>
      </c>
      <c r="AP155" s="60">
        <f t="shared" si="115"/>
        <v>0</v>
      </c>
      <c r="AQ155" s="47"/>
      <c r="AR155" s="61">
        <f t="shared" si="137"/>
        <v>0</v>
      </c>
      <c r="AS155" s="17"/>
      <c r="AT155" s="75"/>
      <c r="AU155" s="95">
        <f t="shared" si="138"/>
        <v>0</v>
      </c>
      <c r="AV155" s="60">
        <f t="shared" si="116"/>
        <v>0</v>
      </c>
      <c r="AW155" s="47"/>
      <c r="AX155" s="61">
        <f t="shared" si="139"/>
        <v>0</v>
      </c>
      <c r="AY155" s="17"/>
      <c r="AZ155" s="75"/>
      <c r="BA155" s="95">
        <f t="shared" si="140"/>
        <v>0</v>
      </c>
      <c r="BB155" s="60">
        <f t="shared" si="117"/>
        <v>0</v>
      </c>
      <c r="BC155" s="47"/>
      <c r="BD155" s="61">
        <f t="shared" si="141"/>
        <v>0</v>
      </c>
      <c r="BE155" s="17"/>
      <c r="BF155" s="75"/>
      <c r="BG155" s="95">
        <f t="shared" si="142"/>
        <v>0</v>
      </c>
      <c r="BH155" s="60">
        <f t="shared" si="118"/>
        <v>0</v>
      </c>
      <c r="BI155" s="47"/>
      <c r="BJ155" s="61">
        <f t="shared" si="143"/>
        <v>0</v>
      </c>
      <c r="BK155" s="17"/>
      <c r="BL155" s="75"/>
      <c r="BM155" s="95">
        <f t="shared" si="144"/>
        <v>0</v>
      </c>
      <c r="BN155" s="60">
        <f t="shared" si="119"/>
        <v>0</v>
      </c>
      <c r="BO155" s="47"/>
      <c r="BP155" s="61">
        <f t="shared" si="145"/>
        <v>0</v>
      </c>
      <c r="BQ155" s="17"/>
      <c r="BR155" s="75"/>
      <c r="BS155" s="95">
        <f t="shared" si="146"/>
        <v>0</v>
      </c>
      <c r="BT155" s="60">
        <f t="shared" si="120"/>
        <v>0</v>
      </c>
      <c r="BU155" s="47"/>
      <c r="BV155" s="61">
        <f t="shared" si="147"/>
        <v>0</v>
      </c>
      <c r="BW155" s="117">
        <f t="shared" si="148"/>
        <v>0</v>
      </c>
      <c r="BX155" s="117">
        <f t="shared" si="149"/>
        <v>0</v>
      </c>
      <c r="BY155" s="54">
        <f t="shared" si="150"/>
        <v>0</v>
      </c>
      <c r="BZ155" s="54">
        <f t="shared" si="121"/>
        <v>0</v>
      </c>
      <c r="CA155" s="54">
        <f t="shared" si="122"/>
        <v>0</v>
      </c>
      <c r="CB155" s="69">
        <f t="shared" si="151"/>
        <v>0</v>
      </c>
      <c r="CC155" s="142"/>
      <c r="CD155" s="142"/>
      <c r="CE155" s="142"/>
      <c r="CF155" s="142"/>
      <c r="CG155" s="142"/>
      <c r="CH155" s="142"/>
      <c r="CI155" s="142"/>
    </row>
    <row r="156" spans="1:87" ht="15" x14ac:dyDescent="0.2">
      <c r="A156" s="101">
        <f>Innrapporteringinnhaldstenester!A156</f>
        <v>0</v>
      </c>
      <c r="B156" s="103">
        <f>Innrapporteringinnhaldstenester!B156</f>
        <v>0</v>
      </c>
      <c r="C156" s="177"/>
      <c r="D156" s="178"/>
      <c r="E156" s="174">
        <f t="shared" si="123"/>
        <v>0</v>
      </c>
      <c r="F156" s="60">
        <f t="shared" si="124"/>
        <v>0</v>
      </c>
      <c r="G156" s="47"/>
      <c r="H156" s="183">
        <f t="shared" si="125"/>
        <v>0</v>
      </c>
      <c r="I156" s="114"/>
      <c r="J156" s="106"/>
      <c r="K156" s="95">
        <f t="shared" si="126"/>
        <v>0</v>
      </c>
      <c r="L156" s="60">
        <f t="shared" si="110"/>
        <v>0</v>
      </c>
      <c r="M156" s="47"/>
      <c r="N156" s="61">
        <f t="shared" si="127"/>
        <v>0</v>
      </c>
      <c r="O156" s="17"/>
      <c r="P156" s="75"/>
      <c r="Q156" s="95">
        <f t="shared" si="128"/>
        <v>0</v>
      </c>
      <c r="R156" s="60">
        <f t="shared" si="111"/>
        <v>0</v>
      </c>
      <c r="S156" s="47"/>
      <c r="T156" s="61">
        <f t="shared" si="129"/>
        <v>0</v>
      </c>
      <c r="U156" s="17"/>
      <c r="V156" s="75"/>
      <c r="W156" s="95">
        <f t="shared" si="130"/>
        <v>0</v>
      </c>
      <c r="X156" s="60">
        <f t="shared" si="112"/>
        <v>0</v>
      </c>
      <c r="Y156" s="47"/>
      <c r="Z156" s="61">
        <f t="shared" si="131"/>
        <v>0</v>
      </c>
      <c r="AA156" s="17"/>
      <c r="AB156" s="75"/>
      <c r="AC156" s="95">
        <f t="shared" si="132"/>
        <v>0</v>
      </c>
      <c r="AD156" s="60">
        <f t="shared" si="113"/>
        <v>0</v>
      </c>
      <c r="AE156" s="47"/>
      <c r="AF156" s="61">
        <f t="shared" si="133"/>
        <v>0</v>
      </c>
      <c r="AG156" s="17"/>
      <c r="AH156" s="75"/>
      <c r="AI156" s="95">
        <f t="shared" si="134"/>
        <v>0</v>
      </c>
      <c r="AJ156" s="60">
        <f t="shared" si="114"/>
        <v>0</v>
      </c>
      <c r="AK156" s="47"/>
      <c r="AL156" s="61">
        <f t="shared" si="135"/>
        <v>0</v>
      </c>
      <c r="AM156" s="17"/>
      <c r="AN156" s="75"/>
      <c r="AO156" s="95">
        <f t="shared" si="136"/>
        <v>0</v>
      </c>
      <c r="AP156" s="60">
        <f t="shared" si="115"/>
        <v>0</v>
      </c>
      <c r="AQ156" s="47"/>
      <c r="AR156" s="61">
        <f t="shared" si="137"/>
        <v>0</v>
      </c>
      <c r="AS156" s="17"/>
      <c r="AT156" s="75"/>
      <c r="AU156" s="95">
        <f t="shared" si="138"/>
        <v>0</v>
      </c>
      <c r="AV156" s="60">
        <f t="shared" si="116"/>
        <v>0</v>
      </c>
      <c r="AW156" s="47"/>
      <c r="AX156" s="61">
        <f t="shared" si="139"/>
        <v>0</v>
      </c>
      <c r="AY156" s="17"/>
      <c r="AZ156" s="75"/>
      <c r="BA156" s="95">
        <f t="shared" si="140"/>
        <v>0</v>
      </c>
      <c r="BB156" s="60">
        <f t="shared" si="117"/>
        <v>0</v>
      </c>
      <c r="BC156" s="47"/>
      <c r="BD156" s="61">
        <f t="shared" si="141"/>
        <v>0</v>
      </c>
      <c r="BE156" s="17"/>
      <c r="BF156" s="75"/>
      <c r="BG156" s="95">
        <f t="shared" si="142"/>
        <v>0</v>
      </c>
      <c r="BH156" s="60">
        <f t="shared" si="118"/>
        <v>0</v>
      </c>
      <c r="BI156" s="47"/>
      <c r="BJ156" s="61">
        <f t="shared" si="143"/>
        <v>0</v>
      </c>
      <c r="BK156" s="17"/>
      <c r="BL156" s="75"/>
      <c r="BM156" s="95">
        <f t="shared" si="144"/>
        <v>0</v>
      </c>
      <c r="BN156" s="60">
        <f t="shared" si="119"/>
        <v>0</v>
      </c>
      <c r="BO156" s="47"/>
      <c r="BP156" s="61">
        <f t="shared" si="145"/>
        <v>0</v>
      </c>
      <c r="BQ156" s="17"/>
      <c r="BR156" s="75"/>
      <c r="BS156" s="95">
        <f t="shared" si="146"/>
        <v>0</v>
      </c>
      <c r="BT156" s="60">
        <f t="shared" si="120"/>
        <v>0</v>
      </c>
      <c r="BU156" s="47"/>
      <c r="BV156" s="61">
        <f t="shared" si="147"/>
        <v>0</v>
      </c>
      <c r="BW156" s="117">
        <f t="shared" si="148"/>
        <v>0</v>
      </c>
      <c r="BX156" s="117">
        <f t="shared" si="149"/>
        <v>0</v>
      </c>
      <c r="BY156" s="54">
        <f t="shared" si="150"/>
        <v>0</v>
      </c>
      <c r="BZ156" s="54">
        <f t="shared" si="121"/>
        <v>0</v>
      </c>
      <c r="CA156" s="54">
        <f t="shared" si="122"/>
        <v>0</v>
      </c>
      <c r="CB156" s="69">
        <f t="shared" si="151"/>
        <v>0</v>
      </c>
      <c r="CC156" s="142"/>
      <c r="CD156" s="142"/>
      <c r="CE156" s="142"/>
      <c r="CF156" s="142"/>
      <c r="CG156" s="142"/>
      <c r="CH156" s="142"/>
      <c r="CI156" s="142"/>
    </row>
    <row r="157" spans="1:87" ht="15" x14ac:dyDescent="0.2">
      <c r="A157" s="101">
        <f>Innrapporteringinnhaldstenester!A157</f>
        <v>0</v>
      </c>
      <c r="B157" s="103">
        <f>Innrapporteringinnhaldstenester!B157</f>
        <v>0</v>
      </c>
      <c r="C157" s="177"/>
      <c r="D157" s="178"/>
      <c r="E157" s="174">
        <f t="shared" si="123"/>
        <v>0</v>
      </c>
      <c r="F157" s="60">
        <f t="shared" si="124"/>
        <v>0</v>
      </c>
      <c r="G157" s="47"/>
      <c r="H157" s="183">
        <f t="shared" si="125"/>
        <v>0</v>
      </c>
      <c r="I157" s="114"/>
      <c r="J157" s="106"/>
      <c r="K157" s="95">
        <f t="shared" si="126"/>
        <v>0</v>
      </c>
      <c r="L157" s="60">
        <f t="shared" si="110"/>
        <v>0</v>
      </c>
      <c r="M157" s="47"/>
      <c r="N157" s="61">
        <f t="shared" si="127"/>
        <v>0</v>
      </c>
      <c r="O157" s="17"/>
      <c r="P157" s="75"/>
      <c r="Q157" s="95">
        <f t="shared" si="128"/>
        <v>0</v>
      </c>
      <c r="R157" s="60">
        <f t="shared" si="111"/>
        <v>0</v>
      </c>
      <c r="S157" s="47"/>
      <c r="T157" s="61">
        <f t="shared" si="129"/>
        <v>0</v>
      </c>
      <c r="U157" s="17"/>
      <c r="V157" s="75"/>
      <c r="W157" s="95">
        <f t="shared" si="130"/>
        <v>0</v>
      </c>
      <c r="X157" s="60">
        <f t="shared" si="112"/>
        <v>0</v>
      </c>
      <c r="Y157" s="47"/>
      <c r="Z157" s="61">
        <f t="shared" si="131"/>
        <v>0</v>
      </c>
      <c r="AA157" s="17"/>
      <c r="AB157" s="75"/>
      <c r="AC157" s="95">
        <f t="shared" si="132"/>
        <v>0</v>
      </c>
      <c r="AD157" s="60">
        <f t="shared" si="113"/>
        <v>0</v>
      </c>
      <c r="AE157" s="47"/>
      <c r="AF157" s="61">
        <f t="shared" si="133"/>
        <v>0</v>
      </c>
      <c r="AG157" s="17"/>
      <c r="AH157" s="75"/>
      <c r="AI157" s="95">
        <f t="shared" si="134"/>
        <v>0</v>
      </c>
      <c r="AJ157" s="60">
        <f t="shared" si="114"/>
        <v>0</v>
      </c>
      <c r="AK157" s="47"/>
      <c r="AL157" s="61">
        <f t="shared" si="135"/>
        <v>0</v>
      </c>
      <c r="AM157" s="17"/>
      <c r="AN157" s="75"/>
      <c r="AO157" s="95">
        <f t="shared" si="136"/>
        <v>0</v>
      </c>
      <c r="AP157" s="60">
        <f t="shared" si="115"/>
        <v>0</v>
      </c>
      <c r="AQ157" s="47"/>
      <c r="AR157" s="61">
        <f t="shared" si="137"/>
        <v>0</v>
      </c>
      <c r="AS157" s="17"/>
      <c r="AT157" s="75"/>
      <c r="AU157" s="95">
        <f t="shared" si="138"/>
        <v>0</v>
      </c>
      <c r="AV157" s="60">
        <f t="shared" si="116"/>
        <v>0</v>
      </c>
      <c r="AW157" s="47"/>
      <c r="AX157" s="61">
        <f t="shared" si="139"/>
        <v>0</v>
      </c>
      <c r="AY157" s="17"/>
      <c r="AZ157" s="75"/>
      <c r="BA157" s="95">
        <f t="shared" si="140"/>
        <v>0</v>
      </c>
      <c r="BB157" s="60">
        <f t="shared" si="117"/>
        <v>0</v>
      </c>
      <c r="BC157" s="47"/>
      <c r="BD157" s="61">
        <f t="shared" si="141"/>
        <v>0</v>
      </c>
      <c r="BE157" s="17"/>
      <c r="BF157" s="75"/>
      <c r="BG157" s="95">
        <f t="shared" si="142"/>
        <v>0</v>
      </c>
      <c r="BH157" s="60">
        <f t="shared" si="118"/>
        <v>0</v>
      </c>
      <c r="BI157" s="47"/>
      <c r="BJ157" s="61">
        <f t="shared" si="143"/>
        <v>0</v>
      </c>
      <c r="BK157" s="17"/>
      <c r="BL157" s="75"/>
      <c r="BM157" s="95">
        <f t="shared" si="144"/>
        <v>0</v>
      </c>
      <c r="BN157" s="60">
        <f t="shared" si="119"/>
        <v>0</v>
      </c>
      <c r="BO157" s="47"/>
      <c r="BP157" s="61">
        <f t="shared" si="145"/>
        <v>0</v>
      </c>
      <c r="BQ157" s="17"/>
      <c r="BR157" s="75"/>
      <c r="BS157" s="95">
        <f t="shared" si="146"/>
        <v>0</v>
      </c>
      <c r="BT157" s="60">
        <f t="shared" si="120"/>
        <v>0</v>
      </c>
      <c r="BU157" s="47"/>
      <c r="BV157" s="61">
        <f t="shared" si="147"/>
        <v>0</v>
      </c>
      <c r="BW157" s="117">
        <f t="shared" si="148"/>
        <v>0</v>
      </c>
      <c r="BX157" s="117">
        <f t="shared" si="149"/>
        <v>0</v>
      </c>
      <c r="BY157" s="54">
        <f t="shared" si="150"/>
        <v>0</v>
      </c>
      <c r="BZ157" s="54">
        <f t="shared" si="121"/>
        <v>0</v>
      </c>
      <c r="CA157" s="54">
        <f t="shared" si="122"/>
        <v>0</v>
      </c>
      <c r="CB157" s="69">
        <f t="shared" si="151"/>
        <v>0</v>
      </c>
      <c r="CC157" s="142"/>
      <c r="CD157" s="142"/>
      <c r="CE157" s="142"/>
      <c r="CF157" s="142"/>
      <c r="CG157" s="142"/>
      <c r="CH157" s="142"/>
      <c r="CI157" s="142"/>
    </row>
    <row r="158" spans="1:87" ht="15" x14ac:dyDescent="0.2">
      <c r="A158" s="101">
        <f>Innrapporteringinnhaldstenester!A158</f>
        <v>0</v>
      </c>
      <c r="B158" s="103">
        <f>Innrapporteringinnhaldstenester!B158</f>
        <v>0</v>
      </c>
      <c r="C158" s="177"/>
      <c r="D158" s="178"/>
      <c r="E158" s="174">
        <f t="shared" si="123"/>
        <v>0</v>
      </c>
      <c r="F158" s="60">
        <f t="shared" si="124"/>
        <v>0</v>
      </c>
      <c r="G158" s="47"/>
      <c r="H158" s="183">
        <f t="shared" si="125"/>
        <v>0</v>
      </c>
      <c r="I158" s="114"/>
      <c r="J158" s="106"/>
      <c r="K158" s="95">
        <f t="shared" si="126"/>
        <v>0</v>
      </c>
      <c r="L158" s="60">
        <f t="shared" si="110"/>
        <v>0</v>
      </c>
      <c r="M158" s="47"/>
      <c r="N158" s="61">
        <f t="shared" si="127"/>
        <v>0</v>
      </c>
      <c r="O158" s="17"/>
      <c r="P158" s="75"/>
      <c r="Q158" s="95">
        <f t="shared" si="128"/>
        <v>0</v>
      </c>
      <c r="R158" s="60">
        <f t="shared" si="111"/>
        <v>0</v>
      </c>
      <c r="S158" s="47"/>
      <c r="T158" s="61">
        <f t="shared" si="129"/>
        <v>0</v>
      </c>
      <c r="U158" s="17"/>
      <c r="V158" s="75"/>
      <c r="W158" s="95">
        <f t="shared" si="130"/>
        <v>0</v>
      </c>
      <c r="X158" s="60">
        <f t="shared" si="112"/>
        <v>0</v>
      </c>
      <c r="Y158" s="47"/>
      <c r="Z158" s="61">
        <f t="shared" si="131"/>
        <v>0</v>
      </c>
      <c r="AA158" s="17"/>
      <c r="AB158" s="75"/>
      <c r="AC158" s="95">
        <f t="shared" si="132"/>
        <v>0</v>
      </c>
      <c r="AD158" s="60">
        <f t="shared" si="113"/>
        <v>0</v>
      </c>
      <c r="AE158" s="47"/>
      <c r="AF158" s="61">
        <f t="shared" si="133"/>
        <v>0</v>
      </c>
      <c r="AG158" s="17"/>
      <c r="AH158" s="75"/>
      <c r="AI158" s="95">
        <f t="shared" si="134"/>
        <v>0</v>
      </c>
      <c r="AJ158" s="60">
        <f t="shared" si="114"/>
        <v>0</v>
      </c>
      <c r="AK158" s="47"/>
      <c r="AL158" s="61">
        <f t="shared" si="135"/>
        <v>0</v>
      </c>
      <c r="AM158" s="17"/>
      <c r="AN158" s="75"/>
      <c r="AO158" s="95">
        <f t="shared" si="136"/>
        <v>0</v>
      </c>
      <c r="AP158" s="60">
        <f t="shared" si="115"/>
        <v>0</v>
      </c>
      <c r="AQ158" s="47"/>
      <c r="AR158" s="61">
        <f t="shared" si="137"/>
        <v>0</v>
      </c>
      <c r="AS158" s="17"/>
      <c r="AT158" s="75"/>
      <c r="AU158" s="95">
        <f t="shared" si="138"/>
        <v>0</v>
      </c>
      <c r="AV158" s="60">
        <f t="shared" si="116"/>
        <v>0</v>
      </c>
      <c r="AW158" s="47"/>
      <c r="AX158" s="61">
        <f t="shared" si="139"/>
        <v>0</v>
      </c>
      <c r="AY158" s="17"/>
      <c r="AZ158" s="75"/>
      <c r="BA158" s="95">
        <f t="shared" si="140"/>
        <v>0</v>
      </c>
      <c r="BB158" s="60">
        <f t="shared" si="117"/>
        <v>0</v>
      </c>
      <c r="BC158" s="47"/>
      <c r="BD158" s="61">
        <f t="shared" si="141"/>
        <v>0</v>
      </c>
      <c r="BE158" s="17"/>
      <c r="BF158" s="75"/>
      <c r="BG158" s="95">
        <f t="shared" si="142"/>
        <v>0</v>
      </c>
      <c r="BH158" s="60">
        <f t="shared" si="118"/>
        <v>0</v>
      </c>
      <c r="BI158" s="47"/>
      <c r="BJ158" s="61">
        <f t="shared" si="143"/>
        <v>0</v>
      </c>
      <c r="BK158" s="17"/>
      <c r="BL158" s="75"/>
      <c r="BM158" s="95">
        <f t="shared" si="144"/>
        <v>0</v>
      </c>
      <c r="BN158" s="60">
        <f t="shared" si="119"/>
        <v>0</v>
      </c>
      <c r="BO158" s="47"/>
      <c r="BP158" s="61">
        <f t="shared" si="145"/>
        <v>0</v>
      </c>
      <c r="BQ158" s="17"/>
      <c r="BR158" s="75"/>
      <c r="BS158" s="95">
        <f t="shared" si="146"/>
        <v>0</v>
      </c>
      <c r="BT158" s="60">
        <f t="shared" si="120"/>
        <v>0</v>
      </c>
      <c r="BU158" s="47"/>
      <c r="BV158" s="61">
        <f t="shared" si="147"/>
        <v>0</v>
      </c>
      <c r="BW158" s="117">
        <f t="shared" si="148"/>
        <v>0</v>
      </c>
      <c r="BX158" s="117">
        <f t="shared" si="149"/>
        <v>0</v>
      </c>
      <c r="BY158" s="54">
        <f t="shared" si="150"/>
        <v>0</v>
      </c>
      <c r="BZ158" s="54">
        <f t="shared" si="121"/>
        <v>0</v>
      </c>
      <c r="CA158" s="54">
        <f t="shared" si="122"/>
        <v>0</v>
      </c>
      <c r="CB158" s="69">
        <f t="shared" si="151"/>
        <v>0</v>
      </c>
      <c r="CC158" s="142"/>
      <c r="CD158" s="142"/>
      <c r="CE158" s="142"/>
      <c r="CF158" s="142"/>
      <c r="CG158" s="142"/>
      <c r="CH158" s="142"/>
      <c r="CI158" s="142"/>
    </row>
    <row r="159" spans="1:87" ht="15" x14ac:dyDescent="0.2">
      <c r="A159" s="101">
        <f>Innrapporteringinnhaldstenester!A159</f>
        <v>0</v>
      </c>
      <c r="B159" s="103">
        <f>Innrapporteringinnhaldstenester!B159</f>
        <v>0</v>
      </c>
      <c r="C159" s="177"/>
      <c r="D159" s="178"/>
      <c r="E159" s="174">
        <f t="shared" si="123"/>
        <v>0</v>
      </c>
      <c r="F159" s="60">
        <f t="shared" si="124"/>
        <v>0</v>
      </c>
      <c r="G159" s="47"/>
      <c r="H159" s="183">
        <f t="shared" si="125"/>
        <v>0</v>
      </c>
      <c r="I159" s="114"/>
      <c r="J159" s="106"/>
      <c r="K159" s="95">
        <f t="shared" si="126"/>
        <v>0</v>
      </c>
      <c r="L159" s="60">
        <f t="shared" si="110"/>
        <v>0</v>
      </c>
      <c r="M159" s="47"/>
      <c r="N159" s="61">
        <f t="shared" si="127"/>
        <v>0</v>
      </c>
      <c r="O159" s="17"/>
      <c r="P159" s="75"/>
      <c r="Q159" s="95">
        <f t="shared" si="128"/>
        <v>0</v>
      </c>
      <c r="R159" s="60">
        <f t="shared" si="111"/>
        <v>0</v>
      </c>
      <c r="S159" s="47"/>
      <c r="T159" s="61">
        <f t="shared" si="129"/>
        <v>0</v>
      </c>
      <c r="U159" s="17"/>
      <c r="V159" s="75"/>
      <c r="W159" s="95">
        <f t="shared" si="130"/>
        <v>0</v>
      </c>
      <c r="X159" s="60">
        <f t="shared" si="112"/>
        <v>0</v>
      </c>
      <c r="Y159" s="47"/>
      <c r="Z159" s="61">
        <f t="shared" si="131"/>
        <v>0</v>
      </c>
      <c r="AA159" s="17"/>
      <c r="AB159" s="75"/>
      <c r="AC159" s="95">
        <f t="shared" si="132"/>
        <v>0</v>
      </c>
      <c r="AD159" s="60">
        <f t="shared" si="113"/>
        <v>0</v>
      </c>
      <c r="AE159" s="47"/>
      <c r="AF159" s="61">
        <f t="shared" si="133"/>
        <v>0</v>
      </c>
      <c r="AG159" s="17"/>
      <c r="AH159" s="75"/>
      <c r="AI159" s="95">
        <f t="shared" si="134"/>
        <v>0</v>
      </c>
      <c r="AJ159" s="60">
        <f t="shared" si="114"/>
        <v>0</v>
      </c>
      <c r="AK159" s="47"/>
      <c r="AL159" s="61">
        <f t="shared" si="135"/>
        <v>0</v>
      </c>
      <c r="AM159" s="17"/>
      <c r="AN159" s="75"/>
      <c r="AO159" s="95">
        <f t="shared" si="136"/>
        <v>0</v>
      </c>
      <c r="AP159" s="60">
        <f t="shared" si="115"/>
        <v>0</v>
      </c>
      <c r="AQ159" s="47"/>
      <c r="AR159" s="61">
        <f t="shared" si="137"/>
        <v>0</v>
      </c>
      <c r="AS159" s="17"/>
      <c r="AT159" s="75"/>
      <c r="AU159" s="95">
        <f t="shared" si="138"/>
        <v>0</v>
      </c>
      <c r="AV159" s="60">
        <f t="shared" si="116"/>
        <v>0</v>
      </c>
      <c r="AW159" s="47"/>
      <c r="AX159" s="61">
        <f t="shared" si="139"/>
        <v>0</v>
      </c>
      <c r="AY159" s="17"/>
      <c r="AZ159" s="75"/>
      <c r="BA159" s="95">
        <f t="shared" si="140"/>
        <v>0</v>
      </c>
      <c r="BB159" s="60">
        <f t="shared" si="117"/>
        <v>0</v>
      </c>
      <c r="BC159" s="47"/>
      <c r="BD159" s="61">
        <f t="shared" si="141"/>
        <v>0</v>
      </c>
      <c r="BE159" s="17"/>
      <c r="BF159" s="75"/>
      <c r="BG159" s="95">
        <f t="shared" si="142"/>
        <v>0</v>
      </c>
      <c r="BH159" s="60">
        <f t="shared" si="118"/>
        <v>0</v>
      </c>
      <c r="BI159" s="47"/>
      <c r="BJ159" s="61">
        <f t="shared" si="143"/>
        <v>0</v>
      </c>
      <c r="BK159" s="17"/>
      <c r="BL159" s="75"/>
      <c r="BM159" s="95">
        <f t="shared" si="144"/>
        <v>0</v>
      </c>
      <c r="BN159" s="60">
        <f t="shared" si="119"/>
        <v>0</v>
      </c>
      <c r="BO159" s="47"/>
      <c r="BP159" s="61">
        <f t="shared" si="145"/>
        <v>0</v>
      </c>
      <c r="BQ159" s="17"/>
      <c r="BR159" s="75"/>
      <c r="BS159" s="95">
        <f t="shared" si="146"/>
        <v>0</v>
      </c>
      <c r="BT159" s="60">
        <f t="shared" si="120"/>
        <v>0</v>
      </c>
      <c r="BU159" s="47"/>
      <c r="BV159" s="61">
        <f t="shared" si="147"/>
        <v>0</v>
      </c>
      <c r="BW159" s="117">
        <f t="shared" si="148"/>
        <v>0</v>
      </c>
      <c r="BX159" s="117">
        <f t="shared" si="149"/>
        <v>0</v>
      </c>
      <c r="BY159" s="54">
        <f t="shared" si="150"/>
        <v>0</v>
      </c>
      <c r="BZ159" s="54">
        <f t="shared" si="121"/>
        <v>0</v>
      </c>
      <c r="CA159" s="54">
        <f t="shared" si="122"/>
        <v>0</v>
      </c>
      <c r="CB159" s="69">
        <f t="shared" si="151"/>
        <v>0</v>
      </c>
      <c r="CC159" s="142"/>
      <c r="CD159" s="142"/>
      <c r="CE159" s="142"/>
      <c r="CF159" s="142"/>
      <c r="CG159" s="142"/>
      <c r="CH159" s="142"/>
      <c r="CI159" s="142"/>
    </row>
    <row r="160" spans="1:87" ht="15" x14ac:dyDescent="0.2">
      <c r="A160" s="101">
        <f>Innrapporteringinnhaldstenester!A160</f>
        <v>0</v>
      </c>
      <c r="B160" s="103">
        <f>Innrapporteringinnhaldstenester!B160</f>
        <v>0</v>
      </c>
      <c r="C160" s="177"/>
      <c r="D160" s="178"/>
      <c r="E160" s="174">
        <f t="shared" si="123"/>
        <v>0</v>
      </c>
      <c r="F160" s="60">
        <f t="shared" si="124"/>
        <v>0</v>
      </c>
      <c r="G160" s="47"/>
      <c r="H160" s="183">
        <f t="shared" si="125"/>
        <v>0</v>
      </c>
      <c r="I160" s="114"/>
      <c r="J160" s="106"/>
      <c r="K160" s="95">
        <f t="shared" si="126"/>
        <v>0</v>
      </c>
      <c r="L160" s="60">
        <f t="shared" si="110"/>
        <v>0</v>
      </c>
      <c r="M160" s="47"/>
      <c r="N160" s="61">
        <f t="shared" si="127"/>
        <v>0</v>
      </c>
      <c r="O160" s="17"/>
      <c r="P160" s="75"/>
      <c r="Q160" s="95">
        <f t="shared" si="128"/>
        <v>0</v>
      </c>
      <c r="R160" s="60">
        <f t="shared" si="111"/>
        <v>0</v>
      </c>
      <c r="S160" s="47"/>
      <c r="T160" s="61">
        <f t="shared" si="129"/>
        <v>0</v>
      </c>
      <c r="U160" s="17"/>
      <c r="V160" s="75"/>
      <c r="W160" s="95">
        <f t="shared" si="130"/>
        <v>0</v>
      </c>
      <c r="X160" s="60">
        <f t="shared" si="112"/>
        <v>0</v>
      </c>
      <c r="Y160" s="47"/>
      <c r="Z160" s="61">
        <f t="shared" si="131"/>
        <v>0</v>
      </c>
      <c r="AA160" s="17"/>
      <c r="AB160" s="75"/>
      <c r="AC160" s="95">
        <f t="shared" si="132"/>
        <v>0</v>
      </c>
      <c r="AD160" s="60">
        <f t="shared" si="113"/>
        <v>0</v>
      </c>
      <c r="AE160" s="47"/>
      <c r="AF160" s="61">
        <f t="shared" si="133"/>
        <v>0</v>
      </c>
      <c r="AG160" s="17"/>
      <c r="AH160" s="75"/>
      <c r="AI160" s="95">
        <f t="shared" si="134"/>
        <v>0</v>
      </c>
      <c r="AJ160" s="60">
        <f t="shared" si="114"/>
        <v>0</v>
      </c>
      <c r="AK160" s="47"/>
      <c r="AL160" s="61">
        <f t="shared" si="135"/>
        <v>0</v>
      </c>
      <c r="AM160" s="17"/>
      <c r="AN160" s="75"/>
      <c r="AO160" s="95">
        <f t="shared" si="136"/>
        <v>0</v>
      </c>
      <c r="AP160" s="60">
        <f t="shared" si="115"/>
        <v>0</v>
      </c>
      <c r="AQ160" s="47"/>
      <c r="AR160" s="61">
        <f t="shared" si="137"/>
        <v>0</v>
      </c>
      <c r="AS160" s="17"/>
      <c r="AT160" s="75"/>
      <c r="AU160" s="95">
        <f t="shared" si="138"/>
        <v>0</v>
      </c>
      <c r="AV160" s="60">
        <f t="shared" si="116"/>
        <v>0</v>
      </c>
      <c r="AW160" s="47"/>
      <c r="AX160" s="61">
        <f t="shared" si="139"/>
        <v>0</v>
      </c>
      <c r="AY160" s="17"/>
      <c r="AZ160" s="75"/>
      <c r="BA160" s="95">
        <f t="shared" si="140"/>
        <v>0</v>
      </c>
      <c r="BB160" s="60">
        <f t="shared" si="117"/>
        <v>0</v>
      </c>
      <c r="BC160" s="47"/>
      <c r="BD160" s="61">
        <f t="shared" si="141"/>
        <v>0</v>
      </c>
      <c r="BE160" s="17"/>
      <c r="BF160" s="75"/>
      <c r="BG160" s="95">
        <f t="shared" si="142"/>
        <v>0</v>
      </c>
      <c r="BH160" s="60">
        <f t="shared" si="118"/>
        <v>0</v>
      </c>
      <c r="BI160" s="47"/>
      <c r="BJ160" s="61">
        <f t="shared" si="143"/>
        <v>0</v>
      </c>
      <c r="BK160" s="17"/>
      <c r="BL160" s="75"/>
      <c r="BM160" s="95">
        <f t="shared" si="144"/>
        <v>0</v>
      </c>
      <c r="BN160" s="60">
        <f t="shared" si="119"/>
        <v>0</v>
      </c>
      <c r="BO160" s="47"/>
      <c r="BP160" s="61">
        <f t="shared" si="145"/>
        <v>0</v>
      </c>
      <c r="BQ160" s="17"/>
      <c r="BR160" s="75"/>
      <c r="BS160" s="95">
        <f t="shared" si="146"/>
        <v>0</v>
      </c>
      <c r="BT160" s="60">
        <f t="shared" si="120"/>
        <v>0</v>
      </c>
      <c r="BU160" s="47"/>
      <c r="BV160" s="61">
        <f t="shared" si="147"/>
        <v>0</v>
      </c>
      <c r="BW160" s="117">
        <f t="shared" si="148"/>
        <v>0</v>
      </c>
      <c r="BX160" s="117">
        <f t="shared" si="149"/>
        <v>0</v>
      </c>
      <c r="BY160" s="54">
        <f t="shared" si="150"/>
        <v>0</v>
      </c>
      <c r="BZ160" s="54">
        <f t="shared" si="121"/>
        <v>0</v>
      </c>
      <c r="CA160" s="54">
        <f t="shared" si="122"/>
        <v>0</v>
      </c>
      <c r="CB160" s="69">
        <f t="shared" si="151"/>
        <v>0</v>
      </c>
      <c r="CC160" s="142"/>
      <c r="CD160" s="142"/>
      <c r="CE160" s="142"/>
      <c r="CF160" s="142"/>
      <c r="CG160" s="142"/>
      <c r="CH160" s="142"/>
      <c r="CI160" s="142"/>
    </row>
    <row r="161" spans="1:87" ht="15" x14ac:dyDescent="0.2">
      <c r="A161" s="101">
        <f>Innrapporteringinnhaldstenester!A161</f>
        <v>0</v>
      </c>
      <c r="B161" s="103">
        <f>Innrapporteringinnhaldstenester!B161</f>
        <v>0</v>
      </c>
      <c r="C161" s="177"/>
      <c r="D161" s="178"/>
      <c r="E161" s="174">
        <f t="shared" si="123"/>
        <v>0</v>
      </c>
      <c r="F161" s="60">
        <f t="shared" si="124"/>
        <v>0</v>
      </c>
      <c r="G161" s="47"/>
      <c r="H161" s="183">
        <f t="shared" si="125"/>
        <v>0</v>
      </c>
      <c r="I161" s="114"/>
      <c r="J161" s="106"/>
      <c r="K161" s="95">
        <f t="shared" si="126"/>
        <v>0</v>
      </c>
      <c r="L161" s="60">
        <f t="shared" si="110"/>
        <v>0</v>
      </c>
      <c r="M161" s="47"/>
      <c r="N161" s="61">
        <f t="shared" si="127"/>
        <v>0</v>
      </c>
      <c r="O161" s="17"/>
      <c r="P161" s="75"/>
      <c r="Q161" s="95">
        <f t="shared" si="128"/>
        <v>0</v>
      </c>
      <c r="R161" s="60">
        <f t="shared" si="111"/>
        <v>0</v>
      </c>
      <c r="S161" s="47"/>
      <c r="T161" s="61">
        <f t="shared" si="129"/>
        <v>0</v>
      </c>
      <c r="U161" s="17"/>
      <c r="V161" s="75"/>
      <c r="W161" s="95">
        <f t="shared" si="130"/>
        <v>0</v>
      </c>
      <c r="X161" s="60">
        <f t="shared" si="112"/>
        <v>0</v>
      </c>
      <c r="Y161" s="47"/>
      <c r="Z161" s="61">
        <f t="shared" si="131"/>
        <v>0</v>
      </c>
      <c r="AA161" s="17"/>
      <c r="AB161" s="75"/>
      <c r="AC161" s="95">
        <f t="shared" si="132"/>
        <v>0</v>
      </c>
      <c r="AD161" s="60">
        <f t="shared" si="113"/>
        <v>0</v>
      </c>
      <c r="AE161" s="47"/>
      <c r="AF161" s="61">
        <f t="shared" si="133"/>
        <v>0</v>
      </c>
      <c r="AG161" s="17"/>
      <c r="AH161" s="75"/>
      <c r="AI161" s="95">
        <f t="shared" si="134"/>
        <v>0</v>
      </c>
      <c r="AJ161" s="60">
        <f t="shared" si="114"/>
        <v>0</v>
      </c>
      <c r="AK161" s="47"/>
      <c r="AL161" s="61">
        <f t="shared" si="135"/>
        <v>0</v>
      </c>
      <c r="AM161" s="17"/>
      <c r="AN161" s="75"/>
      <c r="AO161" s="95">
        <f t="shared" si="136"/>
        <v>0</v>
      </c>
      <c r="AP161" s="60">
        <f t="shared" si="115"/>
        <v>0</v>
      </c>
      <c r="AQ161" s="47"/>
      <c r="AR161" s="61">
        <f t="shared" si="137"/>
        <v>0</v>
      </c>
      <c r="AS161" s="17"/>
      <c r="AT161" s="75"/>
      <c r="AU161" s="95">
        <f t="shared" si="138"/>
        <v>0</v>
      </c>
      <c r="AV161" s="60">
        <f t="shared" si="116"/>
        <v>0</v>
      </c>
      <c r="AW161" s="47"/>
      <c r="AX161" s="61">
        <f t="shared" si="139"/>
        <v>0</v>
      </c>
      <c r="AY161" s="17"/>
      <c r="AZ161" s="75"/>
      <c r="BA161" s="95">
        <f t="shared" si="140"/>
        <v>0</v>
      </c>
      <c r="BB161" s="60">
        <f t="shared" si="117"/>
        <v>0</v>
      </c>
      <c r="BC161" s="47"/>
      <c r="BD161" s="61">
        <f t="shared" si="141"/>
        <v>0</v>
      </c>
      <c r="BE161" s="17"/>
      <c r="BF161" s="75"/>
      <c r="BG161" s="95">
        <f t="shared" si="142"/>
        <v>0</v>
      </c>
      <c r="BH161" s="60">
        <f t="shared" si="118"/>
        <v>0</v>
      </c>
      <c r="BI161" s="47"/>
      <c r="BJ161" s="61">
        <f t="shared" si="143"/>
        <v>0</v>
      </c>
      <c r="BK161" s="17"/>
      <c r="BL161" s="75"/>
      <c r="BM161" s="95">
        <f t="shared" si="144"/>
        <v>0</v>
      </c>
      <c r="BN161" s="60">
        <f t="shared" si="119"/>
        <v>0</v>
      </c>
      <c r="BO161" s="47"/>
      <c r="BP161" s="61">
        <f t="shared" si="145"/>
        <v>0</v>
      </c>
      <c r="BQ161" s="17"/>
      <c r="BR161" s="75"/>
      <c r="BS161" s="95">
        <f t="shared" si="146"/>
        <v>0</v>
      </c>
      <c r="BT161" s="60">
        <f t="shared" si="120"/>
        <v>0</v>
      </c>
      <c r="BU161" s="47"/>
      <c r="BV161" s="61">
        <f t="shared" si="147"/>
        <v>0</v>
      </c>
      <c r="BW161" s="117">
        <f t="shared" si="148"/>
        <v>0</v>
      </c>
      <c r="BX161" s="117">
        <f t="shared" si="149"/>
        <v>0</v>
      </c>
      <c r="BY161" s="54">
        <f t="shared" si="150"/>
        <v>0</v>
      </c>
      <c r="BZ161" s="54">
        <f t="shared" si="121"/>
        <v>0</v>
      </c>
      <c r="CA161" s="54">
        <f t="shared" si="122"/>
        <v>0</v>
      </c>
      <c r="CB161" s="69">
        <f t="shared" si="151"/>
        <v>0</v>
      </c>
      <c r="CC161" s="142"/>
      <c r="CD161" s="142"/>
      <c r="CE161" s="142"/>
      <c r="CF161" s="142"/>
      <c r="CG161" s="142"/>
      <c r="CH161" s="142"/>
      <c r="CI161" s="142"/>
    </row>
    <row r="162" spans="1:87" ht="15" x14ac:dyDescent="0.2">
      <c r="A162" s="101">
        <f>Innrapporteringinnhaldstenester!A162</f>
        <v>0</v>
      </c>
      <c r="B162" s="103">
        <f>Innrapporteringinnhaldstenester!B162</f>
        <v>0</v>
      </c>
      <c r="C162" s="177"/>
      <c r="D162" s="178"/>
      <c r="E162" s="174">
        <f t="shared" si="123"/>
        <v>0</v>
      </c>
      <c r="F162" s="60">
        <f t="shared" si="124"/>
        <v>0</v>
      </c>
      <c r="G162" s="47"/>
      <c r="H162" s="183">
        <f t="shared" si="125"/>
        <v>0</v>
      </c>
      <c r="I162" s="114"/>
      <c r="J162" s="106"/>
      <c r="K162" s="95">
        <f t="shared" si="126"/>
        <v>0</v>
      </c>
      <c r="L162" s="60">
        <f t="shared" si="110"/>
        <v>0</v>
      </c>
      <c r="M162" s="47"/>
      <c r="N162" s="61">
        <f t="shared" si="127"/>
        <v>0</v>
      </c>
      <c r="O162" s="17"/>
      <c r="P162" s="75"/>
      <c r="Q162" s="95">
        <f t="shared" si="128"/>
        <v>0</v>
      </c>
      <c r="R162" s="60">
        <f t="shared" si="111"/>
        <v>0</v>
      </c>
      <c r="S162" s="47"/>
      <c r="T162" s="61">
        <f t="shared" si="129"/>
        <v>0</v>
      </c>
      <c r="U162" s="17"/>
      <c r="V162" s="75"/>
      <c r="W162" s="95">
        <f t="shared" si="130"/>
        <v>0</v>
      </c>
      <c r="X162" s="60">
        <f t="shared" si="112"/>
        <v>0</v>
      </c>
      <c r="Y162" s="47"/>
      <c r="Z162" s="61">
        <f t="shared" si="131"/>
        <v>0</v>
      </c>
      <c r="AA162" s="17"/>
      <c r="AB162" s="75"/>
      <c r="AC162" s="95">
        <f t="shared" si="132"/>
        <v>0</v>
      </c>
      <c r="AD162" s="60">
        <f t="shared" si="113"/>
        <v>0</v>
      </c>
      <c r="AE162" s="47"/>
      <c r="AF162" s="61">
        <f t="shared" si="133"/>
        <v>0</v>
      </c>
      <c r="AG162" s="17"/>
      <c r="AH162" s="75"/>
      <c r="AI162" s="95">
        <f t="shared" si="134"/>
        <v>0</v>
      </c>
      <c r="AJ162" s="60">
        <f t="shared" si="114"/>
        <v>0</v>
      </c>
      <c r="AK162" s="47"/>
      <c r="AL162" s="61">
        <f t="shared" si="135"/>
        <v>0</v>
      </c>
      <c r="AM162" s="17"/>
      <c r="AN162" s="75"/>
      <c r="AO162" s="95">
        <f t="shared" si="136"/>
        <v>0</v>
      </c>
      <c r="AP162" s="60">
        <f t="shared" si="115"/>
        <v>0</v>
      </c>
      <c r="AQ162" s="47"/>
      <c r="AR162" s="61">
        <f t="shared" si="137"/>
        <v>0</v>
      </c>
      <c r="AS162" s="17"/>
      <c r="AT162" s="75"/>
      <c r="AU162" s="95">
        <f t="shared" si="138"/>
        <v>0</v>
      </c>
      <c r="AV162" s="60">
        <f t="shared" si="116"/>
        <v>0</v>
      </c>
      <c r="AW162" s="47"/>
      <c r="AX162" s="61">
        <f t="shared" si="139"/>
        <v>0</v>
      </c>
      <c r="AY162" s="17"/>
      <c r="AZ162" s="75"/>
      <c r="BA162" s="95">
        <f t="shared" si="140"/>
        <v>0</v>
      </c>
      <c r="BB162" s="60">
        <f t="shared" si="117"/>
        <v>0</v>
      </c>
      <c r="BC162" s="47"/>
      <c r="BD162" s="61">
        <f t="shared" si="141"/>
        <v>0</v>
      </c>
      <c r="BE162" s="17"/>
      <c r="BF162" s="75"/>
      <c r="BG162" s="95">
        <f t="shared" si="142"/>
        <v>0</v>
      </c>
      <c r="BH162" s="60">
        <f t="shared" si="118"/>
        <v>0</v>
      </c>
      <c r="BI162" s="47"/>
      <c r="BJ162" s="61">
        <f t="shared" si="143"/>
        <v>0</v>
      </c>
      <c r="BK162" s="17"/>
      <c r="BL162" s="75"/>
      <c r="BM162" s="95">
        <f t="shared" si="144"/>
        <v>0</v>
      </c>
      <c r="BN162" s="60">
        <f t="shared" si="119"/>
        <v>0</v>
      </c>
      <c r="BO162" s="47"/>
      <c r="BP162" s="61">
        <f t="shared" si="145"/>
        <v>0</v>
      </c>
      <c r="BQ162" s="17"/>
      <c r="BR162" s="75"/>
      <c r="BS162" s="95">
        <f t="shared" si="146"/>
        <v>0</v>
      </c>
      <c r="BT162" s="60">
        <f t="shared" si="120"/>
        <v>0</v>
      </c>
      <c r="BU162" s="47"/>
      <c r="BV162" s="61">
        <f t="shared" si="147"/>
        <v>0</v>
      </c>
      <c r="BW162" s="117">
        <f t="shared" si="148"/>
        <v>0</v>
      </c>
      <c r="BX162" s="117">
        <f t="shared" si="149"/>
        <v>0</v>
      </c>
      <c r="BY162" s="54">
        <f t="shared" si="150"/>
        <v>0</v>
      </c>
      <c r="BZ162" s="54">
        <f t="shared" si="121"/>
        <v>0</v>
      </c>
      <c r="CA162" s="54">
        <f t="shared" si="122"/>
        <v>0</v>
      </c>
      <c r="CB162" s="69">
        <f t="shared" si="151"/>
        <v>0</v>
      </c>
      <c r="CC162" s="142"/>
      <c r="CD162" s="142"/>
      <c r="CE162" s="142"/>
      <c r="CF162" s="142"/>
      <c r="CG162" s="142"/>
      <c r="CH162" s="142"/>
      <c r="CI162" s="142"/>
    </row>
    <row r="163" spans="1:87" ht="15" x14ac:dyDescent="0.2">
      <c r="A163" s="101">
        <f>Innrapporteringinnhaldstenester!A163</f>
        <v>0</v>
      </c>
      <c r="B163" s="103">
        <f>Innrapporteringinnhaldstenester!B163</f>
        <v>0</v>
      </c>
      <c r="C163" s="177"/>
      <c r="D163" s="178"/>
      <c r="E163" s="174">
        <f t="shared" si="123"/>
        <v>0</v>
      </c>
      <c r="F163" s="60">
        <f t="shared" si="124"/>
        <v>0</v>
      </c>
      <c r="G163" s="47"/>
      <c r="H163" s="183">
        <f t="shared" si="125"/>
        <v>0</v>
      </c>
      <c r="I163" s="114"/>
      <c r="J163" s="106"/>
      <c r="K163" s="95">
        <f t="shared" si="126"/>
        <v>0</v>
      </c>
      <c r="L163" s="60">
        <f t="shared" si="110"/>
        <v>0</v>
      </c>
      <c r="M163" s="47"/>
      <c r="N163" s="61">
        <f t="shared" si="127"/>
        <v>0</v>
      </c>
      <c r="O163" s="17"/>
      <c r="P163" s="75"/>
      <c r="Q163" s="95">
        <f t="shared" si="128"/>
        <v>0</v>
      </c>
      <c r="R163" s="60">
        <f t="shared" si="111"/>
        <v>0</v>
      </c>
      <c r="S163" s="47"/>
      <c r="T163" s="61">
        <f t="shared" si="129"/>
        <v>0</v>
      </c>
      <c r="U163" s="17"/>
      <c r="V163" s="75"/>
      <c r="W163" s="95">
        <f t="shared" si="130"/>
        <v>0</v>
      </c>
      <c r="X163" s="60">
        <f t="shared" si="112"/>
        <v>0</v>
      </c>
      <c r="Y163" s="47"/>
      <c r="Z163" s="61">
        <f t="shared" si="131"/>
        <v>0</v>
      </c>
      <c r="AA163" s="17"/>
      <c r="AB163" s="75"/>
      <c r="AC163" s="95">
        <f t="shared" si="132"/>
        <v>0</v>
      </c>
      <c r="AD163" s="60">
        <f t="shared" si="113"/>
        <v>0</v>
      </c>
      <c r="AE163" s="47"/>
      <c r="AF163" s="61">
        <f t="shared" si="133"/>
        <v>0</v>
      </c>
      <c r="AG163" s="17"/>
      <c r="AH163" s="75"/>
      <c r="AI163" s="95">
        <f t="shared" si="134"/>
        <v>0</v>
      </c>
      <c r="AJ163" s="60">
        <f t="shared" si="114"/>
        <v>0</v>
      </c>
      <c r="AK163" s="47"/>
      <c r="AL163" s="61">
        <f t="shared" si="135"/>
        <v>0</v>
      </c>
      <c r="AM163" s="17"/>
      <c r="AN163" s="75"/>
      <c r="AO163" s="95">
        <f t="shared" si="136"/>
        <v>0</v>
      </c>
      <c r="AP163" s="60">
        <f t="shared" si="115"/>
        <v>0</v>
      </c>
      <c r="AQ163" s="47"/>
      <c r="AR163" s="61">
        <f t="shared" si="137"/>
        <v>0</v>
      </c>
      <c r="AS163" s="17"/>
      <c r="AT163" s="75"/>
      <c r="AU163" s="95">
        <f t="shared" si="138"/>
        <v>0</v>
      </c>
      <c r="AV163" s="60">
        <f t="shared" si="116"/>
        <v>0</v>
      </c>
      <c r="AW163" s="47"/>
      <c r="AX163" s="61">
        <f t="shared" si="139"/>
        <v>0</v>
      </c>
      <c r="AY163" s="17"/>
      <c r="AZ163" s="75"/>
      <c r="BA163" s="95">
        <f t="shared" si="140"/>
        <v>0</v>
      </c>
      <c r="BB163" s="60">
        <f t="shared" si="117"/>
        <v>0</v>
      </c>
      <c r="BC163" s="47"/>
      <c r="BD163" s="61">
        <f t="shared" si="141"/>
        <v>0</v>
      </c>
      <c r="BE163" s="17"/>
      <c r="BF163" s="75"/>
      <c r="BG163" s="95">
        <f t="shared" si="142"/>
        <v>0</v>
      </c>
      <c r="BH163" s="60">
        <f t="shared" si="118"/>
        <v>0</v>
      </c>
      <c r="BI163" s="47"/>
      <c r="BJ163" s="61">
        <f t="shared" si="143"/>
        <v>0</v>
      </c>
      <c r="BK163" s="17"/>
      <c r="BL163" s="75"/>
      <c r="BM163" s="95">
        <f t="shared" si="144"/>
        <v>0</v>
      </c>
      <c r="BN163" s="60">
        <f t="shared" si="119"/>
        <v>0</v>
      </c>
      <c r="BO163" s="47"/>
      <c r="BP163" s="61">
        <f t="shared" si="145"/>
        <v>0</v>
      </c>
      <c r="BQ163" s="17"/>
      <c r="BR163" s="75"/>
      <c r="BS163" s="95">
        <f t="shared" si="146"/>
        <v>0</v>
      </c>
      <c r="BT163" s="60">
        <f t="shared" si="120"/>
        <v>0</v>
      </c>
      <c r="BU163" s="47"/>
      <c r="BV163" s="61">
        <f t="shared" si="147"/>
        <v>0</v>
      </c>
      <c r="BW163" s="117">
        <f t="shared" si="148"/>
        <v>0</v>
      </c>
      <c r="BX163" s="117">
        <f t="shared" si="149"/>
        <v>0</v>
      </c>
      <c r="BY163" s="54">
        <f t="shared" si="150"/>
        <v>0</v>
      </c>
      <c r="BZ163" s="54">
        <f t="shared" si="121"/>
        <v>0</v>
      </c>
      <c r="CA163" s="54">
        <f t="shared" si="122"/>
        <v>0</v>
      </c>
      <c r="CB163" s="69">
        <f t="shared" si="151"/>
        <v>0</v>
      </c>
      <c r="CC163" s="142"/>
      <c r="CD163" s="142"/>
      <c r="CE163" s="142"/>
      <c r="CF163" s="142"/>
      <c r="CG163" s="142"/>
      <c r="CH163" s="142"/>
      <c r="CI163" s="142"/>
    </row>
    <row r="164" spans="1:87" ht="15" x14ac:dyDescent="0.2">
      <c r="A164" s="101">
        <f>Innrapporteringinnhaldstenester!A164</f>
        <v>0</v>
      </c>
      <c r="B164" s="103">
        <f>Innrapporteringinnhaldstenester!B164</f>
        <v>0</v>
      </c>
      <c r="C164" s="177"/>
      <c r="D164" s="178"/>
      <c r="E164" s="174">
        <f t="shared" si="123"/>
        <v>0</v>
      </c>
      <c r="F164" s="60">
        <f t="shared" si="124"/>
        <v>0</v>
      </c>
      <c r="G164" s="47"/>
      <c r="H164" s="183">
        <f t="shared" si="125"/>
        <v>0</v>
      </c>
      <c r="I164" s="114"/>
      <c r="J164" s="106"/>
      <c r="K164" s="95">
        <f t="shared" si="126"/>
        <v>0</v>
      </c>
      <c r="L164" s="60">
        <f t="shared" si="110"/>
        <v>0</v>
      </c>
      <c r="M164" s="47"/>
      <c r="N164" s="61">
        <f t="shared" si="127"/>
        <v>0</v>
      </c>
      <c r="O164" s="17"/>
      <c r="P164" s="75"/>
      <c r="Q164" s="95">
        <f t="shared" si="128"/>
        <v>0</v>
      </c>
      <c r="R164" s="60">
        <f t="shared" si="111"/>
        <v>0</v>
      </c>
      <c r="S164" s="47"/>
      <c r="T164" s="61">
        <f t="shared" si="129"/>
        <v>0</v>
      </c>
      <c r="U164" s="17"/>
      <c r="V164" s="75"/>
      <c r="W164" s="95">
        <f t="shared" si="130"/>
        <v>0</v>
      </c>
      <c r="X164" s="60">
        <f t="shared" si="112"/>
        <v>0</v>
      </c>
      <c r="Y164" s="47"/>
      <c r="Z164" s="61">
        <f t="shared" si="131"/>
        <v>0</v>
      </c>
      <c r="AA164" s="17"/>
      <c r="AB164" s="75"/>
      <c r="AC164" s="95">
        <f t="shared" si="132"/>
        <v>0</v>
      </c>
      <c r="AD164" s="60">
        <f t="shared" si="113"/>
        <v>0</v>
      </c>
      <c r="AE164" s="47"/>
      <c r="AF164" s="61">
        <f t="shared" si="133"/>
        <v>0</v>
      </c>
      <c r="AG164" s="17"/>
      <c r="AH164" s="75"/>
      <c r="AI164" s="95">
        <f t="shared" si="134"/>
        <v>0</v>
      </c>
      <c r="AJ164" s="60">
        <f t="shared" si="114"/>
        <v>0</v>
      </c>
      <c r="AK164" s="47"/>
      <c r="AL164" s="61">
        <f t="shared" si="135"/>
        <v>0</v>
      </c>
      <c r="AM164" s="17"/>
      <c r="AN164" s="75"/>
      <c r="AO164" s="95">
        <f t="shared" si="136"/>
        <v>0</v>
      </c>
      <c r="AP164" s="60">
        <f t="shared" si="115"/>
        <v>0</v>
      </c>
      <c r="AQ164" s="47"/>
      <c r="AR164" s="61">
        <f t="shared" si="137"/>
        <v>0</v>
      </c>
      <c r="AS164" s="17"/>
      <c r="AT164" s="75"/>
      <c r="AU164" s="95">
        <f t="shared" si="138"/>
        <v>0</v>
      </c>
      <c r="AV164" s="60">
        <f t="shared" si="116"/>
        <v>0</v>
      </c>
      <c r="AW164" s="47"/>
      <c r="AX164" s="61">
        <f t="shared" si="139"/>
        <v>0</v>
      </c>
      <c r="AY164" s="17"/>
      <c r="AZ164" s="75"/>
      <c r="BA164" s="95">
        <f t="shared" si="140"/>
        <v>0</v>
      </c>
      <c r="BB164" s="60">
        <f t="shared" si="117"/>
        <v>0</v>
      </c>
      <c r="BC164" s="47"/>
      <c r="BD164" s="61">
        <f t="shared" si="141"/>
        <v>0</v>
      </c>
      <c r="BE164" s="17"/>
      <c r="BF164" s="75"/>
      <c r="BG164" s="95">
        <f t="shared" si="142"/>
        <v>0</v>
      </c>
      <c r="BH164" s="60">
        <f t="shared" si="118"/>
        <v>0</v>
      </c>
      <c r="BI164" s="47"/>
      <c r="BJ164" s="61">
        <f t="shared" si="143"/>
        <v>0</v>
      </c>
      <c r="BK164" s="17"/>
      <c r="BL164" s="75"/>
      <c r="BM164" s="95">
        <f t="shared" si="144"/>
        <v>0</v>
      </c>
      <c r="BN164" s="60">
        <f t="shared" si="119"/>
        <v>0</v>
      </c>
      <c r="BO164" s="47"/>
      <c r="BP164" s="61">
        <f t="shared" si="145"/>
        <v>0</v>
      </c>
      <c r="BQ164" s="17"/>
      <c r="BR164" s="75"/>
      <c r="BS164" s="95">
        <f t="shared" si="146"/>
        <v>0</v>
      </c>
      <c r="BT164" s="60">
        <f t="shared" si="120"/>
        <v>0</v>
      </c>
      <c r="BU164" s="47"/>
      <c r="BV164" s="61">
        <f t="shared" si="147"/>
        <v>0</v>
      </c>
      <c r="BW164" s="117">
        <f t="shared" si="148"/>
        <v>0</v>
      </c>
      <c r="BX164" s="117">
        <f t="shared" si="149"/>
        <v>0</v>
      </c>
      <c r="BY164" s="54">
        <f t="shared" si="150"/>
        <v>0</v>
      </c>
      <c r="BZ164" s="54">
        <f t="shared" si="121"/>
        <v>0</v>
      </c>
      <c r="CA164" s="54">
        <f t="shared" si="122"/>
        <v>0</v>
      </c>
      <c r="CB164" s="69">
        <f t="shared" si="151"/>
        <v>0</v>
      </c>
      <c r="CC164" s="142"/>
      <c r="CD164" s="142"/>
      <c r="CE164" s="142"/>
      <c r="CF164" s="142"/>
      <c r="CG164" s="142"/>
      <c r="CH164" s="142"/>
      <c r="CI164" s="142"/>
    </row>
    <row r="165" spans="1:87" ht="15" x14ac:dyDescent="0.2">
      <c r="A165" s="101">
        <f>Innrapporteringinnhaldstenester!A165</f>
        <v>0</v>
      </c>
      <c r="B165" s="103">
        <f>Innrapporteringinnhaldstenester!B165</f>
        <v>0</v>
      </c>
      <c r="C165" s="177"/>
      <c r="D165" s="178"/>
      <c r="E165" s="174">
        <f t="shared" si="123"/>
        <v>0</v>
      </c>
      <c r="F165" s="60">
        <f t="shared" si="124"/>
        <v>0</v>
      </c>
      <c r="G165" s="47"/>
      <c r="H165" s="183">
        <f t="shared" si="125"/>
        <v>0</v>
      </c>
      <c r="I165" s="114"/>
      <c r="J165" s="106"/>
      <c r="K165" s="95">
        <f t="shared" si="126"/>
        <v>0</v>
      </c>
      <c r="L165" s="60">
        <f t="shared" si="110"/>
        <v>0</v>
      </c>
      <c r="M165" s="47"/>
      <c r="N165" s="61">
        <f t="shared" si="127"/>
        <v>0</v>
      </c>
      <c r="O165" s="17"/>
      <c r="P165" s="75"/>
      <c r="Q165" s="95">
        <f t="shared" si="128"/>
        <v>0</v>
      </c>
      <c r="R165" s="60">
        <f t="shared" si="111"/>
        <v>0</v>
      </c>
      <c r="S165" s="47"/>
      <c r="T165" s="61">
        <f t="shared" si="129"/>
        <v>0</v>
      </c>
      <c r="U165" s="17"/>
      <c r="V165" s="75"/>
      <c r="W165" s="95">
        <f t="shared" si="130"/>
        <v>0</v>
      </c>
      <c r="X165" s="60">
        <f t="shared" si="112"/>
        <v>0</v>
      </c>
      <c r="Y165" s="47"/>
      <c r="Z165" s="61">
        <f t="shared" si="131"/>
        <v>0</v>
      </c>
      <c r="AA165" s="17"/>
      <c r="AB165" s="75"/>
      <c r="AC165" s="95">
        <f t="shared" si="132"/>
        <v>0</v>
      </c>
      <c r="AD165" s="60">
        <f t="shared" si="113"/>
        <v>0</v>
      </c>
      <c r="AE165" s="47"/>
      <c r="AF165" s="61">
        <f t="shared" si="133"/>
        <v>0</v>
      </c>
      <c r="AG165" s="17"/>
      <c r="AH165" s="75"/>
      <c r="AI165" s="95">
        <f t="shared" si="134"/>
        <v>0</v>
      </c>
      <c r="AJ165" s="60">
        <f t="shared" si="114"/>
        <v>0</v>
      </c>
      <c r="AK165" s="47"/>
      <c r="AL165" s="61">
        <f t="shared" si="135"/>
        <v>0</v>
      </c>
      <c r="AM165" s="17"/>
      <c r="AN165" s="75"/>
      <c r="AO165" s="95">
        <f t="shared" si="136"/>
        <v>0</v>
      </c>
      <c r="AP165" s="60">
        <f t="shared" si="115"/>
        <v>0</v>
      </c>
      <c r="AQ165" s="47"/>
      <c r="AR165" s="61">
        <f t="shared" si="137"/>
        <v>0</v>
      </c>
      <c r="AS165" s="17"/>
      <c r="AT165" s="75"/>
      <c r="AU165" s="95">
        <f t="shared" si="138"/>
        <v>0</v>
      </c>
      <c r="AV165" s="60">
        <f t="shared" si="116"/>
        <v>0</v>
      </c>
      <c r="AW165" s="47"/>
      <c r="AX165" s="61">
        <f t="shared" si="139"/>
        <v>0</v>
      </c>
      <c r="AY165" s="17"/>
      <c r="AZ165" s="75"/>
      <c r="BA165" s="95">
        <f t="shared" si="140"/>
        <v>0</v>
      </c>
      <c r="BB165" s="60">
        <f t="shared" si="117"/>
        <v>0</v>
      </c>
      <c r="BC165" s="47"/>
      <c r="BD165" s="61">
        <f t="shared" si="141"/>
        <v>0</v>
      </c>
      <c r="BE165" s="17"/>
      <c r="BF165" s="75"/>
      <c r="BG165" s="95">
        <f t="shared" si="142"/>
        <v>0</v>
      </c>
      <c r="BH165" s="60">
        <f t="shared" si="118"/>
        <v>0</v>
      </c>
      <c r="BI165" s="47"/>
      <c r="BJ165" s="61">
        <f t="shared" si="143"/>
        <v>0</v>
      </c>
      <c r="BK165" s="17"/>
      <c r="BL165" s="75"/>
      <c r="BM165" s="95">
        <f t="shared" si="144"/>
        <v>0</v>
      </c>
      <c r="BN165" s="60">
        <f t="shared" si="119"/>
        <v>0</v>
      </c>
      <c r="BO165" s="47"/>
      <c r="BP165" s="61">
        <f t="shared" si="145"/>
        <v>0</v>
      </c>
      <c r="BQ165" s="17"/>
      <c r="BR165" s="75"/>
      <c r="BS165" s="95">
        <f t="shared" si="146"/>
        <v>0</v>
      </c>
      <c r="BT165" s="60">
        <f t="shared" si="120"/>
        <v>0</v>
      </c>
      <c r="BU165" s="47"/>
      <c r="BV165" s="61">
        <f t="shared" si="147"/>
        <v>0</v>
      </c>
      <c r="BW165" s="117">
        <f t="shared" si="148"/>
        <v>0</v>
      </c>
      <c r="BX165" s="117">
        <f t="shared" si="149"/>
        <v>0</v>
      </c>
      <c r="BY165" s="54">
        <f t="shared" si="150"/>
        <v>0</v>
      </c>
      <c r="BZ165" s="54">
        <f t="shared" si="121"/>
        <v>0</v>
      </c>
      <c r="CA165" s="54">
        <f t="shared" si="122"/>
        <v>0</v>
      </c>
      <c r="CB165" s="69">
        <f t="shared" si="151"/>
        <v>0</v>
      </c>
      <c r="CC165" s="142"/>
      <c r="CD165" s="142"/>
      <c r="CE165" s="142"/>
      <c r="CF165" s="142"/>
      <c r="CG165" s="142"/>
      <c r="CH165" s="142"/>
      <c r="CI165" s="142"/>
    </row>
    <row r="166" spans="1:87" ht="15" x14ac:dyDescent="0.2">
      <c r="A166" s="101">
        <f>Innrapporteringinnhaldstenester!A166</f>
        <v>0</v>
      </c>
      <c r="B166" s="103">
        <f>Innrapporteringinnhaldstenester!B166</f>
        <v>0</v>
      </c>
      <c r="C166" s="177"/>
      <c r="D166" s="178"/>
      <c r="E166" s="174">
        <f t="shared" si="123"/>
        <v>0</v>
      </c>
      <c r="F166" s="60">
        <f t="shared" si="124"/>
        <v>0</v>
      </c>
      <c r="G166" s="47"/>
      <c r="H166" s="183">
        <f t="shared" si="125"/>
        <v>0</v>
      </c>
      <c r="I166" s="114"/>
      <c r="J166" s="106"/>
      <c r="K166" s="95">
        <f t="shared" si="126"/>
        <v>0</v>
      </c>
      <c r="L166" s="60">
        <f t="shared" si="110"/>
        <v>0</v>
      </c>
      <c r="M166" s="47"/>
      <c r="N166" s="61">
        <f t="shared" si="127"/>
        <v>0</v>
      </c>
      <c r="O166" s="17"/>
      <c r="P166" s="75"/>
      <c r="Q166" s="95">
        <f t="shared" si="128"/>
        <v>0</v>
      </c>
      <c r="R166" s="60">
        <f t="shared" si="111"/>
        <v>0</v>
      </c>
      <c r="S166" s="47"/>
      <c r="T166" s="61">
        <f t="shared" si="129"/>
        <v>0</v>
      </c>
      <c r="U166" s="17"/>
      <c r="V166" s="75"/>
      <c r="W166" s="95">
        <f t="shared" si="130"/>
        <v>0</v>
      </c>
      <c r="X166" s="60">
        <f t="shared" si="112"/>
        <v>0</v>
      </c>
      <c r="Y166" s="47"/>
      <c r="Z166" s="61">
        <f t="shared" si="131"/>
        <v>0</v>
      </c>
      <c r="AA166" s="17"/>
      <c r="AB166" s="75"/>
      <c r="AC166" s="95">
        <f t="shared" si="132"/>
        <v>0</v>
      </c>
      <c r="AD166" s="60">
        <f t="shared" si="113"/>
        <v>0</v>
      </c>
      <c r="AE166" s="47"/>
      <c r="AF166" s="61">
        <f t="shared" si="133"/>
        <v>0</v>
      </c>
      <c r="AG166" s="17"/>
      <c r="AH166" s="75"/>
      <c r="AI166" s="95">
        <f t="shared" si="134"/>
        <v>0</v>
      </c>
      <c r="AJ166" s="60">
        <f t="shared" si="114"/>
        <v>0</v>
      </c>
      <c r="AK166" s="47"/>
      <c r="AL166" s="61">
        <f t="shared" si="135"/>
        <v>0</v>
      </c>
      <c r="AM166" s="17"/>
      <c r="AN166" s="75"/>
      <c r="AO166" s="95">
        <f t="shared" si="136"/>
        <v>0</v>
      </c>
      <c r="AP166" s="60">
        <f t="shared" si="115"/>
        <v>0</v>
      </c>
      <c r="AQ166" s="47"/>
      <c r="AR166" s="61">
        <f t="shared" si="137"/>
        <v>0</v>
      </c>
      <c r="AS166" s="17"/>
      <c r="AT166" s="75"/>
      <c r="AU166" s="95">
        <f t="shared" si="138"/>
        <v>0</v>
      </c>
      <c r="AV166" s="60">
        <f t="shared" si="116"/>
        <v>0</v>
      </c>
      <c r="AW166" s="47"/>
      <c r="AX166" s="61">
        <f t="shared" si="139"/>
        <v>0</v>
      </c>
      <c r="AY166" s="17"/>
      <c r="AZ166" s="75"/>
      <c r="BA166" s="95">
        <f t="shared" si="140"/>
        <v>0</v>
      </c>
      <c r="BB166" s="60">
        <f t="shared" si="117"/>
        <v>0</v>
      </c>
      <c r="BC166" s="47"/>
      <c r="BD166" s="61">
        <f t="shared" si="141"/>
        <v>0</v>
      </c>
      <c r="BE166" s="17"/>
      <c r="BF166" s="75"/>
      <c r="BG166" s="95">
        <f t="shared" si="142"/>
        <v>0</v>
      </c>
      <c r="BH166" s="60">
        <f t="shared" si="118"/>
        <v>0</v>
      </c>
      <c r="BI166" s="47"/>
      <c r="BJ166" s="61">
        <f t="shared" si="143"/>
        <v>0</v>
      </c>
      <c r="BK166" s="17"/>
      <c r="BL166" s="75"/>
      <c r="BM166" s="95">
        <f t="shared" si="144"/>
        <v>0</v>
      </c>
      <c r="BN166" s="60">
        <f t="shared" si="119"/>
        <v>0</v>
      </c>
      <c r="BO166" s="47"/>
      <c r="BP166" s="61">
        <f t="shared" si="145"/>
        <v>0</v>
      </c>
      <c r="BQ166" s="17"/>
      <c r="BR166" s="75"/>
      <c r="BS166" s="95">
        <f t="shared" si="146"/>
        <v>0</v>
      </c>
      <c r="BT166" s="60">
        <f t="shared" si="120"/>
        <v>0</v>
      </c>
      <c r="BU166" s="47"/>
      <c r="BV166" s="61">
        <f t="shared" si="147"/>
        <v>0</v>
      </c>
      <c r="BW166" s="117">
        <f t="shared" si="148"/>
        <v>0</v>
      </c>
      <c r="BX166" s="117">
        <f t="shared" si="149"/>
        <v>0</v>
      </c>
      <c r="BY166" s="54">
        <f t="shared" si="150"/>
        <v>0</v>
      </c>
      <c r="BZ166" s="54">
        <f t="shared" si="121"/>
        <v>0</v>
      </c>
      <c r="CA166" s="54">
        <f t="shared" si="122"/>
        <v>0</v>
      </c>
      <c r="CB166" s="69">
        <f t="shared" si="151"/>
        <v>0</v>
      </c>
      <c r="CC166" s="142"/>
      <c r="CD166" s="142"/>
      <c r="CE166" s="142"/>
      <c r="CF166" s="142"/>
      <c r="CG166" s="142"/>
      <c r="CH166" s="142"/>
      <c r="CI166" s="142"/>
    </row>
    <row r="167" spans="1:87" ht="15" x14ac:dyDescent="0.2">
      <c r="A167" s="101">
        <f>Innrapporteringinnhaldstenester!A167</f>
        <v>0</v>
      </c>
      <c r="B167" s="103">
        <f>Innrapporteringinnhaldstenester!B167</f>
        <v>0</v>
      </c>
      <c r="C167" s="177"/>
      <c r="D167" s="178"/>
      <c r="E167" s="174">
        <f t="shared" si="123"/>
        <v>0</v>
      </c>
      <c r="F167" s="60">
        <f t="shared" si="124"/>
        <v>0</v>
      </c>
      <c r="G167" s="47"/>
      <c r="H167" s="183">
        <f t="shared" si="125"/>
        <v>0</v>
      </c>
      <c r="I167" s="114"/>
      <c r="J167" s="106"/>
      <c r="K167" s="95">
        <f t="shared" si="126"/>
        <v>0</v>
      </c>
      <c r="L167" s="60">
        <f t="shared" si="110"/>
        <v>0</v>
      </c>
      <c r="M167" s="47"/>
      <c r="N167" s="61">
        <f t="shared" si="127"/>
        <v>0</v>
      </c>
      <c r="O167" s="17"/>
      <c r="P167" s="75"/>
      <c r="Q167" s="95">
        <f t="shared" si="128"/>
        <v>0</v>
      </c>
      <c r="R167" s="60">
        <f t="shared" si="111"/>
        <v>0</v>
      </c>
      <c r="S167" s="47"/>
      <c r="T167" s="61">
        <f t="shared" si="129"/>
        <v>0</v>
      </c>
      <c r="U167" s="17"/>
      <c r="V167" s="75"/>
      <c r="W167" s="95">
        <f t="shared" si="130"/>
        <v>0</v>
      </c>
      <c r="X167" s="60">
        <f t="shared" si="112"/>
        <v>0</v>
      </c>
      <c r="Y167" s="47"/>
      <c r="Z167" s="61">
        <f t="shared" si="131"/>
        <v>0</v>
      </c>
      <c r="AA167" s="17"/>
      <c r="AB167" s="75"/>
      <c r="AC167" s="95">
        <f t="shared" si="132"/>
        <v>0</v>
      </c>
      <c r="AD167" s="60">
        <f t="shared" si="113"/>
        <v>0</v>
      </c>
      <c r="AE167" s="47"/>
      <c r="AF167" s="61">
        <f t="shared" si="133"/>
        <v>0</v>
      </c>
      <c r="AG167" s="17"/>
      <c r="AH167" s="75"/>
      <c r="AI167" s="95">
        <f t="shared" si="134"/>
        <v>0</v>
      </c>
      <c r="AJ167" s="60">
        <f t="shared" si="114"/>
        <v>0</v>
      </c>
      <c r="AK167" s="47"/>
      <c r="AL167" s="61">
        <f t="shared" si="135"/>
        <v>0</v>
      </c>
      <c r="AM167" s="17"/>
      <c r="AN167" s="75"/>
      <c r="AO167" s="95">
        <f t="shared" si="136"/>
        <v>0</v>
      </c>
      <c r="AP167" s="60">
        <f t="shared" si="115"/>
        <v>0</v>
      </c>
      <c r="AQ167" s="47"/>
      <c r="AR167" s="61">
        <f t="shared" si="137"/>
        <v>0</v>
      </c>
      <c r="AS167" s="17"/>
      <c r="AT167" s="75"/>
      <c r="AU167" s="95">
        <f t="shared" si="138"/>
        <v>0</v>
      </c>
      <c r="AV167" s="60">
        <f t="shared" si="116"/>
        <v>0</v>
      </c>
      <c r="AW167" s="47"/>
      <c r="AX167" s="61">
        <f t="shared" si="139"/>
        <v>0</v>
      </c>
      <c r="AY167" s="17"/>
      <c r="AZ167" s="75"/>
      <c r="BA167" s="95">
        <f t="shared" si="140"/>
        <v>0</v>
      </c>
      <c r="BB167" s="60">
        <f t="shared" si="117"/>
        <v>0</v>
      </c>
      <c r="BC167" s="47"/>
      <c r="BD167" s="61">
        <f t="shared" si="141"/>
        <v>0</v>
      </c>
      <c r="BE167" s="17"/>
      <c r="BF167" s="75"/>
      <c r="BG167" s="95">
        <f t="shared" si="142"/>
        <v>0</v>
      </c>
      <c r="BH167" s="60">
        <f t="shared" si="118"/>
        <v>0</v>
      </c>
      <c r="BI167" s="47"/>
      <c r="BJ167" s="61">
        <f t="shared" si="143"/>
        <v>0</v>
      </c>
      <c r="BK167" s="17"/>
      <c r="BL167" s="75"/>
      <c r="BM167" s="95">
        <f t="shared" si="144"/>
        <v>0</v>
      </c>
      <c r="BN167" s="60">
        <f t="shared" si="119"/>
        <v>0</v>
      </c>
      <c r="BO167" s="47"/>
      <c r="BP167" s="61">
        <f t="shared" si="145"/>
        <v>0</v>
      </c>
      <c r="BQ167" s="17"/>
      <c r="BR167" s="75"/>
      <c r="BS167" s="95">
        <f t="shared" si="146"/>
        <v>0</v>
      </c>
      <c r="BT167" s="60">
        <f t="shared" si="120"/>
        <v>0</v>
      </c>
      <c r="BU167" s="47"/>
      <c r="BV167" s="61">
        <f t="shared" si="147"/>
        <v>0</v>
      </c>
      <c r="BW167" s="117">
        <f t="shared" si="148"/>
        <v>0</v>
      </c>
      <c r="BX167" s="117">
        <f t="shared" si="149"/>
        <v>0</v>
      </c>
      <c r="BY167" s="54">
        <f t="shared" si="150"/>
        <v>0</v>
      </c>
      <c r="BZ167" s="54">
        <f t="shared" si="121"/>
        <v>0</v>
      </c>
      <c r="CA167" s="54">
        <f t="shared" si="122"/>
        <v>0</v>
      </c>
      <c r="CB167" s="69">
        <f t="shared" si="151"/>
        <v>0</v>
      </c>
      <c r="CC167" s="142"/>
      <c r="CD167" s="142"/>
      <c r="CE167" s="142"/>
      <c r="CF167" s="142"/>
      <c r="CG167" s="142"/>
      <c r="CH167" s="142"/>
      <c r="CI167" s="142"/>
    </row>
    <row r="168" spans="1:87" ht="15" x14ac:dyDescent="0.2">
      <c r="A168" s="101">
        <f>Innrapporteringinnhaldstenester!A168</f>
        <v>0</v>
      </c>
      <c r="B168" s="103">
        <f>Innrapporteringinnhaldstenester!B168</f>
        <v>0</v>
      </c>
      <c r="C168" s="177"/>
      <c r="D168" s="178"/>
      <c r="E168" s="174">
        <f t="shared" si="123"/>
        <v>0</v>
      </c>
      <c r="F168" s="60">
        <f t="shared" si="124"/>
        <v>0</v>
      </c>
      <c r="G168" s="47"/>
      <c r="H168" s="183">
        <f t="shared" si="125"/>
        <v>0</v>
      </c>
      <c r="I168" s="114"/>
      <c r="J168" s="106"/>
      <c r="K168" s="95">
        <f t="shared" si="126"/>
        <v>0</v>
      </c>
      <c r="L168" s="60">
        <f t="shared" si="110"/>
        <v>0</v>
      </c>
      <c r="M168" s="47"/>
      <c r="N168" s="61">
        <f t="shared" si="127"/>
        <v>0</v>
      </c>
      <c r="O168" s="17"/>
      <c r="P168" s="75"/>
      <c r="Q168" s="95">
        <f t="shared" si="128"/>
        <v>0</v>
      </c>
      <c r="R168" s="60">
        <f t="shared" si="111"/>
        <v>0</v>
      </c>
      <c r="S168" s="47"/>
      <c r="T168" s="61">
        <f t="shared" si="129"/>
        <v>0</v>
      </c>
      <c r="U168" s="17"/>
      <c r="V168" s="75"/>
      <c r="W168" s="95">
        <f t="shared" si="130"/>
        <v>0</v>
      </c>
      <c r="X168" s="60">
        <f t="shared" si="112"/>
        <v>0</v>
      </c>
      <c r="Y168" s="47"/>
      <c r="Z168" s="61">
        <f t="shared" si="131"/>
        <v>0</v>
      </c>
      <c r="AA168" s="17"/>
      <c r="AB168" s="75"/>
      <c r="AC168" s="95">
        <f t="shared" si="132"/>
        <v>0</v>
      </c>
      <c r="AD168" s="60">
        <f t="shared" si="113"/>
        <v>0</v>
      </c>
      <c r="AE168" s="47"/>
      <c r="AF168" s="61">
        <f t="shared" si="133"/>
        <v>0</v>
      </c>
      <c r="AG168" s="17"/>
      <c r="AH168" s="75"/>
      <c r="AI168" s="95">
        <f t="shared" si="134"/>
        <v>0</v>
      </c>
      <c r="AJ168" s="60">
        <f t="shared" si="114"/>
        <v>0</v>
      </c>
      <c r="AK168" s="47"/>
      <c r="AL168" s="61">
        <f t="shared" si="135"/>
        <v>0</v>
      </c>
      <c r="AM168" s="17"/>
      <c r="AN168" s="75"/>
      <c r="AO168" s="95">
        <f t="shared" si="136"/>
        <v>0</v>
      </c>
      <c r="AP168" s="60">
        <f t="shared" si="115"/>
        <v>0</v>
      </c>
      <c r="AQ168" s="47"/>
      <c r="AR168" s="61">
        <f t="shared" si="137"/>
        <v>0</v>
      </c>
      <c r="AS168" s="17"/>
      <c r="AT168" s="75"/>
      <c r="AU168" s="95">
        <f t="shared" si="138"/>
        <v>0</v>
      </c>
      <c r="AV168" s="60">
        <f t="shared" si="116"/>
        <v>0</v>
      </c>
      <c r="AW168" s="47"/>
      <c r="AX168" s="61">
        <f t="shared" si="139"/>
        <v>0</v>
      </c>
      <c r="AY168" s="17"/>
      <c r="AZ168" s="75"/>
      <c r="BA168" s="95">
        <f t="shared" si="140"/>
        <v>0</v>
      </c>
      <c r="BB168" s="60">
        <f t="shared" si="117"/>
        <v>0</v>
      </c>
      <c r="BC168" s="47"/>
      <c r="BD168" s="61">
        <f t="shared" si="141"/>
        <v>0</v>
      </c>
      <c r="BE168" s="17"/>
      <c r="BF168" s="75"/>
      <c r="BG168" s="95">
        <f t="shared" si="142"/>
        <v>0</v>
      </c>
      <c r="BH168" s="60">
        <f t="shared" si="118"/>
        <v>0</v>
      </c>
      <c r="BI168" s="47"/>
      <c r="BJ168" s="61">
        <f t="shared" si="143"/>
        <v>0</v>
      </c>
      <c r="BK168" s="17"/>
      <c r="BL168" s="75"/>
      <c r="BM168" s="95">
        <f t="shared" si="144"/>
        <v>0</v>
      </c>
      <c r="BN168" s="60">
        <f t="shared" si="119"/>
        <v>0</v>
      </c>
      <c r="BO168" s="47"/>
      <c r="BP168" s="61">
        <f t="shared" si="145"/>
        <v>0</v>
      </c>
      <c r="BQ168" s="17"/>
      <c r="BR168" s="75"/>
      <c r="BS168" s="95">
        <f t="shared" si="146"/>
        <v>0</v>
      </c>
      <c r="BT168" s="60">
        <f t="shared" si="120"/>
        <v>0</v>
      </c>
      <c r="BU168" s="47"/>
      <c r="BV168" s="61">
        <f t="shared" si="147"/>
        <v>0</v>
      </c>
      <c r="BW168" s="117">
        <f t="shared" si="148"/>
        <v>0</v>
      </c>
      <c r="BX168" s="117">
        <f t="shared" si="149"/>
        <v>0</v>
      </c>
      <c r="BY168" s="54">
        <f t="shared" si="150"/>
        <v>0</v>
      </c>
      <c r="BZ168" s="54">
        <f t="shared" si="121"/>
        <v>0</v>
      </c>
      <c r="CA168" s="54">
        <f t="shared" si="122"/>
        <v>0</v>
      </c>
      <c r="CB168" s="69">
        <f t="shared" si="151"/>
        <v>0</v>
      </c>
      <c r="CC168" s="142"/>
      <c r="CD168" s="142"/>
      <c r="CE168" s="142"/>
      <c r="CF168" s="142"/>
      <c r="CG168" s="142"/>
      <c r="CH168" s="142"/>
      <c r="CI168" s="142"/>
    </row>
    <row r="169" spans="1:87" ht="15" x14ac:dyDescent="0.2">
      <c r="A169" s="101">
        <f>Innrapporteringinnhaldstenester!A169</f>
        <v>0</v>
      </c>
      <c r="B169" s="103">
        <f>Innrapporteringinnhaldstenester!B169</f>
        <v>0</v>
      </c>
      <c r="C169" s="177"/>
      <c r="D169" s="178"/>
      <c r="E169" s="174">
        <f t="shared" si="123"/>
        <v>0</v>
      </c>
      <c r="F169" s="60">
        <f t="shared" si="124"/>
        <v>0</v>
      </c>
      <c r="G169" s="47"/>
      <c r="H169" s="183">
        <f t="shared" si="125"/>
        <v>0</v>
      </c>
      <c r="I169" s="114"/>
      <c r="J169" s="106"/>
      <c r="K169" s="95">
        <f t="shared" si="126"/>
        <v>0</v>
      </c>
      <c r="L169" s="60">
        <f t="shared" si="110"/>
        <v>0</v>
      </c>
      <c r="M169" s="47"/>
      <c r="N169" s="61">
        <f t="shared" si="127"/>
        <v>0</v>
      </c>
      <c r="O169" s="17"/>
      <c r="P169" s="75"/>
      <c r="Q169" s="95">
        <f t="shared" si="128"/>
        <v>0</v>
      </c>
      <c r="R169" s="60">
        <f t="shared" si="111"/>
        <v>0</v>
      </c>
      <c r="S169" s="47"/>
      <c r="T169" s="61">
        <f t="shared" si="129"/>
        <v>0</v>
      </c>
      <c r="U169" s="17"/>
      <c r="V169" s="75"/>
      <c r="W169" s="95">
        <f t="shared" si="130"/>
        <v>0</v>
      </c>
      <c r="X169" s="60">
        <f t="shared" si="112"/>
        <v>0</v>
      </c>
      <c r="Y169" s="47"/>
      <c r="Z169" s="61">
        <f t="shared" si="131"/>
        <v>0</v>
      </c>
      <c r="AA169" s="17"/>
      <c r="AB169" s="75"/>
      <c r="AC169" s="95">
        <f t="shared" si="132"/>
        <v>0</v>
      </c>
      <c r="AD169" s="60">
        <f t="shared" si="113"/>
        <v>0</v>
      </c>
      <c r="AE169" s="47"/>
      <c r="AF169" s="61">
        <f t="shared" si="133"/>
        <v>0</v>
      </c>
      <c r="AG169" s="17"/>
      <c r="AH169" s="75"/>
      <c r="AI169" s="95">
        <f t="shared" si="134"/>
        <v>0</v>
      </c>
      <c r="AJ169" s="60">
        <f t="shared" si="114"/>
        <v>0</v>
      </c>
      <c r="AK169" s="47"/>
      <c r="AL169" s="61">
        <f t="shared" si="135"/>
        <v>0</v>
      </c>
      <c r="AM169" s="17"/>
      <c r="AN169" s="75"/>
      <c r="AO169" s="95">
        <f t="shared" si="136"/>
        <v>0</v>
      </c>
      <c r="AP169" s="60">
        <f t="shared" si="115"/>
        <v>0</v>
      </c>
      <c r="AQ169" s="47"/>
      <c r="AR169" s="61">
        <f t="shared" si="137"/>
        <v>0</v>
      </c>
      <c r="AS169" s="17"/>
      <c r="AT169" s="75"/>
      <c r="AU169" s="95">
        <f t="shared" si="138"/>
        <v>0</v>
      </c>
      <c r="AV169" s="60">
        <f t="shared" si="116"/>
        <v>0</v>
      </c>
      <c r="AW169" s="47"/>
      <c r="AX169" s="61">
        <f t="shared" si="139"/>
        <v>0</v>
      </c>
      <c r="AY169" s="17"/>
      <c r="AZ169" s="75"/>
      <c r="BA169" s="95">
        <f t="shared" si="140"/>
        <v>0</v>
      </c>
      <c r="BB169" s="60">
        <f t="shared" si="117"/>
        <v>0</v>
      </c>
      <c r="BC169" s="47"/>
      <c r="BD169" s="61">
        <f t="shared" si="141"/>
        <v>0</v>
      </c>
      <c r="BE169" s="17"/>
      <c r="BF169" s="75"/>
      <c r="BG169" s="95">
        <f t="shared" si="142"/>
        <v>0</v>
      </c>
      <c r="BH169" s="60">
        <f t="shared" si="118"/>
        <v>0</v>
      </c>
      <c r="BI169" s="47"/>
      <c r="BJ169" s="61">
        <f t="shared" si="143"/>
        <v>0</v>
      </c>
      <c r="BK169" s="17"/>
      <c r="BL169" s="75"/>
      <c r="BM169" s="95">
        <f t="shared" si="144"/>
        <v>0</v>
      </c>
      <c r="BN169" s="60">
        <f t="shared" si="119"/>
        <v>0</v>
      </c>
      <c r="BO169" s="47"/>
      <c r="BP169" s="61">
        <f t="shared" si="145"/>
        <v>0</v>
      </c>
      <c r="BQ169" s="17"/>
      <c r="BR169" s="75"/>
      <c r="BS169" s="95">
        <f t="shared" si="146"/>
        <v>0</v>
      </c>
      <c r="BT169" s="60">
        <f t="shared" si="120"/>
        <v>0</v>
      </c>
      <c r="BU169" s="47"/>
      <c r="BV169" s="61">
        <f t="shared" si="147"/>
        <v>0</v>
      </c>
      <c r="BW169" s="117">
        <f t="shared" si="148"/>
        <v>0</v>
      </c>
      <c r="BX169" s="117">
        <f t="shared" si="149"/>
        <v>0</v>
      </c>
      <c r="BY169" s="54">
        <f t="shared" si="150"/>
        <v>0</v>
      </c>
      <c r="BZ169" s="54">
        <f t="shared" si="121"/>
        <v>0</v>
      </c>
      <c r="CA169" s="54">
        <f t="shared" si="122"/>
        <v>0</v>
      </c>
      <c r="CB169" s="69">
        <f t="shared" si="151"/>
        <v>0</v>
      </c>
      <c r="CC169" s="142"/>
      <c r="CD169" s="142"/>
      <c r="CE169" s="142"/>
      <c r="CF169" s="142"/>
      <c r="CG169" s="142"/>
      <c r="CH169" s="142"/>
      <c r="CI169" s="142"/>
    </row>
    <row r="170" spans="1:87" ht="15" x14ac:dyDescent="0.2">
      <c r="A170" s="101">
        <f>Innrapporteringinnhaldstenester!A170</f>
        <v>0</v>
      </c>
      <c r="B170" s="103">
        <f>Innrapporteringinnhaldstenester!B170</f>
        <v>0</v>
      </c>
      <c r="C170" s="177"/>
      <c r="D170" s="178"/>
      <c r="E170" s="174">
        <f t="shared" si="123"/>
        <v>0</v>
      </c>
      <c r="F170" s="60">
        <f t="shared" si="124"/>
        <v>0</v>
      </c>
      <c r="G170" s="47"/>
      <c r="H170" s="183">
        <f t="shared" si="125"/>
        <v>0</v>
      </c>
      <c r="I170" s="114"/>
      <c r="J170" s="106"/>
      <c r="K170" s="95">
        <f t="shared" si="126"/>
        <v>0</v>
      </c>
      <c r="L170" s="60">
        <f t="shared" ref="L170:L199" si="152">IF(((E170+K170-1000)&gt;0),((E170+K170-1000)-F170),0)</f>
        <v>0</v>
      </c>
      <c r="M170" s="47"/>
      <c r="N170" s="61">
        <f t="shared" si="127"/>
        <v>0</v>
      </c>
      <c r="O170" s="17"/>
      <c r="P170" s="75"/>
      <c r="Q170" s="95">
        <f t="shared" si="128"/>
        <v>0</v>
      </c>
      <c r="R170" s="60">
        <f t="shared" ref="R170:R199" si="153">IF(((E170+K170+O170-1000)&gt;0),(E170+K170+O170-1000-F170-L170),0)</f>
        <v>0</v>
      </c>
      <c r="S170" s="47"/>
      <c r="T170" s="61">
        <f t="shared" si="129"/>
        <v>0</v>
      </c>
      <c r="U170" s="17"/>
      <c r="V170" s="75"/>
      <c r="W170" s="95">
        <f t="shared" si="130"/>
        <v>0</v>
      </c>
      <c r="X170" s="60">
        <f t="shared" ref="X170:X199" si="154">IF(((E170+K170+O170+U170-1000)&gt;0),(E170+K170+O170+U170-1000-F170-L170-R170),0)</f>
        <v>0</v>
      </c>
      <c r="Y170" s="47"/>
      <c r="Z170" s="61">
        <f t="shared" si="131"/>
        <v>0</v>
      </c>
      <c r="AA170" s="17"/>
      <c r="AB170" s="75"/>
      <c r="AC170" s="95">
        <f t="shared" si="132"/>
        <v>0</v>
      </c>
      <c r="AD170" s="60">
        <f t="shared" ref="AD170:AD199" si="155">IF(((E170+K170+O170+U170+AA170-1000)&gt;0),(E170+K170+O170+U170+AA170-1000-F170-L170-R170-X170),0)</f>
        <v>0</v>
      </c>
      <c r="AE170" s="47"/>
      <c r="AF170" s="61">
        <f t="shared" si="133"/>
        <v>0</v>
      </c>
      <c r="AG170" s="17"/>
      <c r="AH170" s="75"/>
      <c r="AI170" s="95">
        <f t="shared" si="134"/>
        <v>0</v>
      </c>
      <c r="AJ170" s="60">
        <f t="shared" ref="AJ170:AJ199" si="156">IF(((E170+K170+O170+U170+AA170+AG170-1000)&gt;0),(E170+K170+O170+U170+AA170+AG170-1000-F170-L170-R170-X170-AD170),0)</f>
        <v>0</v>
      </c>
      <c r="AK170" s="47"/>
      <c r="AL170" s="61">
        <f t="shared" si="135"/>
        <v>0</v>
      </c>
      <c r="AM170" s="17"/>
      <c r="AN170" s="75"/>
      <c r="AO170" s="95">
        <f t="shared" si="136"/>
        <v>0</v>
      </c>
      <c r="AP170" s="60">
        <f t="shared" ref="AP170:AP199" si="157">IF(((E170+K170+O170+U170+AA170+AG170+AM170-1000)&gt;0),(E170+K170+O170+U170+AA170+AG170+AM170-1000-F170-L170-R170-X170-AD170-AJ170),0)</f>
        <v>0</v>
      </c>
      <c r="AQ170" s="47"/>
      <c r="AR170" s="61">
        <f t="shared" si="137"/>
        <v>0</v>
      </c>
      <c r="AS170" s="17"/>
      <c r="AT170" s="75"/>
      <c r="AU170" s="95">
        <f t="shared" si="138"/>
        <v>0</v>
      </c>
      <c r="AV170" s="60">
        <f t="shared" ref="AV170:AV199" si="158">IF(((E170+K170+O170+U170+AA170+AG170+AM170+AS170-1000)&gt;0),(E170+K170+O170+U170+AA170+AG170+AM170+AS170-1000-F170-L170-R170-X170-AD170-AJ170-AP170),0)</f>
        <v>0</v>
      </c>
      <c r="AW170" s="47"/>
      <c r="AX170" s="61">
        <f t="shared" si="139"/>
        <v>0</v>
      </c>
      <c r="AY170" s="17"/>
      <c r="AZ170" s="75"/>
      <c r="BA170" s="95">
        <f t="shared" si="140"/>
        <v>0</v>
      </c>
      <c r="BB170" s="60">
        <f t="shared" ref="BB170:BB199" si="159">IF(((E170+K170+O170+U170+AA170+AG170+AM170+AS170+AY170-1000)&gt;0),(E170+K170+O170+U170+AA170+AG170+AM170+AS170+AY170-1000-F170-L170-R170-X170-AD170-AJ170-AP170-AV170),0)</f>
        <v>0</v>
      </c>
      <c r="BC170" s="47"/>
      <c r="BD170" s="61">
        <f t="shared" si="141"/>
        <v>0</v>
      </c>
      <c r="BE170" s="17"/>
      <c r="BF170" s="75"/>
      <c r="BG170" s="95">
        <f t="shared" si="142"/>
        <v>0</v>
      </c>
      <c r="BH170" s="60">
        <f t="shared" ref="BH170:BH199" si="160">IF(((E170+K170+O170+U170+AA170+AG170+AM170+AS170+AY170+BE170-1000)&gt;0),(E170+K170+O170+U170+AA170+AG170+AM170+AS170+AY170+BE170-1000-F170-L170-R170-X170-AD170-AJ170-AP170-AV170-BB170),0)</f>
        <v>0</v>
      </c>
      <c r="BI170" s="47"/>
      <c r="BJ170" s="61">
        <f t="shared" si="143"/>
        <v>0</v>
      </c>
      <c r="BK170" s="17"/>
      <c r="BL170" s="75"/>
      <c r="BM170" s="95">
        <f t="shared" si="144"/>
        <v>0</v>
      </c>
      <c r="BN170" s="60">
        <f t="shared" ref="BN170:BN199" si="161">IF(((E170+K170+O170+U170+AA170+AG170+AM170+AS170+AY170+BE170+BK170-1000)&gt;0),(E170+K170+O170+U170+AA170+AG170+AM170+AS170+AY170+BE170+BK170-1000-F170-L170-R170-X170-AD170-AJ170-AP170-AV170-BB170-BH170),0)</f>
        <v>0</v>
      </c>
      <c r="BO170" s="47"/>
      <c r="BP170" s="61">
        <f t="shared" si="145"/>
        <v>0</v>
      </c>
      <c r="BQ170" s="17"/>
      <c r="BR170" s="75"/>
      <c r="BS170" s="95">
        <f t="shared" si="146"/>
        <v>0</v>
      </c>
      <c r="BT170" s="60">
        <f t="shared" ref="BT170:BT199" si="162">IF(((E170+K170+O170+U170+AA170+AG170+AM170+AS170+AY170+BE170+BK170+BQ170-1000)&gt;0),(E170+K170+O170+U170+AA170+AG170+AM170+AS170+AY170+BE170+BK170+BQ170-1000-F170-L170-R170-X170-AD170-AJ170-AP170-AV170-BB170-BH170-BN170),0)</f>
        <v>0</v>
      </c>
      <c r="BU170" s="47"/>
      <c r="BV170" s="61">
        <f t="shared" si="147"/>
        <v>0</v>
      </c>
      <c r="BW170" s="117">
        <f t="shared" si="148"/>
        <v>0</v>
      </c>
      <c r="BX170" s="117">
        <f t="shared" si="149"/>
        <v>0</v>
      </c>
      <c r="BY170" s="54">
        <f t="shared" si="150"/>
        <v>0</v>
      </c>
      <c r="BZ170" s="54">
        <f t="shared" ref="BZ170:BZ199" si="163">IF(BY170&lt;1000,0,(BY170-1000))</f>
        <v>0</v>
      </c>
      <c r="CA170" s="54">
        <f t="shared" ref="CA170:CA199" si="164">SUM(BU170,BO170,BI170,BC170,AW170,AQ170,AK170,AE170,Y170,S170,M170,G170)</f>
        <v>0</v>
      </c>
      <c r="CB170" s="69">
        <f t="shared" si="151"/>
        <v>0</v>
      </c>
      <c r="CC170" s="142"/>
      <c r="CD170" s="142"/>
      <c r="CE170" s="142"/>
      <c r="CF170" s="142"/>
      <c r="CG170" s="142"/>
      <c r="CH170" s="142"/>
      <c r="CI170" s="142"/>
    </row>
    <row r="171" spans="1:87" ht="15" x14ac:dyDescent="0.2">
      <c r="A171" s="101">
        <f>Innrapporteringinnhaldstenester!A171</f>
        <v>0</v>
      </c>
      <c r="B171" s="103">
        <f>Innrapporteringinnhaldstenester!B171</f>
        <v>0</v>
      </c>
      <c r="C171" s="177"/>
      <c r="D171" s="178"/>
      <c r="E171" s="174">
        <f t="shared" si="123"/>
        <v>0</v>
      </c>
      <c r="F171" s="60">
        <f t="shared" si="124"/>
        <v>0</v>
      </c>
      <c r="G171" s="47"/>
      <c r="H171" s="183">
        <f t="shared" si="125"/>
        <v>0</v>
      </c>
      <c r="I171" s="114"/>
      <c r="J171" s="106"/>
      <c r="K171" s="95">
        <f t="shared" si="126"/>
        <v>0</v>
      </c>
      <c r="L171" s="60">
        <f t="shared" si="152"/>
        <v>0</v>
      </c>
      <c r="M171" s="47"/>
      <c r="N171" s="61">
        <f t="shared" si="127"/>
        <v>0</v>
      </c>
      <c r="O171" s="17"/>
      <c r="P171" s="75"/>
      <c r="Q171" s="95">
        <f t="shared" si="128"/>
        <v>0</v>
      </c>
      <c r="R171" s="60">
        <f t="shared" si="153"/>
        <v>0</v>
      </c>
      <c r="S171" s="47"/>
      <c r="T171" s="61">
        <f t="shared" si="129"/>
        <v>0</v>
      </c>
      <c r="U171" s="17"/>
      <c r="V171" s="75"/>
      <c r="W171" s="95">
        <f t="shared" si="130"/>
        <v>0</v>
      </c>
      <c r="X171" s="60">
        <f t="shared" si="154"/>
        <v>0</v>
      </c>
      <c r="Y171" s="47"/>
      <c r="Z171" s="61">
        <f t="shared" si="131"/>
        <v>0</v>
      </c>
      <c r="AA171" s="17"/>
      <c r="AB171" s="75"/>
      <c r="AC171" s="95">
        <f t="shared" si="132"/>
        <v>0</v>
      </c>
      <c r="AD171" s="60">
        <f t="shared" si="155"/>
        <v>0</v>
      </c>
      <c r="AE171" s="47"/>
      <c r="AF171" s="61">
        <f t="shared" si="133"/>
        <v>0</v>
      </c>
      <c r="AG171" s="17"/>
      <c r="AH171" s="75"/>
      <c r="AI171" s="95">
        <f t="shared" si="134"/>
        <v>0</v>
      </c>
      <c r="AJ171" s="60">
        <f t="shared" si="156"/>
        <v>0</v>
      </c>
      <c r="AK171" s="47"/>
      <c r="AL171" s="61">
        <f t="shared" si="135"/>
        <v>0</v>
      </c>
      <c r="AM171" s="17"/>
      <c r="AN171" s="75"/>
      <c r="AO171" s="95">
        <f t="shared" si="136"/>
        <v>0</v>
      </c>
      <c r="AP171" s="60">
        <f t="shared" si="157"/>
        <v>0</v>
      </c>
      <c r="AQ171" s="47"/>
      <c r="AR171" s="61">
        <f t="shared" si="137"/>
        <v>0</v>
      </c>
      <c r="AS171" s="17"/>
      <c r="AT171" s="75"/>
      <c r="AU171" s="95">
        <f t="shared" si="138"/>
        <v>0</v>
      </c>
      <c r="AV171" s="60">
        <f t="shared" si="158"/>
        <v>0</v>
      </c>
      <c r="AW171" s="47"/>
      <c r="AX171" s="61">
        <f t="shared" si="139"/>
        <v>0</v>
      </c>
      <c r="AY171" s="17"/>
      <c r="AZ171" s="75"/>
      <c r="BA171" s="95">
        <f t="shared" si="140"/>
        <v>0</v>
      </c>
      <c r="BB171" s="60">
        <f t="shared" si="159"/>
        <v>0</v>
      </c>
      <c r="BC171" s="47"/>
      <c r="BD171" s="61">
        <f t="shared" si="141"/>
        <v>0</v>
      </c>
      <c r="BE171" s="17"/>
      <c r="BF171" s="75"/>
      <c r="BG171" s="95">
        <f t="shared" si="142"/>
        <v>0</v>
      </c>
      <c r="BH171" s="60">
        <f t="shared" si="160"/>
        <v>0</v>
      </c>
      <c r="BI171" s="47"/>
      <c r="BJ171" s="61">
        <f t="shared" si="143"/>
        <v>0</v>
      </c>
      <c r="BK171" s="17"/>
      <c r="BL171" s="75"/>
      <c r="BM171" s="95">
        <f t="shared" si="144"/>
        <v>0</v>
      </c>
      <c r="BN171" s="60">
        <f t="shared" si="161"/>
        <v>0</v>
      </c>
      <c r="BO171" s="47"/>
      <c r="BP171" s="61">
        <f t="shared" si="145"/>
        <v>0</v>
      </c>
      <c r="BQ171" s="17"/>
      <c r="BR171" s="75"/>
      <c r="BS171" s="95">
        <f t="shared" si="146"/>
        <v>0</v>
      </c>
      <c r="BT171" s="60">
        <f t="shared" si="162"/>
        <v>0</v>
      </c>
      <c r="BU171" s="47"/>
      <c r="BV171" s="61">
        <f t="shared" si="147"/>
        <v>0</v>
      </c>
      <c r="BW171" s="117">
        <f t="shared" si="148"/>
        <v>0</v>
      </c>
      <c r="BX171" s="117">
        <f t="shared" si="149"/>
        <v>0</v>
      </c>
      <c r="BY171" s="54">
        <f t="shared" si="150"/>
        <v>0</v>
      </c>
      <c r="BZ171" s="54">
        <f t="shared" si="163"/>
        <v>0</v>
      </c>
      <c r="CA171" s="54">
        <f t="shared" si="164"/>
        <v>0</v>
      </c>
      <c r="CB171" s="69">
        <f t="shared" si="151"/>
        <v>0</v>
      </c>
      <c r="CC171" s="142"/>
      <c r="CD171" s="142"/>
      <c r="CE171" s="142"/>
      <c r="CF171" s="142"/>
      <c r="CG171" s="142"/>
      <c r="CH171" s="142"/>
      <c r="CI171" s="142"/>
    </row>
    <row r="172" spans="1:87" ht="15" x14ac:dyDescent="0.2">
      <c r="A172" s="101">
        <f>Innrapporteringinnhaldstenester!A172</f>
        <v>0</v>
      </c>
      <c r="B172" s="103">
        <f>Innrapporteringinnhaldstenester!B172</f>
        <v>0</v>
      </c>
      <c r="C172" s="177"/>
      <c r="D172" s="178"/>
      <c r="E172" s="174">
        <f t="shared" si="123"/>
        <v>0</v>
      </c>
      <c r="F172" s="60">
        <f t="shared" si="124"/>
        <v>0</v>
      </c>
      <c r="G172" s="47"/>
      <c r="H172" s="183">
        <f t="shared" si="125"/>
        <v>0</v>
      </c>
      <c r="I172" s="114"/>
      <c r="J172" s="106"/>
      <c r="K172" s="95">
        <f t="shared" si="126"/>
        <v>0</v>
      </c>
      <c r="L172" s="60">
        <f t="shared" si="152"/>
        <v>0</v>
      </c>
      <c r="M172" s="47"/>
      <c r="N172" s="61">
        <f t="shared" si="127"/>
        <v>0</v>
      </c>
      <c r="O172" s="17"/>
      <c r="P172" s="75"/>
      <c r="Q172" s="95">
        <f t="shared" si="128"/>
        <v>0</v>
      </c>
      <c r="R172" s="60">
        <f t="shared" si="153"/>
        <v>0</v>
      </c>
      <c r="S172" s="47"/>
      <c r="T172" s="61">
        <f t="shared" si="129"/>
        <v>0</v>
      </c>
      <c r="U172" s="17"/>
      <c r="V172" s="75"/>
      <c r="W172" s="95">
        <f t="shared" si="130"/>
        <v>0</v>
      </c>
      <c r="X172" s="60">
        <f t="shared" si="154"/>
        <v>0</v>
      </c>
      <c r="Y172" s="47"/>
      <c r="Z172" s="61">
        <f t="shared" si="131"/>
        <v>0</v>
      </c>
      <c r="AA172" s="17"/>
      <c r="AB172" s="75"/>
      <c r="AC172" s="95">
        <f t="shared" si="132"/>
        <v>0</v>
      </c>
      <c r="AD172" s="60">
        <f t="shared" si="155"/>
        <v>0</v>
      </c>
      <c r="AE172" s="47"/>
      <c r="AF172" s="61">
        <f t="shared" si="133"/>
        <v>0</v>
      </c>
      <c r="AG172" s="17"/>
      <c r="AH172" s="75"/>
      <c r="AI172" s="95">
        <f t="shared" si="134"/>
        <v>0</v>
      </c>
      <c r="AJ172" s="60">
        <f t="shared" si="156"/>
        <v>0</v>
      </c>
      <c r="AK172" s="47"/>
      <c r="AL172" s="61">
        <f t="shared" si="135"/>
        <v>0</v>
      </c>
      <c r="AM172" s="17"/>
      <c r="AN172" s="75"/>
      <c r="AO172" s="95">
        <f t="shared" si="136"/>
        <v>0</v>
      </c>
      <c r="AP172" s="60">
        <f t="shared" si="157"/>
        <v>0</v>
      </c>
      <c r="AQ172" s="47"/>
      <c r="AR172" s="61">
        <f t="shared" si="137"/>
        <v>0</v>
      </c>
      <c r="AS172" s="17"/>
      <c r="AT172" s="75"/>
      <c r="AU172" s="95">
        <f t="shared" si="138"/>
        <v>0</v>
      </c>
      <c r="AV172" s="60">
        <f t="shared" si="158"/>
        <v>0</v>
      </c>
      <c r="AW172" s="47"/>
      <c r="AX172" s="61">
        <f t="shared" si="139"/>
        <v>0</v>
      </c>
      <c r="AY172" s="17"/>
      <c r="AZ172" s="75"/>
      <c r="BA172" s="95">
        <f t="shared" si="140"/>
        <v>0</v>
      </c>
      <c r="BB172" s="60">
        <f t="shared" si="159"/>
        <v>0</v>
      </c>
      <c r="BC172" s="47"/>
      <c r="BD172" s="61">
        <f t="shared" si="141"/>
        <v>0</v>
      </c>
      <c r="BE172" s="17"/>
      <c r="BF172" s="75"/>
      <c r="BG172" s="95">
        <f t="shared" si="142"/>
        <v>0</v>
      </c>
      <c r="BH172" s="60">
        <f t="shared" si="160"/>
        <v>0</v>
      </c>
      <c r="BI172" s="47"/>
      <c r="BJ172" s="61">
        <f t="shared" si="143"/>
        <v>0</v>
      </c>
      <c r="BK172" s="17"/>
      <c r="BL172" s="75"/>
      <c r="BM172" s="95">
        <f t="shared" si="144"/>
        <v>0</v>
      </c>
      <c r="BN172" s="60">
        <f t="shared" si="161"/>
        <v>0</v>
      </c>
      <c r="BO172" s="47"/>
      <c r="BP172" s="61">
        <f t="shared" si="145"/>
        <v>0</v>
      </c>
      <c r="BQ172" s="17"/>
      <c r="BR172" s="75"/>
      <c r="BS172" s="95">
        <f t="shared" si="146"/>
        <v>0</v>
      </c>
      <c r="BT172" s="60">
        <f t="shared" si="162"/>
        <v>0</v>
      </c>
      <c r="BU172" s="47"/>
      <c r="BV172" s="61">
        <f t="shared" si="147"/>
        <v>0</v>
      </c>
      <c r="BW172" s="117">
        <f t="shared" si="148"/>
        <v>0</v>
      </c>
      <c r="BX172" s="117">
        <f t="shared" si="149"/>
        <v>0</v>
      </c>
      <c r="BY172" s="54">
        <f t="shared" si="150"/>
        <v>0</v>
      </c>
      <c r="BZ172" s="54">
        <f t="shared" si="163"/>
        <v>0</v>
      </c>
      <c r="CA172" s="54">
        <f t="shared" si="164"/>
        <v>0</v>
      </c>
      <c r="CB172" s="69">
        <f t="shared" si="151"/>
        <v>0</v>
      </c>
      <c r="CC172" s="142"/>
      <c r="CD172" s="142"/>
      <c r="CE172" s="142"/>
      <c r="CF172" s="142"/>
      <c r="CG172" s="142"/>
      <c r="CH172" s="142"/>
      <c r="CI172" s="142"/>
    </row>
    <row r="173" spans="1:87" ht="15" x14ac:dyDescent="0.2">
      <c r="A173" s="101">
        <f>Innrapporteringinnhaldstenester!A173</f>
        <v>0</v>
      </c>
      <c r="B173" s="103">
        <f>Innrapporteringinnhaldstenester!B173</f>
        <v>0</v>
      </c>
      <c r="C173" s="177"/>
      <c r="D173" s="178"/>
      <c r="E173" s="174">
        <f t="shared" si="123"/>
        <v>0</v>
      </c>
      <c r="F173" s="60">
        <f t="shared" si="124"/>
        <v>0</v>
      </c>
      <c r="G173" s="47"/>
      <c r="H173" s="183">
        <f t="shared" si="125"/>
        <v>0</v>
      </c>
      <c r="I173" s="114"/>
      <c r="J173" s="106"/>
      <c r="K173" s="95">
        <f t="shared" si="126"/>
        <v>0</v>
      </c>
      <c r="L173" s="60">
        <f t="shared" si="152"/>
        <v>0</v>
      </c>
      <c r="M173" s="47"/>
      <c r="N173" s="61">
        <f t="shared" si="127"/>
        <v>0</v>
      </c>
      <c r="O173" s="17"/>
      <c r="P173" s="75"/>
      <c r="Q173" s="95">
        <f t="shared" si="128"/>
        <v>0</v>
      </c>
      <c r="R173" s="60">
        <f t="shared" si="153"/>
        <v>0</v>
      </c>
      <c r="S173" s="47"/>
      <c r="T173" s="61">
        <f t="shared" si="129"/>
        <v>0</v>
      </c>
      <c r="U173" s="17"/>
      <c r="V173" s="75"/>
      <c r="W173" s="95">
        <f t="shared" si="130"/>
        <v>0</v>
      </c>
      <c r="X173" s="60">
        <f t="shared" si="154"/>
        <v>0</v>
      </c>
      <c r="Y173" s="47"/>
      <c r="Z173" s="61">
        <f t="shared" si="131"/>
        <v>0</v>
      </c>
      <c r="AA173" s="17"/>
      <c r="AB173" s="75"/>
      <c r="AC173" s="95">
        <f t="shared" si="132"/>
        <v>0</v>
      </c>
      <c r="AD173" s="60">
        <f t="shared" si="155"/>
        <v>0</v>
      </c>
      <c r="AE173" s="47"/>
      <c r="AF173" s="61">
        <f t="shared" si="133"/>
        <v>0</v>
      </c>
      <c r="AG173" s="17"/>
      <c r="AH173" s="75"/>
      <c r="AI173" s="95">
        <f t="shared" si="134"/>
        <v>0</v>
      </c>
      <c r="AJ173" s="60">
        <f t="shared" si="156"/>
        <v>0</v>
      </c>
      <c r="AK173" s="47"/>
      <c r="AL173" s="61">
        <f t="shared" si="135"/>
        <v>0</v>
      </c>
      <c r="AM173" s="17"/>
      <c r="AN173" s="75"/>
      <c r="AO173" s="95">
        <f t="shared" si="136"/>
        <v>0</v>
      </c>
      <c r="AP173" s="60">
        <f t="shared" si="157"/>
        <v>0</v>
      </c>
      <c r="AQ173" s="47"/>
      <c r="AR173" s="61">
        <f t="shared" si="137"/>
        <v>0</v>
      </c>
      <c r="AS173" s="17"/>
      <c r="AT173" s="75"/>
      <c r="AU173" s="95">
        <f t="shared" si="138"/>
        <v>0</v>
      </c>
      <c r="AV173" s="60">
        <f t="shared" si="158"/>
        <v>0</v>
      </c>
      <c r="AW173" s="47"/>
      <c r="AX173" s="61">
        <f t="shared" si="139"/>
        <v>0</v>
      </c>
      <c r="AY173" s="17"/>
      <c r="AZ173" s="75"/>
      <c r="BA173" s="95">
        <f t="shared" si="140"/>
        <v>0</v>
      </c>
      <c r="BB173" s="60">
        <f t="shared" si="159"/>
        <v>0</v>
      </c>
      <c r="BC173" s="47"/>
      <c r="BD173" s="61">
        <f t="shared" si="141"/>
        <v>0</v>
      </c>
      <c r="BE173" s="17"/>
      <c r="BF173" s="75"/>
      <c r="BG173" s="95">
        <f t="shared" si="142"/>
        <v>0</v>
      </c>
      <c r="BH173" s="60">
        <f t="shared" si="160"/>
        <v>0</v>
      </c>
      <c r="BI173" s="47"/>
      <c r="BJ173" s="61">
        <f t="shared" si="143"/>
        <v>0</v>
      </c>
      <c r="BK173" s="17"/>
      <c r="BL173" s="75"/>
      <c r="BM173" s="95">
        <f t="shared" si="144"/>
        <v>0</v>
      </c>
      <c r="BN173" s="60">
        <f t="shared" si="161"/>
        <v>0</v>
      </c>
      <c r="BO173" s="47"/>
      <c r="BP173" s="61">
        <f t="shared" si="145"/>
        <v>0</v>
      </c>
      <c r="BQ173" s="17"/>
      <c r="BR173" s="75"/>
      <c r="BS173" s="95">
        <f t="shared" si="146"/>
        <v>0</v>
      </c>
      <c r="BT173" s="60">
        <f t="shared" si="162"/>
        <v>0</v>
      </c>
      <c r="BU173" s="47"/>
      <c r="BV173" s="61">
        <f t="shared" si="147"/>
        <v>0</v>
      </c>
      <c r="BW173" s="117">
        <f t="shared" si="148"/>
        <v>0</v>
      </c>
      <c r="BX173" s="117">
        <f t="shared" si="149"/>
        <v>0</v>
      </c>
      <c r="BY173" s="54">
        <f t="shared" si="150"/>
        <v>0</v>
      </c>
      <c r="BZ173" s="54">
        <f t="shared" si="163"/>
        <v>0</v>
      </c>
      <c r="CA173" s="54">
        <f t="shared" si="164"/>
        <v>0</v>
      </c>
      <c r="CB173" s="69">
        <f t="shared" si="151"/>
        <v>0</v>
      </c>
      <c r="CC173" s="142"/>
      <c r="CD173" s="142"/>
      <c r="CE173" s="142"/>
      <c r="CF173" s="142"/>
      <c r="CG173" s="142"/>
      <c r="CH173" s="142"/>
      <c r="CI173" s="142"/>
    </row>
    <row r="174" spans="1:87" ht="15" x14ac:dyDescent="0.2">
      <c r="A174" s="101">
        <f>Innrapporteringinnhaldstenester!A174</f>
        <v>0</v>
      </c>
      <c r="B174" s="103">
        <f>Innrapporteringinnhaldstenester!B174</f>
        <v>0</v>
      </c>
      <c r="C174" s="177"/>
      <c r="D174" s="178"/>
      <c r="E174" s="174">
        <f t="shared" si="123"/>
        <v>0</v>
      </c>
      <c r="F174" s="60">
        <f t="shared" si="124"/>
        <v>0</v>
      </c>
      <c r="G174" s="47"/>
      <c r="H174" s="183">
        <f t="shared" si="125"/>
        <v>0</v>
      </c>
      <c r="I174" s="114"/>
      <c r="J174" s="106"/>
      <c r="K174" s="95">
        <f t="shared" si="126"/>
        <v>0</v>
      </c>
      <c r="L174" s="60">
        <f t="shared" si="152"/>
        <v>0</v>
      </c>
      <c r="M174" s="47"/>
      <c r="N174" s="61">
        <f t="shared" si="127"/>
        <v>0</v>
      </c>
      <c r="O174" s="17"/>
      <c r="P174" s="75"/>
      <c r="Q174" s="95">
        <f t="shared" si="128"/>
        <v>0</v>
      </c>
      <c r="R174" s="60">
        <f t="shared" si="153"/>
        <v>0</v>
      </c>
      <c r="S174" s="47"/>
      <c r="T174" s="61">
        <f t="shared" si="129"/>
        <v>0</v>
      </c>
      <c r="U174" s="17"/>
      <c r="V174" s="75"/>
      <c r="W174" s="95">
        <f t="shared" si="130"/>
        <v>0</v>
      </c>
      <c r="X174" s="60">
        <f t="shared" si="154"/>
        <v>0</v>
      </c>
      <c r="Y174" s="47"/>
      <c r="Z174" s="61">
        <f t="shared" si="131"/>
        <v>0</v>
      </c>
      <c r="AA174" s="17"/>
      <c r="AB174" s="75"/>
      <c r="AC174" s="95">
        <f t="shared" si="132"/>
        <v>0</v>
      </c>
      <c r="AD174" s="60">
        <f t="shared" si="155"/>
        <v>0</v>
      </c>
      <c r="AE174" s="47"/>
      <c r="AF174" s="61">
        <f t="shared" si="133"/>
        <v>0</v>
      </c>
      <c r="AG174" s="17"/>
      <c r="AH174" s="75"/>
      <c r="AI174" s="95">
        <f t="shared" si="134"/>
        <v>0</v>
      </c>
      <c r="AJ174" s="60">
        <f t="shared" si="156"/>
        <v>0</v>
      </c>
      <c r="AK174" s="47"/>
      <c r="AL174" s="61">
        <f t="shared" si="135"/>
        <v>0</v>
      </c>
      <c r="AM174" s="17"/>
      <c r="AN174" s="75"/>
      <c r="AO174" s="95">
        <f t="shared" si="136"/>
        <v>0</v>
      </c>
      <c r="AP174" s="60">
        <f t="shared" si="157"/>
        <v>0</v>
      </c>
      <c r="AQ174" s="47"/>
      <c r="AR174" s="61">
        <f t="shared" si="137"/>
        <v>0</v>
      </c>
      <c r="AS174" s="17"/>
      <c r="AT174" s="75"/>
      <c r="AU174" s="95">
        <f t="shared" si="138"/>
        <v>0</v>
      </c>
      <c r="AV174" s="60">
        <f t="shared" si="158"/>
        <v>0</v>
      </c>
      <c r="AW174" s="47"/>
      <c r="AX174" s="61">
        <f t="shared" si="139"/>
        <v>0</v>
      </c>
      <c r="AY174" s="17"/>
      <c r="AZ174" s="75"/>
      <c r="BA174" s="95">
        <f t="shared" si="140"/>
        <v>0</v>
      </c>
      <c r="BB174" s="60">
        <f t="shared" si="159"/>
        <v>0</v>
      </c>
      <c r="BC174" s="47"/>
      <c r="BD174" s="61">
        <f t="shared" si="141"/>
        <v>0</v>
      </c>
      <c r="BE174" s="17"/>
      <c r="BF174" s="75"/>
      <c r="BG174" s="95">
        <f t="shared" si="142"/>
        <v>0</v>
      </c>
      <c r="BH174" s="60">
        <f t="shared" si="160"/>
        <v>0</v>
      </c>
      <c r="BI174" s="47"/>
      <c r="BJ174" s="61">
        <f t="shared" si="143"/>
        <v>0</v>
      </c>
      <c r="BK174" s="17"/>
      <c r="BL174" s="75"/>
      <c r="BM174" s="95">
        <f t="shared" si="144"/>
        <v>0</v>
      </c>
      <c r="BN174" s="60">
        <f t="shared" si="161"/>
        <v>0</v>
      </c>
      <c r="BO174" s="47"/>
      <c r="BP174" s="61">
        <f t="shared" si="145"/>
        <v>0</v>
      </c>
      <c r="BQ174" s="17"/>
      <c r="BR174" s="75"/>
      <c r="BS174" s="95">
        <f t="shared" si="146"/>
        <v>0</v>
      </c>
      <c r="BT174" s="60">
        <f t="shared" si="162"/>
        <v>0</v>
      </c>
      <c r="BU174" s="47"/>
      <c r="BV174" s="61">
        <f t="shared" si="147"/>
        <v>0</v>
      </c>
      <c r="BW174" s="117">
        <f t="shared" si="148"/>
        <v>0</v>
      </c>
      <c r="BX174" s="117">
        <f t="shared" si="149"/>
        <v>0</v>
      </c>
      <c r="BY174" s="54">
        <f t="shared" si="150"/>
        <v>0</v>
      </c>
      <c r="BZ174" s="54">
        <f t="shared" si="163"/>
        <v>0</v>
      </c>
      <c r="CA174" s="54">
        <f t="shared" si="164"/>
        <v>0</v>
      </c>
      <c r="CB174" s="69">
        <f t="shared" si="151"/>
        <v>0</v>
      </c>
      <c r="CC174" s="142"/>
      <c r="CD174" s="142"/>
      <c r="CE174" s="142"/>
      <c r="CF174" s="142"/>
      <c r="CG174" s="142"/>
      <c r="CH174" s="142"/>
      <c r="CI174" s="142"/>
    </row>
    <row r="175" spans="1:87" ht="15" x14ac:dyDescent="0.2">
      <c r="A175" s="101">
        <f>Innrapporteringinnhaldstenester!A175</f>
        <v>0</v>
      </c>
      <c r="B175" s="103">
        <f>Innrapporteringinnhaldstenester!B175</f>
        <v>0</v>
      </c>
      <c r="C175" s="177"/>
      <c r="D175" s="178"/>
      <c r="E175" s="174">
        <f t="shared" si="123"/>
        <v>0</v>
      </c>
      <c r="F175" s="60">
        <f t="shared" si="124"/>
        <v>0</v>
      </c>
      <c r="G175" s="47"/>
      <c r="H175" s="183">
        <f t="shared" si="125"/>
        <v>0</v>
      </c>
      <c r="I175" s="114"/>
      <c r="J175" s="106"/>
      <c r="K175" s="95">
        <f t="shared" si="126"/>
        <v>0</v>
      </c>
      <c r="L175" s="60">
        <f t="shared" si="152"/>
        <v>0</v>
      </c>
      <c r="M175" s="47"/>
      <c r="N175" s="61">
        <f t="shared" si="127"/>
        <v>0</v>
      </c>
      <c r="O175" s="17"/>
      <c r="P175" s="75"/>
      <c r="Q175" s="95">
        <f t="shared" si="128"/>
        <v>0</v>
      </c>
      <c r="R175" s="60">
        <f t="shared" si="153"/>
        <v>0</v>
      </c>
      <c r="S175" s="47"/>
      <c r="T175" s="61">
        <f t="shared" si="129"/>
        <v>0</v>
      </c>
      <c r="U175" s="17"/>
      <c r="V175" s="75"/>
      <c r="W175" s="95">
        <f t="shared" si="130"/>
        <v>0</v>
      </c>
      <c r="X175" s="60">
        <f t="shared" si="154"/>
        <v>0</v>
      </c>
      <c r="Y175" s="47"/>
      <c r="Z175" s="61">
        <f t="shared" si="131"/>
        <v>0</v>
      </c>
      <c r="AA175" s="17"/>
      <c r="AB175" s="75"/>
      <c r="AC175" s="95">
        <f t="shared" si="132"/>
        <v>0</v>
      </c>
      <c r="AD175" s="60">
        <f t="shared" si="155"/>
        <v>0</v>
      </c>
      <c r="AE175" s="47"/>
      <c r="AF175" s="61">
        <f t="shared" si="133"/>
        <v>0</v>
      </c>
      <c r="AG175" s="17"/>
      <c r="AH175" s="75"/>
      <c r="AI175" s="95">
        <f t="shared" si="134"/>
        <v>0</v>
      </c>
      <c r="AJ175" s="60">
        <f t="shared" si="156"/>
        <v>0</v>
      </c>
      <c r="AK175" s="47"/>
      <c r="AL175" s="61">
        <f t="shared" si="135"/>
        <v>0</v>
      </c>
      <c r="AM175" s="17"/>
      <c r="AN175" s="75"/>
      <c r="AO175" s="95">
        <f t="shared" si="136"/>
        <v>0</v>
      </c>
      <c r="AP175" s="60">
        <f t="shared" si="157"/>
        <v>0</v>
      </c>
      <c r="AQ175" s="47"/>
      <c r="AR175" s="61">
        <f t="shared" si="137"/>
        <v>0</v>
      </c>
      <c r="AS175" s="17"/>
      <c r="AT175" s="75"/>
      <c r="AU175" s="95">
        <f t="shared" si="138"/>
        <v>0</v>
      </c>
      <c r="AV175" s="60">
        <f t="shared" si="158"/>
        <v>0</v>
      </c>
      <c r="AW175" s="47"/>
      <c r="AX175" s="61">
        <f t="shared" si="139"/>
        <v>0</v>
      </c>
      <c r="AY175" s="17"/>
      <c r="AZ175" s="75"/>
      <c r="BA175" s="95">
        <f t="shared" si="140"/>
        <v>0</v>
      </c>
      <c r="BB175" s="60">
        <f t="shared" si="159"/>
        <v>0</v>
      </c>
      <c r="BC175" s="47"/>
      <c r="BD175" s="61">
        <f t="shared" si="141"/>
        <v>0</v>
      </c>
      <c r="BE175" s="17"/>
      <c r="BF175" s="75"/>
      <c r="BG175" s="95">
        <f t="shared" si="142"/>
        <v>0</v>
      </c>
      <c r="BH175" s="60">
        <f t="shared" si="160"/>
        <v>0</v>
      </c>
      <c r="BI175" s="47"/>
      <c r="BJ175" s="61">
        <f t="shared" si="143"/>
        <v>0</v>
      </c>
      <c r="BK175" s="17"/>
      <c r="BL175" s="75"/>
      <c r="BM175" s="95">
        <f t="shared" si="144"/>
        <v>0</v>
      </c>
      <c r="BN175" s="60">
        <f t="shared" si="161"/>
        <v>0</v>
      </c>
      <c r="BO175" s="47"/>
      <c r="BP175" s="61">
        <f t="shared" si="145"/>
        <v>0</v>
      </c>
      <c r="BQ175" s="17"/>
      <c r="BR175" s="75"/>
      <c r="BS175" s="95">
        <f t="shared" si="146"/>
        <v>0</v>
      </c>
      <c r="BT175" s="60">
        <f t="shared" si="162"/>
        <v>0</v>
      </c>
      <c r="BU175" s="47"/>
      <c r="BV175" s="61">
        <f t="shared" si="147"/>
        <v>0</v>
      </c>
      <c r="BW175" s="117">
        <f t="shared" si="148"/>
        <v>0</v>
      </c>
      <c r="BX175" s="117">
        <f t="shared" si="149"/>
        <v>0</v>
      </c>
      <c r="BY175" s="54">
        <f t="shared" si="150"/>
        <v>0</v>
      </c>
      <c r="BZ175" s="54">
        <f t="shared" si="163"/>
        <v>0</v>
      </c>
      <c r="CA175" s="54">
        <f t="shared" si="164"/>
        <v>0</v>
      </c>
      <c r="CB175" s="69">
        <f t="shared" si="151"/>
        <v>0</v>
      </c>
      <c r="CC175" s="142"/>
      <c r="CD175" s="142"/>
      <c r="CE175" s="142"/>
      <c r="CF175" s="142"/>
      <c r="CG175" s="142"/>
      <c r="CH175" s="142"/>
      <c r="CI175" s="142"/>
    </row>
    <row r="176" spans="1:87" ht="15" x14ac:dyDescent="0.2">
      <c r="A176" s="101">
        <f>Innrapporteringinnhaldstenester!A176</f>
        <v>0</v>
      </c>
      <c r="B176" s="103">
        <f>Innrapporteringinnhaldstenester!B176</f>
        <v>0</v>
      </c>
      <c r="C176" s="177"/>
      <c r="D176" s="178"/>
      <c r="E176" s="174">
        <f t="shared" si="123"/>
        <v>0</v>
      </c>
      <c r="F176" s="60">
        <f t="shared" si="124"/>
        <v>0</v>
      </c>
      <c r="G176" s="47"/>
      <c r="H176" s="183">
        <f t="shared" si="125"/>
        <v>0</v>
      </c>
      <c r="I176" s="114"/>
      <c r="J176" s="106"/>
      <c r="K176" s="95">
        <f t="shared" si="126"/>
        <v>0</v>
      </c>
      <c r="L176" s="60">
        <f t="shared" si="152"/>
        <v>0</v>
      </c>
      <c r="M176" s="47"/>
      <c r="N176" s="61">
        <f t="shared" si="127"/>
        <v>0</v>
      </c>
      <c r="O176" s="17"/>
      <c r="P176" s="75"/>
      <c r="Q176" s="95">
        <f t="shared" si="128"/>
        <v>0</v>
      </c>
      <c r="R176" s="60">
        <f t="shared" si="153"/>
        <v>0</v>
      </c>
      <c r="S176" s="47"/>
      <c r="T176" s="61">
        <f t="shared" si="129"/>
        <v>0</v>
      </c>
      <c r="U176" s="17"/>
      <c r="V176" s="75"/>
      <c r="W176" s="95">
        <f t="shared" si="130"/>
        <v>0</v>
      </c>
      <c r="X176" s="60">
        <f t="shared" si="154"/>
        <v>0</v>
      </c>
      <c r="Y176" s="47"/>
      <c r="Z176" s="61">
        <f t="shared" si="131"/>
        <v>0</v>
      </c>
      <c r="AA176" s="17"/>
      <c r="AB176" s="75"/>
      <c r="AC176" s="95">
        <f t="shared" si="132"/>
        <v>0</v>
      </c>
      <c r="AD176" s="60">
        <f t="shared" si="155"/>
        <v>0</v>
      </c>
      <c r="AE176" s="47"/>
      <c r="AF176" s="61">
        <f t="shared" si="133"/>
        <v>0</v>
      </c>
      <c r="AG176" s="17"/>
      <c r="AH176" s="75"/>
      <c r="AI176" s="95">
        <f t="shared" si="134"/>
        <v>0</v>
      </c>
      <c r="AJ176" s="60">
        <f t="shared" si="156"/>
        <v>0</v>
      </c>
      <c r="AK176" s="47"/>
      <c r="AL176" s="61">
        <f t="shared" si="135"/>
        <v>0</v>
      </c>
      <c r="AM176" s="17"/>
      <c r="AN176" s="75"/>
      <c r="AO176" s="95">
        <f t="shared" si="136"/>
        <v>0</v>
      </c>
      <c r="AP176" s="60">
        <f t="shared" si="157"/>
        <v>0</v>
      </c>
      <c r="AQ176" s="47"/>
      <c r="AR176" s="61">
        <f t="shared" si="137"/>
        <v>0</v>
      </c>
      <c r="AS176" s="17"/>
      <c r="AT176" s="75"/>
      <c r="AU176" s="95">
        <f t="shared" si="138"/>
        <v>0</v>
      </c>
      <c r="AV176" s="60">
        <f t="shared" si="158"/>
        <v>0</v>
      </c>
      <c r="AW176" s="47"/>
      <c r="AX176" s="61">
        <f t="shared" si="139"/>
        <v>0</v>
      </c>
      <c r="AY176" s="17"/>
      <c r="AZ176" s="75"/>
      <c r="BA176" s="95">
        <f t="shared" si="140"/>
        <v>0</v>
      </c>
      <c r="BB176" s="60">
        <f t="shared" si="159"/>
        <v>0</v>
      </c>
      <c r="BC176" s="47"/>
      <c r="BD176" s="61">
        <f t="shared" si="141"/>
        <v>0</v>
      </c>
      <c r="BE176" s="17"/>
      <c r="BF176" s="75"/>
      <c r="BG176" s="95">
        <f t="shared" si="142"/>
        <v>0</v>
      </c>
      <c r="BH176" s="60">
        <f t="shared" si="160"/>
        <v>0</v>
      </c>
      <c r="BI176" s="47"/>
      <c r="BJ176" s="61">
        <f t="shared" si="143"/>
        <v>0</v>
      </c>
      <c r="BK176" s="17"/>
      <c r="BL176" s="75"/>
      <c r="BM176" s="95">
        <f t="shared" si="144"/>
        <v>0</v>
      </c>
      <c r="BN176" s="60">
        <f t="shared" si="161"/>
        <v>0</v>
      </c>
      <c r="BO176" s="47"/>
      <c r="BP176" s="61">
        <f t="shared" si="145"/>
        <v>0</v>
      </c>
      <c r="BQ176" s="17"/>
      <c r="BR176" s="75"/>
      <c r="BS176" s="95">
        <f t="shared" si="146"/>
        <v>0</v>
      </c>
      <c r="BT176" s="60">
        <f t="shared" si="162"/>
        <v>0</v>
      </c>
      <c r="BU176" s="47"/>
      <c r="BV176" s="61">
        <f t="shared" si="147"/>
        <v>0</v>
      </c>
      <c r="BW176" s="117">
        <f t="shared" si="148"/>
        <v>0</v>
      </c>
      <c r="BX176" s="117">
        <f t="shared" si="149"/>
        <v>0</v>
      </c>
      <c r="BY176" s="54">
        <f t="shared" si="150"/>
        <v>0</v>
      </c>
      <c r="BZ176" s="54">
        <f t="shared" si="163"/>
        <v>0</v>
      </c>
      <c r="CA176" s="54">
        <f t="shared" si="164"/>
        <v>0</v>
      </c>
      <c r="CB176" s="69">
        <f t="shared" si="151"/>
        <v>0</v>
      </c>
      <c r="CC176" s="142"/>
      <c r="CD176" s="142"/>
      <c r="CE176" s="142"/>
      <c r="CF176" s="142"/>
      <c r="CG176" s="142"/>
      <c r="CH176" s="142"/>
      <c r="CI176" s="142"/>
    </row>
    <row r="177" spans="1:87" ht="15" x14ac:dyDescent="0.2">
      <c r="A177" s="101">
        <f>Innrapporteringinnhaldstenester!A177</f>
        <v>0</v>
      </c>
      <c r="B177" s="103">
        <f>Innrapporteringinnhaldstenester!B177</f>
        <v>0</v>
      </c>
      <c r="C177" s="177"/>
      <c r="D177" s="178"/>
      <c r="E177" s="174">
        <f t="shared" si="123"/>
        <v>0</v>
      </c>
      <c r="F177" s="60">
        <f t="shared" si="124"/>
        <v>0</v>
      </c>
      <c r="G177" s="47"/>
      <c r="H177" s="183">
        <f t="shared" si="125"/>
        <v>0</v>
      </c>
      <c r="I177" s="114"/>
      <c r="J177" s="106"/>
      <c r="K177" s="95">
        <f t="shared" si="126"/>
        <v>0</v>
      </c>
      <c r="L177" s="60">
        <f t="shared" si="152"/>
        <v>0</v>
      </c>
      <c r="M177" s="47"/>
      <c r="N177" s="61">
        <f t="shared" si="127"/>
        <v>0</v>
      </c>
      <c r="O177" s="17"/>
      <c r="P177" s="75"/>
      <c r="Q177" s="95">
        <f t="shared" si="128"/>
        <v>0</v>
      </c>
      <c r="R177" s="60">
        <f t="shared" si="153"/>
        <v>0</v>
      </c>
      <c r="S177" s="47"/>
      <c r="T177" s="61">
        <f t="shared" si="129"/>
        <v>0</v>
      </c>
      <c r="U177" s="17"/>
      <c r="V177" s="75"/>
      <c r="W177" s="95">
        <f t="shared" si="130"/>
        <v>0</v>
      </c>
      <c r="X177" s="60">
        <f t="shared" si="154"/>
        <v>0</v>
      </c>
      <c r="Y177" s="47"/>
      <c r="Z177" s="61">
        <f t="shared" si="131"/>
        <v>0</v>
      </c>
      <c r="AA177" s="17"/>
      <c r="AB177" s="75"/>
      <c r="AC177" s="95">
        <f t="shared" si="132"/>
        <v>0</v>
      </c>
      <c r="AD177" s="60">
        <f t="shared" si="155"/>
        <v>0</v>
      </c>
      <c r="AE177" s="47"/>
      <c r="AF177" s="61">
        <f t="shared" si="133"/>
        <v>0</v>
      </c>
      <c r="AG177" s="17"/>
      <c r="AH177" s="75"/>
      <c r="AI177" s="95">
        <f t="shared" si="134"/>
        <v>0</v>
      </c>
      <c r="AJ177" s="60">
        <f t="shared" si="156"/>
        <v>0</v>
      </c>
      <c r="AK177" s="47"/>
      <c r="AL177" s="61">
        <f t="shared" si="135"/>
        <v>0</v>
      </c>
      <c r="AM177" s="17"/>
      <c r="AN177" s="75"/>
      <c r="AO177" s="95">
        <f t="shared" si="136"/>
        <v>0</v>
      </c>
      <c r="AP177" s="60">
        <f t="shared" si="157"/>
        <v>0</v>
      </c>
      <c r="AQ177" s="47"/>
      <c r="AR177" s="61">
        <f t="shared" si="137"/>
        <v>0</v>
      </c>
      <c r="AS177" s="17"/>
      <c r="AT177" s="75"/>
      <c r="AU177" s="95">
        <f t="shared" si="138"/>
        <v>0</v>
      </c>
      <c r="AV177" s="60">
        <f t="shared" si="158"/>
        <v>0</v>
      </c>
      <c r="AW177" s="47"/>
      <c r="AX177" s="61">
        <f t="shared" si="139"/>
        <v>0</v>
      </c>
      <c r="AY177" s="17"/>
      <c r="AZ177" s="75"/>
      <c r="BA177" s="95">
        <f t="shared" si="140"/>
        <v>0</v>
      </c>
      <c r="BB177" s="60">
        <f t="shared" si="159"/>
        <v>0</v>
      </c>
      <c r="BC177" s="47"/>
      <c r="BD177" s="61">
        <f t="shared" si="141"/>
        <v>0</v>
      </c>
      <c r="BE177" s="17"/>
      <c r="BF177" s="75"/>
      <c r="BG177" s="95">
        <f t="shared" si="142"/>
        <v>0</v>
      </c>
      <c r="BH177" s="60">
        <f t="shared" si="160"/>
        <v>0</v>
      </c>
      <c r="BI177" s="47"/>
      <c r="BJ177" s="61">
        <f t="shared" si="143"/>
        <v>0</v>
      </c>
      <c r="BK177" s="17"/>
      <c r="BL177" s="75"/>
      <c r="BM177" s="95">
        <f t="shared" si="144"/>
        <v>0</v>
      </c>
      <c r="BN177" s="60">
        <f t="shared" si="161"/>
        <v>0</v>
      </c>
      <c r="BO177" s="47"/>
      <c r="BP177" s="61">
        <f t="shared" si="145"/>
        <v>0</v>
      </c>
      <c r="BQ177" s="17"/>
      <c r="BR177" s="75"/>
      <c r="BS177" s="95">
        <f t="shared" si="146"/>
        <v>0</v>
      </c>
      <c r="BT177" s="60">
        <f t="shared" si="162"/>
        <v>0</v>
      </c>
      <c r="BU177" s="47"/>
      <c r="BV177" s="61">
        <f t="shared" si="147"/>
        <v>0</v>
      </c>
      <c r="BW177" s="117">
        <f t="shared" si="148"/>
        <v>0</v>
      </c>
      <c r="BX177" s="117">
        <f t="shared" si="149"/>
        <v>0</v>
      </c>
      <c r="BY177" s="54">
        <f t="shared" si="150"/>
        <v>0</v>
      </c>
      <c r="BZ177" s="54">
        <f t="shared" si="163"/>
        <v>0</v>
      </c>
      <c r="CA177" s="54">
        <f t="shared" si="164"/>
        <v>0</v>
      </c>
      <c r="CB177" s="69">
        <f t="shared" si="151"/>
        <v>0</v>
      </c>
      <c r="CC177" s="142"/>
      <c r="CD177" s="142"/>
      <c r="CE177" s="142"/>
      <c r="CF177" s="142"/>
      <c r="CG177" s="142"/>
      <c r="CH177" s="142"/>
      <c r="CI177" s="142"/>
    </row>
    <row r="178" spans="1:87" ht="15" x14ac:dyDescent="0.2">
      <c r="A178" s="101">
        <f>Innrapporteringinnhaldstenester!A178</f>
        <v>0</v>
      </c>
      <c r="B178" s="103">
        <f>Innrapporteringinnhaldstenester!B178</f>
        <v>0</v>
      </c>
      <c r="C178" s="177"/>
      <c r="D178" s="178"/>
      <c r="E178" s="174">
        <f t="shared" si="123"/>
        <v>0</v>
      </c>
      <c r="F178" s="60">
        <f t="shared" si="124"/>
        <v>0</v>
      </c>
      <c r="G178" s="47"/>
      <c r="H178" s="183">
        <f t="shared" si="125"/>
        <v>0</v>
      </c>
      <c r="I178" s="114"/>
      <c r="J178" s="106"/>
      <c r="K178" s="95">
        <f t="shared" si="126"/>
        <v>0</v>
      </c>
      <c r="L178" s="60">
        <f t="shared" si="152"/>
        <v>0</v>
      </c>
      <c r="M178" s="47"/>
      <c r="N178" s="61">
        <f t="shared" si="127"/>
        <v>0</v>
      </c>
      <c r="O178" s="17"/>
      <c r="P178" s="75"/>
      <c r="Q178" s="95">
        <f t="shared" si="128"/>
        <v>0</v>
      </c>
      <c r="R178" s="60">
        <f t="shared" si="153"/>
        <v>0</v>
      </c>
      <c r="S178" s="47"/>
      <c r="T178" s="61">
        <f t="shared" si="129"/>
        <v>0</v>
      </c>
      <c r="U178" s="17"/>
      <c r="V178" s="75"/>
      <c r="W178" s="95">
        <f t="shared" si="130"/>
        <v>0</v>
      </c>
      <c r="X178" s="60">
        <f t="shared" si="154"/>
        <v>0</v>
      </c>
      <c r="Y178" s="47"/>
      <c r="Z178" s="61">
        <f t="shared" si="131"/>
        <v>0</v>
      </c>
      <c r="AA178" s="17"/>
      <c r="AB178" s="75"/>
      <c r="AC178" s="95">
        <f t="shared" si="132"/>
        <v>0</v>
      </c>
      <c r="AD178" s="60">
        <f t="shared" si="155"/>
        <v>0</v>
      </c>
      <c r="AE178" s="47"/>
      <c r="AF178" s="61">
        <f t="shared" si="133"/>
        <v>0</v>
      </c>
      <c r="AG178" s="17"/>
      <c r="AH178" s="75"/>
      <c r="AI178" s="95">
        <f t="shared" si="134"/>
        <v>0</v>
      </c>
      <c r="AJ178" s="60">
        <f t="shared" si="156"/>
        <v>0</v>
      </c>
      <c r="AK178" s="47"/>
      <c r="AL178" s="61">
        <f t="shared" si="135"/>
        <v>0</v>
      </c>
      <c r="AM178" s="17"/>
      <c r="AN178" s="75"/>
      <c r="AO178" s="95">
        <f t="shared" si="136"/>
        <v>0</v>
      </c>
      <c r="AP178" s="60">
        <f t="shared" si="157"/>
        <v>0</v>
      </c>
      <c r="AQ178" s="47"/>
      <c r="AR178" s="61">
        <f t="shared" si="137"/>
        <v>0</v>
      </c>
      <c r="AS178" s="17"/>
      <c r="AT178" s="75"/>
      <c r="AU178" s="95">
        <f t="shared" si="138"/>
        <v>0</v>
      </c>
      <c r="AV178" s="60">
        <f t="shared" si="158"/>
        <v>0</v>
      </c>
      <c r="AW178" s="47"/>
      <c r="AX178" s="61">
        <f t="shared" si="139"/>
        <v>0</v>
      </c>
      <c r="AY178" s="17"/>
      <c r="AZ178" s="75"/>
      <c r="BA178" s="95">
        <f t="shared" si="140"/>
        <v>0</v>
      </c>
      <c r="BB178" s="60">
        <f t="shared" si="159"/>
        <v>0</v>
      </c>
      <c r="BC178" s="47"/>
      <c r="BD178" s="61">
        <f t="shared" si="141"/>
        <v>0</v>
      </c>
      <c r="BE178" s="17"/>
      <c r="BF178" s="75"/>
      <c r="BG178" s="95">
        <f t="shared" si="142"/>
        <v>0</v>
      </c>
      <c r="BH178" s="60">
        <f t="shared" si="160"/>
        <v>0</v>
      </c>
      <c r="BI178" s="47"/>
      <c r="BJ178" s="61">
        <f t="shared" si="143"/>
        <v>0</v>
      </c>
      <c r="BK178" s="17"/>
      <c r="BL178" s="75"/>
      <c r="BM178" s="95">
        <f t="shared" si="144"/>
        <v>0</v>
      </c>
      <c r="BN178" s="60">
        <f t="shared" si="161"/>
        <v>0</v>
      </c>
      <c r="BO178" s="47"/>
      <c r="BP178" s="61">
        <f t="shared" si="145"/>
        <v>0</v>
      </c>
      <c r="BQ178" s="17"/>
      <c r="BR178" s="75"/>
      <c r="BS178" s="95">
        <f t="shared" si="146"/>
        <v>0</v>
      </c>
      <c r="BT178" s="60">
        <f t="shared" si="162"/>
        <v>0</v>
      </c>
      <c r="BU178" s="47"/>
      <c r="BV178" s="61">
        <f t="shared" si="147"/>
        <v>0</v>
      </c>
      <c r="BW178" s="117">
        <f t="shared" si="148"/>
        <v>0</v>
      </c>
      <c r="BX178" s="117">
        <f t="shared" si="149"/>
        <v>0</v>
      </c>
      <c r="BY178" s="54">
        <f t="shared" si="150"/>
        <v>0</v>
      </c>
      <c r="BZ178" s="54">
        <f t="shared" si="163"/>
        <v>0</v>
      </c>
      <c r="CA178" s="54">
        <f t="shared" si="164"/>
        <v>0</v>
      </c>
      <c r="CB178" s="69">
        <f t="shared" si="151"/>
        <v>0</v>
      </c>
      <c r="CC178" s="142"/>
      <c r="CD178" s="142"/>
      <c r="CE178" s="142"/>
      <c r="CF178" s="142"/>
      <c r="CG178" s="142"/>
      <c r="CH178" s="142"/>
      <c r="CI178" s="142"/>
    </row>
    <row r="179" spans="1:87" ht="15" x14ac:dyDescent="0.2">
      <c r="A179" s="101">
        <f>Innrapporteringinnhaldstenester!A179</f>
        <v>0</v>
      </c>
      <c r="B179" s="103">
        <f>Innrapporteringinnhaldstenester!B179</f>
        <v>0</v>
      </c>
      <c r="C179" s="177"/>
      <c r="D179" s="178"/>
      <c r="E179" s="174">
        <f t="shared" si="123"/>
        <v>0</v>
      </c>
      <c r="F179" s="60">
        <f t="shared" si="124"/>
        <v>0</v>
      </c>
      <c r="G179" s="47"/>
      <c r="H179" s="183">
        <f t="shared" si="125"/>
        <v>0</v>
      </c>
      <c r="I179" s="114"/>
      <c r="J179" s="106"/>
      <c r="K179" s="95">
        <f t="shared" si="126"/>
        <v>0</v>
      </c>
      <c r="L179" s="60">
        <f t="shared" si="152"/>
        <v>0</v>
      </c>
      <c r="M179" s="47"/>
      <c r="N179" s="61">
        <f t="shared" si="127"/>
        <v>0</v>
      </c>
      <c r="O179" s="17"/>
      <c r="P179" s="75"/>
      <c r="Q179" s="95">
        <f t="shared" si="128"/>
        <v>0</v>
      </c>
      <c r="R179" s="60">
        <f t="shared" si="153"/>
        <v>0</v>
      </c>
      <c r="S179" s="47"/>
      <c r="T179" s="61">
        <f t="shared" si="129"/>
        <v>0</v>
      </c>
      <c r="U179" s="17"/>
      <c r="V179" s="75"/>
      <c r="W179" s="95">
        <f t="shared" si="130"/>
        <v>0</v>
      </c>
      <c r="X179" s="60">
        <f t="shared" si="154"/>
        <v>0</v>
      </c>
      <c r="Y179" s="47"/>
      <c r="Z179" s="61">
        <f t="shared" si="131"/>
        <v>0</v>
      </c>
      <c r="AA179" s="17"/>
      <c r="AB179" s="75"/>
      <c r="AC179" s="95">
        <f t="shared" si="132"/>
        <v>0</v>
      </c>
      <c r="AD179" s="60">
        <f t="shared" si="155"/>
        <v>0</v>
      </c>
      <c r="AE179" s="47"/>
      <c r="AF179" s="61">
        <f t="shared" si="133"/>
        <v>0</v>
      </c>
      <c r="AG179" s="17"/>
      <c r="AH179" s="75"/>
      <c r="AI179" s="95">
        <f t="shared" si="134"/>
        <v>0</v>
      </c>
      <c r="AJ179" s="60">
        <f t="shared" si="156"/>
        <v>0</v>
      </c>
      <c r="AK179" s="47"/>
      <c r="AL179" s="61">
        <f t="shared" si="135"/>
        <v>0</v>
      </c>
      <c r="AM179" s="17"/>
      <c r="AN179" s="75"/>
      <c r="AO179" s="95">
        <f t="shared" si="136"/>
        <v>0</v>
      </c>
      <c r="AP179" s="60">
        <f t="shared" si="157"/>
        <v>0</v>
      </c>
      <c r="AQ179" s="47"/>
      <c r="AR179" s="61">
        <f t="shared" si="137"/>
        <v>0</v>
      </c>
      <c r="AS179" s="17"/>
      <c r="AT179" s="75"/>
      <c r="AU179" s="95">
        <f t="shared" si="138"/>
        <v>0</v>
      </c>
      <c r="AV179" s="60">
        <f t="shared" si="158"/>
        <v>0</v>
      </c>
      <c r="AW179" s="47"/>
      <c r="AX179" s="61">
        <f t="shared" si="139"/>
        <v>0</v>
      </c>
      <c r="AY179" s="17"/>
      <c r="AZ179" s="75"/>
      <c r="BA179" s="95">
        <f t="shared" si="140"/>
        <v>0</v>
      </c>
      <c r="BB179" s="60">
        <f t="shared" si="159"/>
        <v>0</v>
      </c>
      <c r="BC179" s="47"/>
      <c r="BD179" s="61">
        <f t="shared" si="141"/>
        <v>0</v>
      </c>
      <c r="BE179" s="17"/>
      <c r="BF179" s="75"/>
      <c r="BG179" s="95">
        <f t="shared" si="142"/>
        <v>0</v>
      </c>
      <c r="BH179" s="60">
        <f t="shared" si="160"/>
        <v>0</v>
      </c>
      <c r="BI179" s="47"/>
      <c r="BJ179" s="61">
        <f t="shared" si="143"/>
        <v>0</v>
      </c>
      <c r="BK179" s="17"/>
      <c r="BL179" s="75"/>
      <c r="BM179" s="95">
        <f t="shared" si="144"/>
        <v>0</v>
      </c>
      <c r="BN179" s="60">
        <f t="shared" si="161"/>
        <v>0</v>
      </c>
      <c r="BO179" s="47"/>
      <c r="BP179" s="61">
        <f t="shared" si="145"/>
        <v>0</v>
      </c>
      <c r="BQ179" s="17"/>
      <c r="BR179" s="75"/>
      <c r="BS179" s="95">
        <f t="shared" si="146"/>
        <v>0</v>
      </c>
      <c r="BT179" s="60">
        <f t="shared" si="162"/>
        <v>0</v>
      </c>
      <c r="BU179" s="47"/>
      <c r="BV179" s="61">
        <f t="shared" si="147"/>
        <v>0</v>
      </c>
      <c r="BW179" s="117">
        <f t="shared" si="148"/>
        <v>0</v>
      </c>
      <c r="BX179" s="117">
        <f t="shared" si="149"/>
        <v>0</v>
      </c>
      <c r="BY179" s="54">
        <f t="shared" si="150"/>
        <v>0</v>
      </c>
      <c r="BZ179" s="54">
        <f t="shared" si="163"/>
        <v>0</v>
      </c>
      <c r="CA179" s="54">
        <f t="shared" si="164"/>
        <v>0</v>
      </c>
      <c r="CB179" s="69">
        <f t="shared" si="151"/>
        <v>0</v>
      </c>
      <c r="CC179" s="142"/>
      <c r="CD179" s="142"/>
      <c r="CE179" s="142"/>
      <c r="CF179" s="142"/>
      <c r="CG179" s="142"/>
      <c r="CH179" s="142"/>
      <c r="CI179" s="142"/>
    </row>
    <row r="180" spans="1:87" ht="15" x14ac:dyDescent="0.2">
      <c r="A180" s="101">
        <f>Innrapporteringinnhaldstenester!A180</f>
        <v>0</v>
      </c>
      <c r="B180" s="103">
        <f>Innrapporteringinnhaldstenester!B180</f>
        <v>0</v>
      </c>
      <c r="C180" s="177"/>
      <c r="D180" s="178"/>
      <c r="E180" s="174">
        <f t="shared" si="123"/>
        <v>0</v>
      </c>
      <c r="F180" s="60">
        <f t="shared" si="124"/>
        <v>0</v>
      </c>
      <c r="G180" s="47"/>
      <c r="H180" s="183">
        <f t="shared" si="125"/>
        <v>0</v>
      </c>
      <c r="I180" s="114"/>
      <c r="J180" s="106"/>
      <c r="K180" s="95">
        <f t="shared" si="126"/>
        <v>0</v>
      </c>
      <c r="L180" s="60">
        <f t="shared" si="152"/>
        <v>0</v>
      </c>
      <c r="M180" s="47"/>
      <c r="N180" s="61">
        <f t="shared" si="127"/>
        <v>0</v>
      </c>
      <c r="O180" s="17"/>
      <c r="P180" s="75"/>
      <c r="Q180" s="95">
        <f t="shared" si="128"/>
        <v>0</v>
      </c>
      <c r="R180" s="60">
        <f t="shared" si="153"/>
        <v>0</v>
      </c>
      <c r="S180" s="47"/>
      <c r="T180" s="61">
        <f t="shared" si="129"/>
        <v>0</v>
      </c>
      <c r="U180" s="17"/>
      <c r="V180" s="75"/>
      <c r="W180" s="95">
        <f t="shared" si="130"/>
        <v>0</v>
      </c>
      <c r="X180" s="60">
        <f t="shared" si="154"/>
        <v>0</v>
      </c>
      <c r="Y180" s="47"/>
      <c r="Z180" s="61">
        <f t="shared" si="131"/>
        <v>0</v>
      </c>
      <c r="AA180" s="17"/>
      <c r="AB180" s="75"/>
      <c r="AC180" s="95">
        <f t="shared" si="132"/>
        <v>0</v>
      </c>
      <c r="AD180" s="60">
        <f t="shared" si="155"/>
        <v>0</v>
      </c>
      <c r="AE180" s="47"/>
      <c r="AF180" s="61">
        <f t="shared" si="133"/>
        <v>0</v>
      </c>
      <c r="AG180" s="17"/>
      <c r="AH180" s="75"/>
      <c r="AI180" s="95">
        <f t="shared" si="134"/>
        <v>0</v>
      </c>
      <c r="AJ180" s="60">
        <f t="shared" si="156"/>
        <v>0</v>
      </c>
      <c r="AK180" s="47"/>
      <c r="AL180" s="61">
        <f t="shared" si="135"/>
        <v>0</v>
      </c>
      <c r="AM180" s="17"/>
      <c r="AN180" s="75"/>
      <c r="AO180" s="95">
        <f t="shared" si="136"/>
        <v>0</v>
      </c>
      <c r="AP180" s="60">
        <f t="shared" si="157"/>
        <v>0</v>
      </c>
      <c r="AQ180" s="47"/>
      <c r="AR180" s="61">
        <f t="shared" si="137"/>
        <v>0</v>
      </c>
      <c r="AS180" s="17"/>
      <c r="AT180" s="75"/>
      <c r="AU180" s="95">
        <f t="shared" si="138"/>
        <v>0</v>
      </c>
      <c r="AV180" s="60">
        <f t="shared" si="158"/>
        <v>0</v>
      </c>
      <c r="AW180" s="47"/>
      <c r="AX180" s="61">
        <f t="shared" si="139"/>
        <v>0</v>
      </c>
      <c r="AY180" s="17"/>
      <c r="AZ180" s="75"/>
      <c r="BA180" s="95">
        <f t="shared" si="140"/>
        <v>0</v>
      </c>
      <c r="BB180" s="60">
        <f t="shared" si="159"/>
        <v>0</v>
      </c>
      <c r="BC180" s="47"/>
      <c r="BD180" s="61">
        <f t="shared" si="141"/>
        <v>0</v>
      </c>
      <c r="BE180" s="17"/>
      <c r="BF180" s="75"/>
      <c r="BG180" s="95">
        <f t="shared" si="142"/>
        <v>0</v>
      </c>
      <c r="BH180" s="60">
        <f t="shared" si="160"/>
        <v>0</v>
      </c>
      <c r="BI180" s="47"/>
      <c r="BJ180" s="61">
        <f t="shared" si="143"/>
        <v>0</v>
      </c>
      <c r="BK180" s="17"/>
      <c r="BL180" s="75"/>
      <c r="BM180" s="95">
        <f t="shared" si="144"/>
        <v>0</v>
      </c>
      <c r="BN180" s="60">
        <f t="shared" si="161"/>
        <v>0</v>
      </c>
      <c r="BO180" s="47"/>
      <c r="BP180" s="61">
        <f t="shared" si="145"/>
        <v>0</v>
      </c>
      <c r="BQ180" s="17"/>
      <c r="BR180" s="75"/>
      <c r="BS180" s="95">
        <f t="shared" si="146"/>
        <v>0</v>
      </c>
      <c r="BT180" s="60">
        <f t="shared" si="162"/>
        <v>0</v>
      </c>
      <c r="BU180" s="47"/>
      <c r="BV180" s="61">
        <f t="shared" si="147"/>
        <v>0</v>
      </c>
      <c r="BW180" s="117">
        <f t="shared" si="148"/>
        <v>0</v>
      </c>
      <c r="BX180" s="117">
        <f t="shared" si="149"/>
        <v>0</v>
      </c>
      <c r="BY180" s="54">
        <f t="shared" si="150"/>
        <v>0</v>
      </c>
      <c r="BZ180" s="54">
        <f t="shared" si="163"/>
        <v>0</v>
      </c>
      <c r="CA180" s="54">
        <f t="shared" si="164"/>
        <v>0</v>
      </c>
      <c r="CB180" s="69">
        <f t="shared" si="151"/>
        <v>0</v>
      </c>
      <c r="CC180" s="142"/>
      <c r="CD180" s="142"/>
      <c r="CE180" s="142"/>
      <c r="CF180" s="142"/>
      <c r="CG180" s="142"/>
      <c r="CH180" s="142"/>
      <c r="CI180" s="142"/>
    </row>
    <row r="181" spans="1:87" ht="15" x14ac:dyDescent="0.2">
      <c r="A181" s="101">
        <f>Innrapporteringinnhaldstenester!A181</f>
        <v>0</v>
      </c>
      <c r="B181" s="103">
        <f>Innrapporteringinnhaldstenester!B181</f>
        <v>0</v>
      </c>
      <c r="C181" s="177"/>
      <c r="D181" s="178"/>
      <c r="E181" s="174">
        <f t="shared" si="123"/>
        <v>0</v>
      </c>
      <c r="F181" s="60">
        <f t="shared" si="124"/>
        <v>0</v>
      </c>
      <c r="G181" s="47"/>
      <c r="H181" s="183">
        <f t="shared" si="125"/>
        <v>0</v>
      </c>
      <c r="I181" s="114"/>
      <c r="J181" s="106"/>
      <c r="K181" s="95">
        <f t="shared" si="126"/>
        <v>0</v>
      </c>
      <c r="L181" s="60">
        <f t="shared" si="152"/>
        <v>0</v>
      </c>
      <c r="M181" s="47"/>
      <c r="N181" s="61">
        <f t="shared" si="127"/>
        <v>0</v>
      </c>
      <c r="O181" s="17"/>
      <c r="P181" s="75"/>
      <c r="Q181" s="95">
        <f t="shared" si="128"/>
        <v>0</v>
      </c>
      <c r="R181" s="60">
        <f t="shared" si="153"/>
        <v>0</v>
      </c>
      <c r="S181" s="47"/>
      <c r="T181" s="61">
        <f t="shared" si="129"/>
        <v>0</v>
      </c>
      <c r="U181" s="17"/>
      <c r="V181" s="75"/>
      <c r="W181" s="95">
        <f t="shared" si="130"/>
        <v>0</v>
      </c>
      <c r="X181" s="60">
        <f t="shared" si="154"/>
        <v>0</v>
      </c>
      <c r="Y181" s="47"/>
      <c r="Z181" s="61">
        <f t="shared" si="131"/>
        <v>0</v>
      </c>
      <c r="AA181" s="17"/>
      <c r="AB181" s="75"/>
      <c r="AC181" s="95">
        <f t="shared" si="132"/>
        <v>0</v>
      </c>
      <c r="AD181" s="60">
        <f t="shared" si="155"/>
        <v>0</v>
      </c>
      <c r="AE181" s="47"/>
      <c r="AF181" s="61">
        <f t="shared" si="133"/>
        <v>0</v>
      </c>
      <c r="AG181" s="17"/>
      <c r="AH181" s="75"/>
      <c r="AI181" s="95">
        <f t="shared" si="134"/>
        <v>0</v>
      </c>
      <c r="AJ181" s="60">
        <f t="shared" si="156"/>
        <v>0</v>
      </c>
      <c r="AK181" s="47"/>
      <c r="AL181" s="61">
        <f t="shared" si="135"/>
        <v>0</v>
      </c>
      <c r="AM181" s="17"/>
      <c r="AN181" s="75"/>
      <c r="AO181" s="95">
        <f t="shared" si="136"/>
        <v>0</v>
      </c>
      <c r="AP181" s="60">
        <f t="shared" si="157"/>
        <v>0</v>
      </c>
      <c r="AQ181" s="47"/>
      <c r="AR181" s="61">
        <f t="shared" si="137"/>
        <v>0</v>
      </c>
      <c r="AS181" s="17"/>
      <c r="AT181" s="75"/>
      <c r="AU181" s="95">
        <f t="shared" si="138"/>
        <v>0</v>
      </c>
      <c r="AV181" s="60">
        <f t="shared" si="158"/>
        <v>0</v>
      </c>
      <c r="AW181" s="47"/>
      <c r="AX181" s="61">
        <f t="shared" si="139"/>
        <v>0</v>
      </c>
      <c r="AY181" s="17"/>
      <c r="AZ181" s="75"/>
      <c r="BA181" s="95">
        <f t="shared" si="140"/>
        <v>0</v>
      </c>
      <c r="BB181" s="60">
        <f t="shared" si="159"/>
        <v>0</v>
      </c>
      <c r="BC181" s="47"/>
      <c r="BD181" s="61">
        <f t="shared" si="141"/>
        <v>0</v>
      </c>
      <c r="BE181" s="17"/>
      <c r="BF181" s="75"/>
      <c r="BG181" s="95">
        <f t="shared" si="142"/>
        <v>0</v>
      </c>
      <c r="BH181" s="60">
        <f t="shared" si="160"/>
        <v>0</v>
      </c>
      <c r="BI181" s="47"/>
      <c r="BJ181" s="61">
        <f t="shared" si="143"/>
        <v>0</v>
      </c>
      <c r="BK181" s="17"/>
      <c r="BL181" s="75"/>
      <c r="BM181" s="95">
        <f t="shared" si="144"/>
        <v>0</v>
      </c>
      <c r="BN181" s="60">
        <f t="shared" si="161"/>
        <v>0</v>
      </c>
      <c r="BO181" s="47"/>
      <c r="BP181" s="61">
        <f t="shared" si="145"/>
        <v>0</v>
      </c>
      <c r="BQ181" s="17"/>
      <c r="BR181" s="75"/>
      <c r="BS181" s="95">
        <f t="shared" si="146"/>
        <v>0</v>
      </c>
      <c r="BT181" s="60">
        <f t="shared" si="162"/>
        <v>0</v>
      </c>
      <c r="BU181" s="47"/>
      <c r="BV181" s="61">
        <f t="shared" si="147"/>
        <v>0</v>
      </c>
      <c r="BW181" s="117">
        <f t="shared" si="148"/>
        <v>0</v>
      </c>
      <c r="BX181" s="117">
        <f t="shared" si="149"/>
        <v>0</v>
      </c>
      <c r="BY181" s="54">
        <f t="shared" si="150"/>
        <v>0</v>
      </c>
      <c r="BZ181" s="54">
        <f t="shared" si="163"/>
        <v>0</v>
      </c>
      <c r="CA181" s="54">
        <f t="shared" si="164"/>
        <v>0</v>
      </c>
      <c r="CB181" s="69">
        <f t="shared" si="151"/>
        <v>0</v>
      </c>
      <c r="CC181" s="142"/>
      <c r="CD181" s="142"/>
      <c r="CE181" s="142"/>
      <c r="CF181" s="142"/>
      <c r="CG181" s="142"/>
      <c r="CH181" s="142"/>
      <c r="CI181" s="142"/>
    </row>
    <row r="182" spans="1:87" ht="15" x14ac:dyDescent="0.2">
      <c r="A182" s="101">
        <f>Innrapporteringinnhaldstenester!A182</f>
        <v>0</v>
      </c>
      <c r="B182" s="103">
        <f>Innrapporteringinnhaldstenester!B182</f>
        <v>0</v>
      </c>
      <c r="C182" s="177"/>
      <c r="D182" s="178"/>
      <c r="E182" s="174">
        <f t="shared" si="123"/>
        <v>0</v>
      </c>
      <c r="F182" s="60">
        <f t="shared" si="124"/>
        <v>0</v>
      </c>
      <c r="G182" s="47"/>
      <c r="H182" s="183">
        <f t="shared" si="125"/>
        <v>0</v>
      </c>
      <c r="I182" s="114"/>
      <c r="J182" s="106"/>
      <c r="K182" s="95">
        <f t="shared" si="126"/>
        <v>0</v>
      </c>
      <c r="L182" s="60">
        <f t="shared" si="152"/>
        <v>0</v>
      </c>
      <c r="M182" s="47"/>
      <c r="N182" s="61">
        <f t="shared" si="127"/>
        <v>0</v>
      </c>
      <c r="O182" s="17"/>
      <c r="P182" s="75"/>
      <c r="Q182" s="95">
        <f t="shared" si="128"/>
        <v>0</v>
      </c>
      <c r="R182" s="60">
        <f t="shared" si="153"/>
        <v>0</v>
      </c>
      <c r="S182" s="47"/>
      <c r="T182" s="61">
        <f t="shared" si="129"/>
        <v>0</v>
      </c>
      <c r="U182" s="17"/>
      <c r="V182" s="75"/>
      <c r="W182" s="95">
        <f t="shared" si="130"/>
        <v>0</v>
      </c>
      <c r="X182" s="60">
        <f t="shared" si="154"/>
        <v>0</v>
      </c>
      <c r="Y182" s="47"/>
      <c r="Z182" s="61">
        <f t="shared" si="131"/>
        <v>0</v>
      </c>
      <c r="AA182" s="17"/>
      <c r="AB182" s="75"/>
      <c r="AC182" s="95">
        <f t="shared" si="132"/>
        <v>0</v>
      </c>
      <c r="AD182" s="60">
        <f t="shared" si="155"/>
        <v>0</v>
      </c>
      <c r="AE182" s="47"/>
      <c r="AF182" s="61">
        <f t="shared" si="133"/>
        <v>0</v>
      </c>
      <c r="AG182" s="17"/>
      <c r="AH182" s="75"/>
      <c r="AI182" s="95">
        <f t="shared" si="134"/>
        <v>0</v>
      </c>
      <c r="AJ182" s="60">
        <f t="shared" si="156"/>
        <v>0</v>
      </c>
      <c r="AK182" s="47"/>
      <c r="AL182" s="61">
        <f t="shared" si="135"/>
        <v>0</v>
      </c>
      <c r="AM182" s="17"/>
      <c r="AN182" s="75"/>
      <c r="AO182" s="95">
        <f t="shared" si="136"/>
        <v>0</v>
      </c>
      <c r="AP182" s="60">
        <f t="shared" si="157"/>
        <v>0</v>
      </c>
      <c r="AQ182" s="47"/>
      <c r="AR182" s="61">
        <f t="shared" si="137"/>
        <v>0</v>
      </c>
      <c r="AS182" s="17"/>
      <c r="AT182" s="75"/>
      <c r="AU182" s="95">
        <f t="shared" si="138"/>
        <v>0</v>
      </c>
      <c r="AV182" s="60">
        <f t="shared" si="158"/>
        <v>0</v>
      </c>
      <c r="AW182" s="47"/>
      <c r="AX182" s="61">
        <f t="shared" si="139"/>
        <v>0</v>
      </c>
      <c r="AY182" s="17"/>
      <c r="AZ182" s="75"/>
      <c r="BA182" s="95">
        <f t="shared" si="140"/>
        <v>0</v>
      </c>
      <c r="BB182" s="60">
        <f t="shared" si="159"/>
        <v>0</v>
      </c>
      <c r="BC182" s="47"/>
      <c r="BD182" s="61">
        <f t="shared" si="141"/>
        <v>0</v>
      </c>
      <c r="BE182" s="17"/>
      <c r="BF182" s="75"/>
      <c r="BG182" s="95">
        <f t="shared" si="142"/>
        <v>0</v>
      </c>
      <c r="BH182" s="60">
        <f t="shared" si="160"/>
        <v>0</v>
      </c>
      <c r="BI182" s="47"/>
      <c r="BJ182" s="61">
        <f t="shared" si="143"/>
        <v>0</v>
      </c>
      <c r="BK182" s="17"/>
      <c r="BL182" s="75"/>
      <c r="BM182" s="95">
        <f t="shared" si="144"/>
        <v>0</v>
      </c>
      <c r="BN182" s="60">
        <f t="shared" si="161"/>
        <v>0</v>
      </c>
      <c r="BO182" s="47"/>
      <c r="BP182" s="61">
        <f t="shared" si="145"/>
        <v>0</v>
      </c>
      <c r="BQ182" s="17"/>
      <c r="BR182" s="75"/>
      <c r="BS182" s="95">
        <f t="shared" si="146"/>
        <v>0</v>
      </c>
      <c r="BT182" s="60">
        <f t="shared" si="162"/>
        <v>0</v>
      </c>
      <c r="BU182" s="47"/>
      <c r="BV182" s="61">
        <f t="shared" si="147"/>
        <v>0</v>
      </c>
      <c r="BW182" s="117">
        <f t="shared" si="148"/>
        <v>0</v>
      </c>
      <c r="BX182" s="117">
        <f t="shared" si="149"/>
        <v>0</v>
      </c>
      <c r="BY182" s="54">
        <f t="shared" si="150"/>
        <v>0</v>
      </c>
      <c r="BZ182" s="54">
        <f t="shared" si="163"/>
        <v>0</v>
      </c>
      <c r="CA182" s="54">
        <f t="shared" si="164"/>
        <v>0</v>
      </c>
      <c r="CB182" s="69">
        <f t="shared" si="151"/>
        <v>0</v>
      </c>
      <c r="CC182" s="142"/>
      <c r="CD182" s="142"/>
      <c r="CE182" s="142"/>
      <c r="CF182" s="142"/>
      <c r="CG182" s="142"/>
      <c r="CH182" s="142"/>
      <c r="CI182" s="142"/>
    </row>
    <row r="183" spans="1:87" ht="15" x14ac:dyDescent="0.2">
      <c r="A183" s="101">
        <f>Innrapporteringinnhaldstenester!A183</f>
        <v>0</v>
      </c>
      <c r="B183" s="103">
        <f>Innrapporteringinnhaldstenester!B183</f>
        <v>0</v>
      </c>
      <c r="C183" s="177"/>
      <c r="D183" s="178"/>
      <c r="E183" s="174">
        <f t="shared" si="123"/>
        <v>0</v>
      </c>
      <c r="F183" s="60">
        <f t="shared" si="124"/>
        <v>0</v>
      </c>
      <c r="G183" s="47"/>
      <c r="H183" s="183">
        <f t="shared" si="125"/>
        <v>0</v>
      </c>
      <c r="I183" s="114"/>
      <c r="J183" s="106"/>
      <c r="K183" s="95">
        <f t="shared" si="126"/>
        <v>0</v>
      </c>
      <c r="L183" s="60">
        <f t="shared" si="152"/>
        <v>0</v>
      </c>
      <c r="M183" s="47"/>
      <c r="N183" s="61">
        <f t="shared" si="127"/>
        <v>0</v>
      </c>
      <c r="O183" s="17"/>
      <c r="P183" s="75"/>
      <c r="Q183" s="95">
        <f t="shared" si="128"/>
        <v>0</v>
      </c>
      <c r="R183" s="60">
        <f t="shared" si="153"/>
        <v>0</v>
      </c>
      <c r="S183" s="47"/>
      <c r="T183" s="61">
        <f t="shared" si="129"/>
        <v>0</v>
      </c>
      <c r="U183" s="17"/>
      <c r="V183" s="75"/>
      <c r="W183" s="95">
        <f t="shared" si="130"/>
        <v>0</v>
      </c>
      <c r="X183" s="60">
        <f t="shared" si="154"/>
        <v>0</v>
      </c>
      <c r="Y183" s="47"/>
      <c r="Z183" s="61">
        <f t="shared" si="131"/>
        <v>0</v>
      </c>
      <c r="AA183" s="17"/>
      <c r="AB183" s="75"/>
      <c r="AC183" s="95">
        <f t="shared" si="132"/>
        <v>0</v>
      </c>
      <c r="AD183" s="60">
        <f t="shared" si="155"/>
        <v>0</v>
      </c>
      <c r="AE183" s="47"/>
      <c r="AF183" s="61">
        <f t="shared" si="133"/>
        <v>0</v>
      </c>
      <c r="AG183" s="17"/>
      <c r="AH183" s="75"/>
      <c r="AI183" s="95">
        <f t="shared" si="134"/>
        <v>0</v>
      </c>
      <c r="AJ183" s="60">
        <f t="shared" si="156"/>
        <v>0</v>
      </c>
      <c r="AK183" s="47"/>
      <c r="AL183" s="61">
        <f t="shared" si="135"/>
        <v>0</v>
      </c>
      <c r="AM183" s="17"/>
      <c r="AN183" s="75"/>
      <c r="AO183" s="95">
        <f t="shared" si="136"/>
        <v>0</v>
      </c>
      <c r="AP183" s="60">
        <f t="shared" si="157"/>
        <v>0</v>
      </c>
      <c r="AQ183" s="47"/>
      <c r="AR183" s="61">
        <f t="shared" si="137"/>
        <v>0</v>
      </c>
      <c r="AS183" s="17"/>
      <c r="AT183" s="75"/>
      <c r="AU183" s="95">
        <f t="shared" si="138"/>
        <v>0</v>
      </c>
      <c r="AV183" s="60">
        <f t="shared" si="158"/>
        <v>0</v>
      </c>
      <c r="AW183" s="47"/>
      <c r="AX183" s="61">
        <f t="shared" si="139"/>
        <v>0</v>
      </c>
      <c r="AY183" s="17"/>
      <c r="AZ183" s="75"/>
      <c r="BA183" s="95">
        <f t="shared" si="140"/>
        <v>0</v>
      </c>
      <c r="BB183" s="60">
        <f t="shared" si="159"/>
        <v>0</v>
      </c>
      <c r="BC183" s="47"/>
      <c r="BD183" s="61">
        <f t="shared" si="141"/>
        <v>0</v>
      </c>
      <c r="BE183" s="17"/>
      <c r="BF183" s="75"/>
      <c r="BG183" s="95">
        <f t="shared" si="142"/>
        <v>0</v>
      </c>
      <c r="BH183" s="60">
        <f t="shared" si="160"/>
        <v>0</v>
      </c>
      <c r="BI183" s="47"/>
      <c r="BJ183" s="61">
        <f t="shared" si="143"/>
        <v>0</v>
      </c>
      <c r="BK183" s="17"/>
      <c r="BL183" s="75"/>
      <c r="BM183" s="95">
        <f t="shared" si="144"/>
        <v>0</v>
      </c>
      <c r="BN183" s="60">
        <f t="shared" si="161"/>
        <v>0</v>
      </c>
      <c r="BO183" s="47"/>
      <c r="BP183" s="61">
        <f t="shared" si="145"/>
        <v>0</v>
      </c>
      <c r="BQ183" s="17"/>
      <c r="BR183" s="75"/>
      <c r="BS183" s="95">
        <f t="shared" si="146"/>
        <v>0</v>
      </c>
      <c r="BT183" s="60">
        <f t="shared" si="162"/>
        <v>0</v>
      </c>
      <c r="BU183" s="47"/>
      <c r="BV183" s="61">
        <f t="shared" si="147"/>
        <v>0</v>
      </c>
      <c r="BW183" s="117">
        <f t="shared" si="148"/>
        <v>0</v>
      </c>
      <c r="BX183" s="117">
        <f t="shared" si="149"/>
        <v>0</v>
      </c>
      <c r="BY183" s="54">
        <f t="shared" si="150"/>
        <v>0</v>
      </c>
      <c r="BZ183" s="54">
        <f t="shared" si="163"/>
        <v>0</v>
      </c>
      <c r="CA183" s="54">
        <f t="shared" si="164"/>
        <v>0</v>
      </c>
      <c r="CB183" s="69">
        <f t="shared" si="151"/>
        <v>0</v>
      </c>
      <c r="CC183" s="142"/>
      <c r="CD183" s="142"/>
      <c r="CE183" s="142"/>
      <c r="CF183" s="142"/>
      <c r="CG183" s="142"/>
      <c r="CH183" s="142"/>
      <c r="CI183" s="142"/>
    </row>
    <row r="184" spans="1:87" ht="15" x14ac:dyDescent="0.2">
      <c r="A184" s="101">
        <f>Innrapporteringinnhaldstenester!A184</f>
        <v>0</v>
      </c>
      <c r="B184" s="103">
        <f>Innrapporteringinnhaldstenester!B184</f>
        <v>0</v>
      </c>
      <c r="C184" s="177"/>
      <c r="D184" s="178"/>
      <c r="E184" s="174">
        <f t="shared" si="123"/>
        <v>0</v>
      </c>
      <c r="F184" s="60">
        <f t="shared" si="124"/>
        <v>0</v>
      </c>
      <c r="G184" s="47"/>
      <c r="H184" s="183">
        <f t="shared" si="125"/>
        <v>0</v>
      </c>
      <c r="I184" s="114"/>
      <c r="J184" s="106"/>
      <c r="K184" s="95">
        <f t="shared" si="126"/>
        <v>0</v>
      </c>
      <c r="L184" s="60">
        <f t="shared" si="152"/>
        <v>0</v>
      </c>
      <c r="M184" s="47"/>
      <c r="N184" s="61">
        <f t="shared" si="127"/>
        <v>0</v>
      </c>
      <c r="O184" s="17"/>
      <c r="P184" s="75"/>
      <c r="Q184" s="95">
        <f t="shared" si="128"/>
        <v>0</v>
      </c>
      <c r="R184" s="60">
        <f t="shared" si="153"/>
        <v>0</v>
      </c>
      <c r="S184" s="47"/>
      <c r="T184" s="61">
        <f t="shared" si="129"/>
        <v>0</v>
      </c>
      <c r="U184" s="17"/>
      <c r="V184" s="75"/>
      <c r="W184" s="95">
        <f t="shared" si="130"/>
        <v>0</v>
      </c>
      <c r="X184" s="60">
        <f t="shared" si="154"/>
        <v>0</v>
      </c>
      <c r="Y184" s="47"/>
      <c r="Z184" s="61">
        <f t="shared" si="131"/>
        <v>0</v>
      </c>
      <c r="AA184" s="17"/>
      <c r="AB184" s="75"/>
      <c r="AC184" s="95">
        <f t="shared" si="132"/>
        <v>0</v>
      </c>
      <c r="AD184" s="60">
        <f t="shared" si="155"/>
        <v>0</v>
      </c>
      <c r="AE184" s="47"/>
      <c r="AF184" s="61">
        <f t="shared" si="133"/>
        <v>0</v>
      </c>
      <c r="AG184" s="17"/>
      <c r="AH184" s="75"/>
      <c r="AI184" s="95">
        <f t="shared" si="134"/>
        <v>0</v>
      </c>
      <c r="AJ184" s="60">
        <f t="shared" si="156"/>
        <v>0</v>
      </c>
      <c r="AK184" s="47"/>
      <c r="AL184" s="61">
        <f t="shared" si="135"/>
        <v>0</v>
      </c>
      <c r="AM184" s="17"/>
      <c r="AN184" s="75"/>
      <c r="AO184" s="95">
        <f t="shared" si="136"/>
        <v>0</v>
      </c>
      <c r="AP184" s="60">
        <f t="shared" si="157"/>
        <v>0</v>
      </c>
      <c r="AQ184" s="47"/>
      <c r="AR184" s="61">
        <f t="shared" si="137"/>
        <v>0</v>
      </c>
      <c r="AS184" s="17"/>
      <c r="AT184" s="75"/>
      <c r="AU184" s="95">
        <f t="shared" si="138"/>
        <v>0</v>
      </c>
      <c r="AV184" s="60">
        <f t="shared" si="158"/>
        <v>0</v>
      </c>
      <c r="AW184" s="47"/>
      <c r="AX184" s="61">
        <f t="shared" si="139"/>
        <v>0</v>
      </c>
      <c r="AY184" s="17"/>
      <c r="AZ184" s="75"/>
      <c r="BA184" s="95">
        <f t="shared" si="140"/>
        <v>0</v>
      </c>
      <c r="BB184" s="60">
        <f t="shared" si="159"/>
        <v>0</v>
      </c>
      <c r="BC184" s="47"/>
      <c r="BD184" s="61">
        <f t="shared" si="141"/>
        <v>0</v>
      </c>
      <c r="BE184" s="17"/>
      <c r="BF184" s="75"/>
      <c r="BG184" s="95">
        <f t="shared" si="142"/>
        <v>0</v>
      </c>
      <c r="BH184" s="60">
        <f t="shared" si="160"/>
        <v>0</v>
      </c>
      <c r="BI184" s="47"/>
      <c r="BJ184" s="61">
        <f t="shared" si="143"/>
        <v>0</v>
      </c>
      <c r="BK184" s="17"/>
      <c r="BL184" s="75"/>
      <c r="BM184" s="95">
        <f t="shared" si="144"/>
        <v>0</v>
      </c>
      <c r="BN184" s="60">
        <f t="shared" si="161"/>
        <v>0</v>
      </c>
      <c r="BO184" s="47"/>
      <c r="BP184" s="61">
        <f t="shared" si="145"/>
        <v>0</v>
      </c>
      <c r="BQ184" s="17"/>
      <c r="BR184" s="75"/>
      <c r="BS184" s="95">
        <f t="shared" si="146"/>
        <v>0</v>
      </c>
      <c r="BT184" s="60">
        <f t="shared" si="162"/>
        <v>0</v>
      </c>
      <c r="BU184" s="47"/>
      <c r="BV184" s="61">
        <f t="shared" si="147"/>
        <v>0</v>
      </c>
      <c r="BW184" s="117">
        <f t="shared" si="148"/>
        <v>0</v>
      </c>
      <c r="BX184" s="117">
        <f t="shared" si="149"/>
        <v>0</v>
      </c>
      <c r="BY184" s="54">
        <f t="shared" si="150"/>
        <v>0</v>
      </c>
      <c r="BZ184" s="54">
        <f t="shared" si="163"/>
        <v>0</v>
      </c>
      <c r="CA184" s="54">
        <f t="shared" si="164"/>
        <v>0</v>
      </c>
      <c r="CB184" s="69">
        <f t="shared" si="151"/>
        <v>0</v>
      </c>
      <c r="CC184" s="142"/>
      <c r="CD184" s="142"/>
      <c r="CE184" s="142"/>
      <c r="CF184" s="142"/>
      <c r="CG184" s="142"/>
      <c r="CH184" s="142"/>
      <c r="CI184" s="142"/>
    </row>
    <row r="185" spans="1:87" ht="15" x14ac:dyDescent="0.2">
      <c r="A185" s="101">
        <f>Innrapporteringinnhaldstenester!A185</f>
        <v>0</v>
      </c>
      <c r="B185" s="103">
        <f>Innrapporteringinnhaldstenester!B185</f>
        <v>0</v>
      </c>
      <c r="C185" s="177"/>
      <c r="D185" s="178"/>
      <c r="E185" s="174">
        <f t="shared" si="123"/>
        <v>0</v>
      </c>
      <c r="F185" s="60">
        <f t="shared" si="124"/>
        <v>0</v>
      </c>
      <c r="G185" s="47"/>
      <c r="H185" s="183">
        <f t="shared" si="125"/>
        <v>0</v>
      </c>
      <c r="I185" s="114"/>
      <c r="J185" s="106"/>
      <c r="K185" s="95">
        <f t="shared" si="126"/>
        <v>0</v>
      </c>
      <c r="L185" s="60">
        <f t="shared" si="152"/>
        <v>0</v>
      </c>
      <c r="M185" s="47"/>
      <c r="N185" s="61">
        <f t="shared" si="127"/>
        <v>0</v>
      </c>
      <c r="O185" s="17"/>
      <c r="P185" s="75"/>
      <c r="Q185" s="95">
        <f t="shared" si="128"/>
        <v>0</v>
      </c>
      <c r="R185" s="60">
        <f t="shared" si="153"/>
        <v>0</v>
      </c>
      <c r="S185" s="47"/>
      <c r="T185" s="61">
        <f t="shared" si="129"/>
        <v>0</v>
      </c>
      <c r="U185" s="17"/>
      <c r="V185" s="75"/>
      <c r="W185" s="95">
        <f t="shared" si="130"/>
        <v>0</v>
      </c>
      <c r="X185" s="60">
        <f t="shared" si="154"/>
        <v>0</v>
      </c>
      <c r="Y185" s="47"/>
      <c r="Z185" s="61">
        <f t="shared" si="131"/>
        <v>0</v>
      </c>
      <c r="AA185" s="17"/>
      <c r="AB185" s="75"/>
      <c r="AC185" s="95">
        <f t="shared" si="132"/>
        <v>0</v>
      </c>
      <c r="AD185" s="60">
        <f t="shared" si="155"/>
        <v>0</v>
      </c>
      <c r="AE185" s="47"/>
      <c r="AF185" s="61">
        <f t="shared" si="133"/>
        <v>0</v>
      </c>
      <c r="AG185" s="17"/>
      <c r="AH185" s="75"/>
      <c r="AI185" s="95">
        <f t="shared" si="134"/>
        <v>0</v>
      </c>
      <c r="AJ185" s="60">
        <f t="shared" si="156"/>
        <v>0</v>
      </c>
      <c r="AK185" s="47"/>
      <c r="AL185" s="61">
        <f t="shared" si="135"/>
        <v>0</v>
      </c>
      <c r="AM185" s="17"/>
      <c r="AN185" s="75"/>
      <c r="AO185" s="95">
        <f t="shared" si="136"/>
        <v>0</v>
      </c>
      <c r="AP185" s="60">
        <f t="shared" si="157"/>
        <v>0</v>
      </c>
      <c r="AQ185" s="47"/>
      <c r="AR185" s="61">
        <f t="shared" si="137"/>
        <v>0</v>
      </c>
      <c r="AS185" s="17"/>
      <c r="AT185" s="75"/>
      <c r="AU185" s="95">
        <f t="shared" si="138"/>
        <v>0</v>
      </c>
      <c r="AV185" s="60">
        <f t="shared" si="158"/>
        <v>0</v>
      </c>
      <c r="AW185" s="47"/>
      <c r="AX185" s="61">
        <f t="shared" si="139"/>
        <v>0</v>
      </c>
      <c r="AY185" s="17"/>
      <c r="AZ185" s="75"/>
      <c r="BA185" s="95">
        <f t="shared" si="140"/>
        <v>0</v>
      </c>
      <c r="BB185" s="60">
        <f t="shared" si="159"/>
        <v>0</v>
      </c>
      <c r="BC185" s="47"/>
      <c r="BD185" s="61">
        <f t="shared" si="141"/>
        <v>0</v>
      </c>
      <c r="BE185" s="17"/>
      <c r="BF185" s="75"/>
      <c r="BG185" s="95">
        <f t="shared" si="142"/>
        <v>0</v>
      </c>
      <c r="BH185" s="60">
        <f t="shared" si="160"/>
        <v>0</v>
      </c>
      <c r="BI185" s="47"/>
      <c r="BJ185" s="61">
        <f t="shared" si="143"/>
        <v>0</v>
      </c>
      <c r="BK185" s="17"/>
      <c r="BL185" s="75"/>
      <c r="BM185" s="95">
        <f t="shared" si="144"/>
        <v>0</v>
      </c>
      <c r="BN185" s="60">
        <f t="shared" si="161"/>
        <v>0</v>
      </c>
      <c r="BO185" s="47"/>
      <c r="BP185" s="61">
        <f t="shared" si="145"/>
        <v>0</v>
      </c>
      <c r="BQ185" s="17"/>
      <c r="BR185" s="75"/>
      <c r="BS185" s="95">
        <f t="shared" si="146"/>
        <v>0</v>
      </c>
      <c r="BT185" s="60">
        <f t="shared" si="162"/>
        <v>0</v>
      </c>
      <c r="BU185" s="47"/>
      <c r="BV185" s="61">
        <f t="shared" si="147"/>
        <v>0</v>
      </c>
      <c r="BW185" s="117">
        <f t="shared" si="148"/>
        <v>0</v>
      </c>
      <c r="BX185" s="117">
        <f t="shared" si="149"/>
        <v>0</v>
      </c>
      <c r="BY185" s="54">
        <f t="shared" si="150"/>
        <v>0</v>
      </c>
      <c r="BZ185" s="54">
        <f t="shared" si="163"/>
        <v>0</v>
      </c>
      <c r="CA185" s="54">
        <f t="shared" si="164"/>
        <v>0</v>
      </c>
      <c r="CB185" s="69">
        <f t="shared" si="151"/>
        <v>0</v>
      </c>
      <c r="CC185" s="142"/>
      <c r="CD185" s="142"/>
      <c r="CE185" s="142"/>
      <c r="CF185" s="142"/>
      <c r="CG185" s="142"/>
      <c r="CH185" s="142"/>
      <c r="CI185" s="142"/>
    </row>
    <row r="186" spans="1:87" ht="15" x14ac:dyDescent="0.2">
      <c r="A186" s="101">
        <f>Innrapporteringinnhaldstenester!A186</f>
        <v>0</v>
      </c>
      <c r="B186" s="103">
        <f>Innrapporteringinnhaldstenester!B186</f>
        <v>0</v>
      </c>
      <c r="C186" s="177"/>
      <c r="D186" s="178"/>
      <c r="E186" s="174">
        <f t="shared" si="123"/>
        <v>0</v>
      </c>
      <c r="F186" s="60">
        <f t="shared" si="124"/>
        <v>0</v>
      </c>
      <c r="G186" s="47"/>
      <c r="H186" s="183">
        <f t="shared" si="125"/>
        <v>0</v>
      </c>
      <c r="I186" s="114"/>
      <c r="J186" s="106"/>
      <c r="K186" s="95">
        <f t="shared" si="126"/>
        <v>0</v>
      </c>
      <c r="L186" s="60">
        <f t="shared" si="152"/>
        <v>0</v>
      </c>
      <c r="M186" s="47"/>
      <c r="N186" s="61">
        <f t="shared" si="127"/>
        <v>0</v>
      </c>
      <c r="O186" s="17"/>
      <c r="P186" s="75"/>
      <c r="Q186" s="95">
        <f t="shared" si="128"/>
        <v>0</v>
      </c>
      <c r="R186" s="60">
        <f t="shared" si="153"/>
        <v>0</v>
      </c>
      <c r="S186" s="47"/>
      <c r="T186" s="61">
        <f t="shared" si="129"/>
        <v>0</v>
      </c>
      <c r="U186" s="17"/>
      <c r="V186" s="75"/>
      <c r="W186" s="95">
        <f t="shared" si="130"/>
        <v>0</v>
      </c>
      <c r="X186" s="60">
        <f t="shared" si="154"/>
        <v>0</v>
      </c>
      <c r="Y186" s="47"/>
      <c r="Z186" s="61">
        <f t="shared" si="131"/>
        <v>0</v>
      </c>
      <c r="AA186" s="17"/>
      <c r="AB186" s="75"/>
      <c r="AC186" s="95">
        <f t="shared" si="132"/>
        <v>0</v>
      </c>
      <c r="AD186" s="60">
        <f t="shared" si="155"/>
        <v>0</v>
      </c>
      <c r="AE186" s="47"/>
      <c r="AF186" s="61">
        <f t="shared" si="133"/>
        <v>0</v>
      </c>
      <c r="AG186" s="17"/>
      <c r="AH186" s="75"/>
      <c r="AI186" s="95">
        <f t="shared" si="134"/>
        <v>0</v>
      </c>
      <c r="AJ186" s="60">
        <f t="shared" si="156"/>
        <v>0</v>
      </c>
      <c r="AK186" s="47"/>
      <c r="AL186" s="61">
        <f t="shared" si="135"/>
        <v>0</v>
      </c>
      <c r="AM186" s="17"/>
      <c r="AN186" s="75"/>
      <c r="AO186" s="95">
        <f t="shared" si="136"/>
        <v>0</v>
      </c>
      <c r="AP186" s="60">
        <f t="shared" si="157"/>
        <v>0</v>
      </c>
      <c r="AQ186" s="47"/>
      <c r="AR186" s="61">
        <f t="shared" si="137"/>
        <v>0</v>
      </c>
      <c r="AS186" s="17"/>
      <c r="AT186" s="75"/>
      <c r="AU186" s="95">
        <f t="shared" si="138"/>
        <v>0</v>
      </c>
      <c r="AV186" s="60">
        <f t="shared" si="158"/>
        <v>0</v>
      </c>
      <c r="AW186" s="47"/>
      <c r="AX186" s="61">
        <f t="shared" si="139"/>
        <v>0</v>
      </c>
      <c r="AY186" s="17"/>
      <c r="AZ186" s="75"/>
      <c r="BA186" s="95">
        <f t="shared" si="140"/>
        <v>0</v>
      </c>
      <c r="BB186" s="60">
        <f t="shared" si="159"/>
        <v>0</v>
      </c>
      <c r="BC186" s="47"/>
      <c r="BD186" s="61">
        <f t="shared" si="141"/>
        <v>0</v>
      </c>
      <c r="BE186" s="17"/>
      <c r="BF186" s="75"/>
      <c r="BG186" s="95">
        <f t="shared" si="142"/>
        <v>0</v>
      </c>
      <c r="BH186" s="60">
        <f t="shared" si="160"/>
        <v>0</v>
      </c>
      <c r="BI186" s="47"/>
      <c r="BJ186" s="61">
        <f t="shared" si="143"/>
        <v>0</v>
      </c>
      <c r="BK186" s="17"/>
      <c r="BL186" s="75"/>
      <c r="BM186" s="95">
        <f t="shared" si="144"/>
        <v>0</v>
      </c>
      <c r="BN186" s="60">
        <f t="shared" si="161"/>
        <v>0</v>
      </c>
      <c r="BO186" s="47"/>
      <c r="BP186" s="61">
        <f t="shared" si="145"/>
        <v>0</v>
      </c>
      <c r="BQ186" s="17"/>
      <c r="BR186" s="75"/>
      <c r="BS186" s="95">
        <f t="shared" si="146"/>
        <v>0</v>
      </c>
      <c r="BT186" s="60">
        <f t="shared" si="162"/>
        <v>0</v>
      </c>
      <c r="BU186" s="47"/>
      <c r="BV186" s="61">
        <f t="shared" si="147"/>
        <v>0</v>
      </c>
      <c r="BW186" s="117">
        <f t="shared" si="148"/>
        <v>0</v>
      </c>
      <c r="BX186" s="117">
        <f t="shared" si="149"/>
        <v>0</v>
      </c>
      <c r="BY186" s="54">
        <f t="shared" si="150"/>
        <v>0</v>
      </c>
      <c r="BZ186" s="54">
        <f t="shared" si="163"/>
        <v>0</v>
      </c>
      <c r="CA186" s="54">
        <f t="shared" si="164"/>
        <v>0</v>
      </c>
      <c r="CB186" s="69">
        <f t="shared" si="151"/>
        <v>0</v>
      </c>
      <c r="CC186" s="142"/>
      <c r="CD186" s="142"/>
      <c r="CE186" s="142"/>
      <c r="CF186" s="142"/>
      <c r="CG186" s="142"/>
      <c r="CH186" s="142"/>
      <c r="CI186" s="142"/>
    </row>
    <row r="187" spans="1:87" ht="15" x14ac:dyDescent="0.2">
      <c r="A187" s="101">
        <f>Innrapporteringinnhaldstenester!A187</f>
        <v>0</v>
      </c>
      <c r="B187" s="103">
        <f>Innrapporteringinnhaldstenester!B187</f>
        <v>0</v>
      </c>
      <c r="C187" s="177"/>
      <c r="D187" s="178"/>
      <c r="E187" s="174">
        <f t="shared" si="123"/>
        <v>0</v>
      </c>
      <c r="F187" s="60">
        <f t="shared" si="124"/>
        <v>0</v>
      </c>
      <c r="G187" s="47"/>
      <c r="H187" s="183">
        <f t="shared" si="125"/>
        <v>0</v>
      </c>
      <c r="I187" s="114"/>
      <c r="J187" s="106"/>
      <c r="K187" s="95">
        <f t="shared" si="126"/>
        <v>0</v>
      </c>
      <c r="L187" s="60">
        <f t="shared" si="152"/>
        <v>0</v>
      </c>
      <c r="M187" s="47"/>
      <c r="N187" s="61">
        <f t="shared" si="127"/>
        <v>0</v>
      </c>
      <c r="O187" s="17"/>
      <c r="P187" s="75"/>
      <c r="Q187" s="95">
        <f t="shared" si="128"/>
        <v>0</v>
      </c>
      <c r="R187" s="60">
        <f t="shared" si="153"/>
        <v>0</v>
      </c>
      <c r="S187" s="47"/>
      <c r="T187" s="61">
        <f t="shared" si="129"/>
        <v>0</v>
      </c>
      <c r="U187" s="17"/>
      <c r="V187" s="75"/>
      <c r="W187" s="95">
        <f t="shared" si="130"/>
        <v>0</v>
      </c>
      <c r="X187" s="60">
        <f t="shared" si="154"/>
        <v>0</v>
      </c>
      <c r="Y187" s="47"/>
      <c r="Z187" s="61">
        <f t="shared" si="131"/>
        <v>0</v>
      </c>
      <c r="AA187" s="17"/>
      <c r="AB187" s="75"/>
      <c r="AC187" s="95">
        <f t="shared" si="132"/>
        <v>0</v>
      </c>
      <c r="AD187" s="60">
        <f t="shared" si="155"/>
        <v>0</v>
      </c>
      <c r="AE187" s="47"/>
      <c r="AF187" s="61">
        <f t="shared" si="133"/>
        <v>0</v>
      </c>
      <c r="AG187" s="17"/>
      <c r="AH187" s="75"/>
      <c r="AI187" s="95">
        <f t="shared" si="134"/>
        <v>0</v>
      </c>
      <c r="AJ187" s="60">
        <f t="shared" si="156"/>
        <v>0</v>
      </c>
      <c r="AK187" s="47"/>
      <c r="AL187" s="61">
        <f t="shared" si="135"/>
        <v>0</v>
      </c>
      <c r="AM187" s="17"/>
      <c r="AN187" s="75"/>
      <c r="AO187" s="95">
        <f t="shared" si="136"/>
        <v>0</v>
      </c>
      <c r="AP187" s="60">
        <f t="shared" si="157"/>
        <v>0</v>
      </c>
      <c r="AQ187" s="47"/>
      <c r="AR187" s="61">
        <f t="shared" si="137"/>
        <v>0</v>
      </c>
      <c r="AS187" s="17"/>
      <c r="AT187" s="75"/>
      <c r="AU187" s="95">
        <f t="shared" si="138"/>
        <v>0</v>
      </c>
      <c r="AV187" s="60">
        <f t="shared" si="158"/>
        <v>0</v>
      </c>
      <c r="AW187" s="47"/>
      <c r="AX187" s="61">
        <f t="shared" si="139"/>
        <v>0</v>
      </c>
      <c r="AY187" s="17"/>
      <c r="AZ187" s="75"/>
      <c r="BA187" s="95">
        <f t="shared" si="140"/>
        <v>0</v>
      </c>
      <c r="BB187" s="60">
        <f t="shared" si="159"/>
        <v>0</v>
      </c>
      <c r="BC187" s="47"/>
      <c r="BD187" s="61">
        <f t="shared" si="141"/>
        <v>0</v>
      </c>
      <c r="BE187" s="17"/>
      <c r="BF187" s="75"/>
      <c r="BG187" s="95">
        <f t="shared" si="142"/>
        <v>0</v>
      </c>
      <c r="BH187" s="60">
        <f t="shared" si="160"/>
        <v>0</v>
      </c>
      <c r="BI187" s="47"/>
      <c r="BJ187" s="61">
        <f t="shared" si="143"/>
        <v>0</v>
      </c>
      <c r="BK187" s="17"/>
      <c r="BL187" s="75"/>
      <c r="BM187" s="95">
        <f t="shared" si="144"/>
        <v>0</v>
      </c>
      <c r="BN187" s="60">
        <f t="shared" si="161"/>
        <v>0</v>
      </c>
      <c r="BO187" s="47"/>
      <c r="BP187" s="61">
        <f t="shared" si="145"/>
        <v>0</v>
      </c>
      <c r="BQ187" s="17"/>
      <c r="BR187" s="75"/>
      <c r="BS187" s="95">
        <f t="shared" si="146"/>
        <v>0</v>
      </c>
      <c r="BT187" s="60">
        <f t="shared" si="162"/>
        <v>0</v>
      </c>
      <c r="BU187" s="47"/>
      <c r="BV187" s="61">
        <f t="shared" si="147"/>
        <v>0</v>
      </c>
      <c r="BW187" s="117">
        <f t="shared" si="148"/>
        <v>0</v>
      </c>
      <c r="BX187" s="117">
        <f t="shared" si="149"/>
        <v>0</v>
      </c>
      <c r="BY187" s="54">
        <f t="shared" si="150"/>
        <v>0</v>
      </c>
      <c r="BZ187" s="54">
        <f t="shared" si="163"/>
        <v>0</v>
      </c>
      <c r="CA187" s="54">
        <f t="shared" si="164"/>
        <v>0</v>
      </c>
      <c r="CB187" s="69">
        <f t="shared" si="151"/>
        <v>0</v>
      </c>
      <c r="CC187" s="142"/>
      <c r="CD187" s="142"/>
      <c r="CE187" s="142"/>
      <c r="CF187" s="142"/>
      <c r="CG187" s="142"/>
      <c r="CH187" s="142"/>
      <c r="CI187" s="142"/>
    </row>
    <row r="188" spans="1:87" ht="15" x14ac:dyDescent="0.2">
      <c r="A188" s="101">
        <f>Innrapporteringinnhaldstenester!A188</f>
        <v>0</v>
      </c>
      <c r="B188" s="103">
        <f>Innrapporteringinnhaldstenester!B188</f>
        <v>0</v>
      </c>
      <c r="C188" s="177"/>
      <c r="D188" s="178"/>
      <c r="E188" s="174">
        <f t="shared" si="123"/>
        <v>0</v>
      </c>
      <c r="F188" s="60">
        <f t="shared" si="124"/>
        <v>0</v>
      </c>
      <c r="G188" s="47"/>
      <c r="H188" s="183">
        <f t="shared" si="125"/>
        <v>0</v>
      </c>
      <c r="I188" s="114"/>
      <c r="J188" s="106"/>
      <c r="K188" s="95">
        <f t="shared" si="126"/>
        <v>0</v>
      </c>
      <c r="L188" s="60">
        <f t="shared" si="152"/>
        <v>0</v>
      </c>
      <c r="M188" s="47"/>
      <c r="N188" s="61">
        <f t="shared" si="127"/>
        <v>0</v>
      </c>
      <c r="O188" s="17"/>
      <c r="P188" s="75"/>
      <c r="Q188" s="95">
        <f t="shared" si="128"/>
        <v>0</v>
      </c>
      <c r="R188" s="60">
        <f t="shared" si="153"/>
        <v>0</v>
      </c>
      <c r="S188" s="47"/>
      <c r="T188" s="61">
        <f t="shared" si="129"/>
        <v>0</v>
      </c>
      <c r="U188" s="17"/>
      <c r="V188" s="75"/>
      <c r="W188" s="95">
        <f t="shared" si="130"/>
        <v>0</v>
      </c>
      <c r="X188" s="60">
        <f t="shared" si="154"/>
        <v>0</v>
      </c>
      <c r="Y188" s="47"/>
      <c r="Z188" s="61">
        <f t="shared" si="131"/>
        <v>0</v>
      </c>
      <c r="AA188" s="17"/>
      <c r="AB188" s="75"/>
      <c r="AC188" s="95">
        <f t="shared" si="132"/>
        <v>0</v>
      </c>
      <c r="AD188" s="60">
        <f t="shared" si="155"/>
        <v>0</v>
      </c>
      <c r="AE188" s="47"/>
      <c r="AF188" s="61">
        <f t="shared" si="133"/>
        <v>0</v>
      </c>
      <c r="AG188" s="17"/>
      <c r="AH188" s="75"/>
      <c r="AI188" s="95">
        <f t="shared" si="134"/>
        <v>0</v>
      </c>
      <c r="AJ188" s="60">
        <f t="shared" si="156"/>
        <v>0</v>
      </c>
      <c r="AK188" s="47"/>
      <c r="AL188" s="61">
        <f t="shared" si="135"/>
        <v>0</v>
      </c>
      <c r="AM188" s="17"/>
      <c r="AN188" s="75"/>
      <c r="AO188" s="95">
        <f t="shared" si="136"/>
        <v>0</v>
      </c>
      <c r="AP188" s="60">
        <f t="shared" si="157"/>
        <v>0</v>
      </c>
      <c r="AQ188" s="47"/>
      <c r="AR188" s="61">
        <f t="shared" si="137"/>
        <v>0</v>
      </c>
      <c r="AS188" s="17"/>
      <c r="AT188" s="75"/>
      <c r="AU188" s="95">
        <f t="shared" si="138"/>
        <v>0</v>
      </c>
      <c r="AV188" s="60">
        <f t="shared" si="158"/>
        <v>0</v>
      </c>
      <c r="AW188" s="47"/>
      <c r="AX188" s="61">
        <f t="shared" si="139"/>
        <v>0</v>
      </c>
      <c r="AY188" s="17"/>
      <c r="AZ188" s="75"/>
      <c r="BA188" s="95">
        <f t="shared" si="140"/>
        <v>0</v>
      </c>
      <c r="BB188" s="60">
        <f t="shared" si="159"/>
        <v>0</v>
      </c>
      <c r="BC188" s="47"/>
      <c r="BD188" s="61">
        <f t="shared" si="141"/>
        <v>0</v>
      </c>
      <c r="BE188" s="17"/>
      <c r="BF188" s="75"/>
      <c r="BG188" s="95">
        <f t="shared" si="142"/>
        <v>0</v>
      </c>
      <c r="BH188" s="60">
        <f t="shared" si="160"/>
        <v>0</v>
      </c>
      <c r="BI188" s="47"/>
      <c r="BJ188" s="61">
        <f t="shared" si="143"/>
        <v>0</v>
      </c>
      <c r="BK188" s="17"/>
      <c r="BL188" s="75"/>
      <c r="BM188" s="95">
        <f t="shared" si="144"/>
        <v>0</v>
      </c>
      <c r="BN188" s="60">
        <f t="shared" si="161"/>
        <v>0</v>
      </c>
      <c r="BO188" s="47"/>
      <c r="BP188" s="61">
        <f t="shared" si="145"/>
        <v>0</v>
      </c>
      <c r="BQ188" s="17"/>
      <c r="BR188" s="75"/>
      <c r="BS188" s="95">
        <f t="shared" si="146"/>
        <v>0</v>
      </c>
      <c r="BT188" s="60">
        <f t="shared" si="162"/>
        <v>0</v>
      </c>
      <c r="BU188" s="47"/>
      <c r="BV188" s="61">
        <f t="shared" si="147"/>
        <v>0</v>
      </c>
      <c r="BW188" s="117">
        <f t="shared" si="148"/>
        <v>0</v>
      </c>
      <c r="BX188" s="117">
        <f t="shared" si="149"/>
        <v>0</v>
      </c>
      <c r="BY188" s="54">
        <f t="shared" si="150"/>
        <v>0</v>
      </c>
      <c r="BZ188" s="54">
        <f t="shared" si="163"/>
        <v>0</v>
      </c>
      <c r="CA188" s="54">
        <f t="shared" si="164"/>
        <v>0</v>
      </c>
      <c r="CB188" s="69">
        <f t="shared" si="151"/>
        <v>0</v>
      </c>
      <c r="CC188" s="142"/>
      <c r="CD188" s="142"/>
      <c r="CE188" s="142"/>
      <c r="CF188" s="142"/>
      <c r="CG188" s="142"/>
      <c r="CH188" s="142"/>
      <c r="CI188" s="142"/>
    </row>
    <row r="189" spans="1:87" ht="15" x14ac:dyDescent="0.2">
      <c r="A189" s="101">
        <f>Innrapporteringinnhaldstenester!A189</f>
        <v>0</v>
      </c>
      <c r="B189" s="103">
        <f>Innrapporteringinnhaldstenester!B189</f>
        <v>0</v>
      </c>
      <c r="C189" s="177"/>
      <c r="D189" s="178"/>
      <c r="E189" s="174">
        <f t="shared" si="123"/>
        <v>0</v>
      </c>
      <c r="F189" s="60">
        <f t="shared" si="124"/>
        <v>0</v>
      </c>
      <c r="G189" s="47"/>
      <c r="H189" s="183">
        <f t="shared" si="125"/>
        <v>0</v>
      </c>
      <c r="I189" s="114"/>
      <c r="J189" s="106"/>
      <c r="K189" s="95">
        <f t="shared" si="126"/>
        <v>0</v>
      </c>
      <c r="L189" s="60">
        <f t="shared" si="152"/>
        <v>0</v>
      </c>
      <c r="M189" s="47"/>
      <c r="N189" s="61">
        <f t="shared" si="127"/>
        <v>0</v>
      </c>
      <c r="O189" s="17"/>
      <c r="P189" s="75"/>
      <c r="Q189" s="95">
        <f t="shared" si="128"/>
        <v>0</v>
      </c>
      <c r="R189" s="60">
        <f t="shared" si="153"/>
        <v>0</v>
      </c>
      <c r="S189" s="47"/>
      <c r="T189" s="61">
        <f t="shared" si="129"/>
        <v>0</v>
      </c>
      <c r="U189" s="17"/>
      <c r="V189" s="75"/>
      <c r="W189" s="95">
        <f t="shared" si="130"/>
        <v>0</v>
      </c>
      <c r="X189" s="60">
        <f t="shared" si="154"/>
        <v>0</v>
      </c>
      <c r="Y189" s="47"/>
      <c r="Z189" s="61">
        <f t="shared" si="131"/>
        <v>0</v>
      </c>
      <c r="AA189" s="17"/>
      <c r="AB189" s="75"/>
      <c r="AC189" s="95">
        <f t="shared" si="132"/>
        <v>0</v>
      </c>
      <c r="AD189" s="60">
        <f t="shared" si="155"/>
        <v>0</v>
      </c>
      <c r="AE189" s="47"/>
      <c r="AF189" s="61">
        <f t="shared" si="133"/>
        <v>0</v>
      </c>
      <c r="AG189" s="17"/>
      <c r="AH189" s="75"/>
      <c r="AI189" s="95">
        <f t="shared" si="134"/>
        <v>0</v>
      </c>
      <c r="AJ189" s="60">
        <f t="shared" si="156"/>
        <v>0</v>
      </c>
      <c r="AK189" s="47"/>
      <c r="AL189" s="61">
        <f t="shared" si="135"/>
        <v>0</v>
      </c>
      <c r="AM189" s="17"/>
      <c r="AN189" s="75"/>
      <c r="AO189" s="95">
        <f t="shared" si="136"/>
        <v>0</v>
      </c>
      <c r="AP189" s="60">
        <f t="shared" si="157"/>
        <v>0</v>
      </c>
      <c r="AQ189" s="47"/>
      <c r="AR189" s="61">
        <f t="shared" si="137"/>
        <v>0</v>
      </c>
      <c r="AS189" s="17"/>
      <c r="AT189" s="75"/>
      <c r="AU189" s="95">
        <f t="shared" si="138"/>
        <v>0</v>
      </c>
      <c r="AV189" s="60">
        <f t="shared" si="158"/>
        <v>0</v>
      </c>
      <c r="AW189" s="47"/>
      <c r="AX189" s="61">
        <f t="shared" si="139"/>
        <v>0</v>
      </c>
      <c r="AY189" s="17"/>
      <c r="AZ189" s="75"/>
      <c r="BA189" s="95">
        <f t="shared" si="140"/>
        <v>0</v>
      </c>
      <c r="BB189" s="60">
        <f t="shared" si="159"/>
        <v>0</v>
      </c>
      <c r="BC189" s="47"/>
      <c r="BD189" s="61">
        <f t="shared" si="141"/>
        <v>0</v>
      </c>
      <c r="BE189" s="17"/>
      <c r="BF189" s="75"/>
      <c r="BG189" s="95">
        <f t="shared" si="142"/>
        <v>0</v>
      </c>
      <c r="BH189" s="60">
        <f t="shared" si="160"/>
        <v>0</v>
      </c>
      <c r="BI189" s="47"/>
      <c r="BJ189" s="61">
        <f t="shared" si="143"/>
        <v>0</v>
      </c>
      <c r="BK189" s="17"/>
      <c r="BL189" s="75"/>
      <c r="BM189" s="95">
        <f t="shared" si="144"/>
        <v>0</v>
      </c>
      <c r="BN189" s="60">
        <f t="shared" si="161"/>
        <v>0</v>
      </c>
      <c r="BO189" s="47"/>
      <c r="BP189" s="61">
        <f t="shared" si="145"/>
        <v>0</v>
      </c>
      <c r="BQ189" s="17"/>
      <c r="BR189" s="75"/>
      <c r="BS189" s="95">
        <f t="shared" si="146"/>
        <v>0</v>
      </c>
      <c r="BT189" s="60">
        <f t="shared" si="162"/>
        <v>0</v>
      </c>
      <c r="BU189" s="47"/>
      <c r="BV189" s="61">
        <f t="shared" si="147"/>
        <v>0</v>
      </c>
      <c r="BW189" s="117">
        <f t="shared" si="148"/>
        <v>0</v>
      </c>
      <c r="BX189" s="117">
        <f t="shared" si="149"/>
        <v>0</v>
      </c>
      <c r="BY189" s="54">
        <f t="shared" si="150"/>
        <v>0</v>
      </c>
      <c r="BZ189" s="54">
        <f t="shared" si="163"/>
        <v>0</v>
      </c>
      <c r="CA189" s="54">
        <f t="shared" si="164"/>
        <v>0</v>
      </c>
      <c r="CB189" s="69">
        <f t="shared" si="151"/>
        <v>0</v>
      </c>
      <c r="CC189" s="142"/>
      <c r="CD189" s="142"/>
      <c r="CE189" s="142"/>
      <c r="CF189" s="142"/>
      <c r="CG189" s="142"/>
      <c r="CH189" s="142"/>
      <c r="CI189" s="142"/>
    </row>
    <row r="190" spans="1:87" ht="15" x14ac:dyDescent="0.2">
      <c r="A190" s="101">
        <f>Innrapporteringinnhaldstenester!A190</f>
        <v>0</v>
      </c>
      <c r="B190" s="103">
        <f>Innrapporteringinnhaldstenester!B190</f>
        <v>0</v>
      </c>
      <c r="C190" s="177"/>
      <c r="D190" s="178"/>
      <c r="E190" s="174">
        <f t="shared" si="123"/>
        <v>0</v>
      </c>
      <c r="F190" s="60">
        <f t="shared" si="124"/>
        <v>0</v>
      </c>
      <c r="G190" s="47"/>
      <c r="H190" s="183">
        <f t="shared" si="125"/>
        <v>0</v>
      </c>
      <c r="I190" s="114"/>
      <c r="J190" s="106"/>
      <c r="K190" s="95">
        <f t="shared" si="126"/>
        <v>0</v>
      </c>
      <c r="L190" s="60">
        <f t="shared" si="152"/>
        <v>0</v>
      </c>
      <c r="M190" s="47"/>
      <c r="N190" s="61">
        <f t="shared" si="127"/>
        <v>0</v>
      </c>
      <c r="O190" s="17"/>
      <c r="P190" s="75"/>
      <c r="Q190" s="95">
        <f t="shared" si="128"/>
        <v>0</v>
      </c>
      <c r="R190" s="60">
        <f t="shared" si="153"/>
        <v>0</v>
      </c>
      <c r="S190" s="47"/>
      <c r="T190" s="61">
        <f t="shared" si="129"/>
        <v>0</v>
      </c>
      <c r="U190" s="17"/>
      <c r="V190" s="75"/>
      <c r="W190" s="95">
        <f t="shared" si="130"/>
        <v>0</v>
      </c>
      <c r="X190" s="60">
        <f t="shared" si="154"/>
        <v>0</v>
      </c>
      <c r="Y190" s="47"/>
      <c r="Z190" s="61">
        <f t="shared" si="131"/>
        <v>0</v>
      </c>
      <c r="AA190" s="17"/>
      <c r="AB190" s="75"/>
      <c r="AC190" s="95">
        <f t="shared" si="132"/>
        <v>0</v>
      </c>
      <c r="AD190" s="60">
        <f t="shared" si="155"/>
        <v>0</v>
      </c>
      <c r="AE190" s="47"/>
      <c r="AF190" s="61">
        <f t="shared" si="133"/>
        <v>0</v>
      </c>
      <c r="AG190" s="17"/>
      <c r="AH190" s="75"/>
      <c r="AI190" s="95">
        <f t="shared" si="134"/>
        <v>0</v>
      </c>
      <c r="AJ190" s="60">
        <f t="shared" si="156"/>
        <v>0</v>
      </c>
      <c r="AK190" s="47"/>
      <c r="AL190" s="61">
        <f t="shared" si="135"/>
        <v>0</v>
      </c>
      <c r="AM190" s="17"/>
      <c r="AN190" s="75"/>
      <c r="AO190" s="95">
        <f t="shared" si="136"/>
        <v>0</v>
      </c>
      <c r="AP190" s="60">
        <f t="shared" si="157"/>
        <v>0</v>
      </c>
      <c r="AQ190" s="47"/>
      <c r="AR190" s="61">
        <f t="shared" si="137"/>
        <v>0</v>
      </c>
      <c r="AS190" s="17"/>
      <c r="AT190" s="75"/>
      <c r="AU190" s="95">
        <f t="shared" si="138"/>
        <v>0</v>
      </c>
      <c r="AV190" s="60">
        <f t="shared" si="158"/>
        <v>0</v>
      </c>
      <c r="AW190" s="47"/>
      <c r="AX190" s="61">
        <f t="shared" si="139"/>
        <v>0</v>
      </c>
      <c r="AY190" s="17"/>
      <c r="AZ190" s="75"/>
      <c r="BA190" s="95">
        <f t="shared" si="140"/>
        <v>0</v>
      </c>
      <c r="BB190" s="60">
        <f t="shared" si="159"/>
        <v>0</v>
      </c>
      <c r="BC190" s="47"/>
      <c r="BD190" s="61">
        <f t="shared" si="141"/>
        <v>0</v>
      </c>
      <c r="BE190" s="17"/>
      <c r="BF190" s="75"/>
      <c r="BG190" s="95">
        <f t="shared" si="142"/>
        <v>0</v>
      </c>
      <c r="BH190" s="60">
        <f t="shared" si="160"/>
        <v>0</v>
      </c>
      <c r="BI190" s="47"/>
      <c r="BJ190" s="61">
        <f t="shared" si="143"/>
        <v>0</v>
      </c>
      <c r="BK190" s="17"/>
      <c r="BL190" s="75"/>
      <c r="BM190" s="95">
        <f t="shared" si="144"/>
        <v>0</v>
      </c>
      <c r="BN190" s="60">
        <f t="shared" si="161"/>
        <v>0</v>
      </c>
      <c r="BO190" s="47"/>
      <c r="BP190" s="61">
        <f t="shared" si="145"/>
        <v>0</v>
      </c>
      <c r="BQ190" s="17"/>
      <c r="BR190" s="75"/>
      <c r="BS190" s="95">
        <f t="shared" si="146"/>
        <v>0</v>
      </c>
      <c r="BT190" s="60">
        <f t="shared" si="162"/>
        <v>0</v>
      </c>
      <c r="BU190" s="47"/>
      <c r="BV190" s="61">
        <f t="shared" si="147"/>
        <v>0</v>
      </c>
      <c r="BW190" s="117">
        <f t="shared" si="148"/>
        <v>0</v>
      </c>
      <c r="BX190" s="117">
        <f t="shared" si="149"/>
        <v>0</v>
      </c>
      <c r="BY190" s="54">
        <f t="shared" si="150"/>
        <v>0</v>
      </c>
      <c r="BZ190" s="54">
        <f t="shared" si="163"/>
        <v>0</v>
      </c>
      <c r="CA190" s="54">
        <f t="shared" si="164"/>
        <v>0</v>
      </c>
      <c r="CB190" s="69">
        <f t="shared" si="151"/>
        <v>0</v>
      </c>
      <c r="CC190" s="142"/>
      <c r="CD190" s="142"/>
      <c r="CE190" s="142"/>
      <c r="CF190" s="142"/>
      <c r="CG190" s="142"/>
      <c r="CH190" s="142"/>
      <c r="CI190" s="142"/>
    </row>
    <row r="191" spans="1:87" ht="15" x14ac:dyDescent="0.2">
      <c r="A191" s="101">
        <f>Innrapporteringinnhaldstenester!A191</f>
        <v>0</v>
      </c>
      <c r="B191" s="103">
        <f>Innrapporteringinnhaldstenester!B191</f>
        <v>0</v>
      </c>
      <c r="C191" s="177"/>
      <c r="D191" s="178"/>
      <c r="E191" s="174">
        <f t="shared" si="123"/>
        <v>0</v>
      </c>
      <c r="F191" s="60">
        <f t="shared" si="124"/>
        <v>0</v>
      </c>
      <c r="G191" s="47"/>
      <c r="H191" s="183">
        <f t="shared" si="125"/>
        <v>0</v>
      </c>
      <c r="I191" s="114"/>
      <c r="J191" s="106"/>
      <c r="K191" s="95">
        <f t="shared" si="126"/>
        <v>0</v>
      </c>
      <c r="L191" s="60">
        <f t="shared" si="152"/>
        <v>0</v>
      </c>
      <c r="M191" s="47"/>
      <c r="N191" s="61">
        <f t="shared" si="127"/>
        <v>0</v>
      </c>
      <c r="O191" s="17"/>
      <c r="P191" s="75"/>
      <c r="Q191" s="95">
        <f t="shared" si="128"/>
        <v>0</v>
      </c>
      <c r="R191" s="60">
        <f t="shared" si="153"/>
        <v>0</v>
      </c>
      <c r="S191" s="47"/>
      <c r="T191" s="61">
        <f t="shared" si="129"/>
        <v>0</v>
      </c>
      <c r="U191" s="17"/>
      <c r="V191" s="75"/>
      <c r="W191" s="95">
        <f t="shared" si="130"/>
        <v>0</v>
      </c>
      <c r="X191" s="60">
        <f t="shared" si="154"/>
        <v>0</v>
      </c>
      <c r="Y191" s="47"/>
      <c r="Z191" s="61">
        <f t="shared" si="131"/>
        <v>0</v>
      </c>
      <c r="AA191" s="17"/>
      <c r="AB191" s="75"/>
      <c r="AC191" s="95">
        <f t="shared" si="132"/>
        <v>0</v>
      </c>
      <c r="AD191" s="60">
        <f t="shared" si="155"/>
        <v>0</v>
      </c>
      <c r="AE191" s="47"/>
      <c r="AF191" s="61">
        <f t="shared" si="133"/>
        <v>0</v>
      </c>
      <c r="AG191" s="17"/>
      <c r="AH191" s="75"/>
      <c r="AI191" s="95">
        <f t="shared" si="134"/>
        <v>0</v>
      </c>
      <c r="AJ191" s="60">
        <f t="shared" si="156"/>
        <v>0</v>
      </c>
      <c r="AK191" s="47"/>
      <c r="AL191" s="61">
        <f t="shared" si="135"/>
        <v>0</v>
      </c>
      <c r="AM191" s="17"/>
      <c r="AN191" s="75"/>
      <c r="AO191" s="95">
        <f t="shared" si="136"/>
        <v>0</v>
      </c>
      <c r="AP191" s="60">
        <f t="shared" si="157"/>
        <v>0</v>
      </c>
      <c r="AQ191" s="47"/>
      <c r="AR191" s="61">
        <f t="shared" si="137"/>
        <v>0</v>
      </c>
      <c r="AS191" s="17"/>
      <c r="AT191" s="75"/>
      <c r="AU191" s="95">
        <f t="shared" si="138"/>
        <v>0</v>
      </c>
      <c r="AV191" s="60">
        <f t="shared" si="158"/>
        <v>0</v>
      </c>
      <c r="AW191" s="47"/>
      <c r="AX191" s="61">
        <f t="shared" si="139"/>
        <v>0</v>
      </c>
      <c r="AY191" s="17"/>
      <c r="AZ191" s="75"/>
      <c r="BA191" s="95">
        <f t="shared" si="140"/>
        <v>0</v>
      </c>
      <c r="BB191" s="60">
        <f t="shared" si="159"/>
        <v>0</v>
      </c>
      <c r="BC191" s="47"/>
      <c r="BD191" s="61">
        <f t="shared" si="141"/>
        <v>0</v>
      </c>
      <c r="BE191" s="17"/>
      <c r="BF191" s="75"/>
      <c r="BG191" s="95">
        <f t="shared" si="142"/>
        <v>0</v>
      </c>
      <c r="BH191" s="60">
        <f t="shared" si="160"/>
        <v>0</v>
      </c>
      <c r="BI191" s="47"/>
      <c r="BJ191" s="61">
        <f t="shared" si="143"/>
        <v>0</v>
      </c>
      <c r="BK191" s="17"/>
      <c r="BL191" s="75"/>
      <c r="BM191" s="95">
        <f t="shared" si="144"/>
        <v>0</v>
      </c>
      <c r="BN191" s="60">
        <f t="shared" si="161"/>
        <v>0</v>
      </c>
      <c r="BO191" s="47"/>
      <c r="BP191" s="61">
        <f t="shared" si="145"/>
        <v>0</v>
      </c>
      <c r="BQ191" s="17"/>
      <c r="BR191" s="75"/>
      <c r="BS191" s="95">
        <f t="shared" si="146"/>
        <v>0</v>
      </c>
      <c r="BT191" s="60">
        <f t="shared" si="162"/>
        <v>0</v>
      </c>
      <c r="BU191" s="47"/>
      <c r="BV191" s="61">
        <f t="shared" si="147"/>
        <v>0</v>
      </c>
      <c r="BW191" s="117">
        <f t="shared" si="148"/>
        <v>0</v>
      </c>
      <c r="BX191" s="117">
        <f t="shared" si="149"/>
        <v>0</v>
      </c>
      <c r="BY191" s="54">
        <f t="shared" si="150"/>
        <v>0</v>
      </c>
      <c r="BZ191" s="54">
        <f t="shared" si="163"/>
        <v>0</v>
      </c>
      <c r="CA191" s="54">
        <f t="shared" si="164"/>
        <v>0</v>
      </c>
      <c r="CB191" s="69">
        <f t="shared" si="151"/>
        <v>0</v>
      </c>
      <c r="CC191" s="142"/>
      <c r="CD191" s="142"/>
      <c r="CE191" s="142"/>
      <c r="CF191" s="142"/>
      <c r="CG191" s="142"/>
      <c r="CH191" s="142"/>
      <c r="CI191" s="142"/>
    </row>
    <row r="192" spans="1:87" ht="15" x14ac:dyDescent="0.2">
      <c r="A192" s="101">
        <f>Innrapporteringinnhaldstenester!A192</f>
        <v>0</v>
      </c>
      <c r="B192" s="103">
        <f>Innrapporteringinnhaldstenester!B192</f>
        <v>0</v>
      </c>
      <c r="C192" s="177"/>
      <c r="D192" s="178"/>
      <c r="E192" s="174">
        <f t="shared" si="123"/>
        <v>0</v>
      </c>
      <c r="F192" s="60">
        <f t="shared" si="124"/>
        <v>0</v>
      </c>
      <c r="G192" s="47"/>
      <c r="H192" s="183">
        <f t="shared" si="125"/>
        <v>0</v>
      </c>
      <c r="I192" s="114"/>
      <c r="J192" s="106"/>
      <c r="K192" s="95">
        <f t="shared" si="126"/>
        <v>0</v>
      </c>
      <c r="L192" s="60">
        <f t="shared" si="152"/>
        <v>0</v>
      </c>
      <c r="M192" s="47"/>
      <c r="N192" s="61">
        <f t="shared" si="127"/>
        <v>0</v>
      </c>
      <c r="O192" s="17"/>
      <c r="P192" s="75"/>
      <c r="Q192" s="95">
        <f t="shared" si="128"/>
        <v>0</v>
      </c>
      <c r="R192" s="60">
        <f t="shared" si="153"/>
        <v>0</v>
      </c>
      <c r="S192" s="47"/>
      <c r="T192" s="61">
        <f t="shared" si="129"/>
        <v>0</v>
      </c>
      <c r="U192" s="17"/>
      <c r="V192" s="75"/>
      <c r="W192" s="95">
        <f t="shared" si="130"/>
        <v>0</v>
      </c>
      <c r="X192" s="60">
        <f t="shared" si="154"/>
        <v>0</v>
      </c>
      <c r="Y192" s="47"/>
      <c r="Z192" s="61">
        <f t="shared" si="131"/>
        <v>0</v>
      </c>
      <c r="AA192" s="17"/>
      <c r="AB192" s="75"/>
      <c r="AC192" s="95">
        <f t="shared" si="132"/>
        <v>0</v>
      </c>
      <c r="AD192" s="60">
        <f t="shared" si="155"/>
        <v>0</v>
      </c>
      <c r="AE192" s="47"/>
      <c r="AF192" s="61">
        <f t="shared" si="133"/>
        <v>0</v>
      </c>
      <c r="AG192" s="17"/>
      <c r="AH192" s="75"/>
      <c r="AI192" s="95">
        <f t="shared" si="134"/>
        <v>0</v>
      </c>
      <c r="AJ192" s="60">
        <f t="shared" si="156"/>
        <v>0</v>
      </c>
      <c r="AK192" s="47"/>
      <c r="AL192" s="61">
        <f t="shared" si="135"/>
        <v>0</v>
      </c>
      <c r="AM192" s="17"/>
      <c r="AN192" s="75"/>
      <c r="AO192" s="95">
        <f t="shared" si="136"/>
        <v>0</v>
      </c>
      <c r="AP192" s="60">
        <f t="shared" si="157"/>
        <v>0</v>
      </c>
      <c r="AQ192" s="47"/>
      <c r="AR192" s="61">
        <f t="shared" si="137"/>
        <v>0</v>
      </c>
      <c r="AS192" s="17"/>
      <c r="AT192" s="75"/>
      <c r="AU192" s="95">
        <f t="shared" si="138"/>
        <v>0</v>
      </c>
      <c r="AV192" s="60">
        <f t="shared" si="158"/>
        <v>0</v>
      </c>
      <c r="AW192" s="47"/>
      <c r="AX192" s="61">
        <f t="shared" si="139"/>
        <v>0</v>
      </c>
      <c r="AY192" s="17"/>
      <c r="AZ192" s="75"/>
      <c r="BA192" s="95">
        <f t="shared" si="140"/>
        <v>0</v>
      </c>
      <c r="BB192" s="60">
        <f t="shared" si="159"/>
        <v>0</v>
      </c>
      <c r="BC192" s="47"/>
      <c r="BD192" s="61">
        <f t="shared" si="141"/>
        <v>0</v>
      </c>
      <c r="BE192" s="17"/>
      <c r="BF192" s="75"/>
      <c r="BG192" s="95">
        <f t="shared" si="142"/>
        <v>0</v>
      </c>
      <c r="BH192" s="60">
        <f t="shared" si="160"/>
        <v>0</v>
      </c>
      <c r="BI192" s="47"/>
      <c r="BJ192" s="61">
        <f t="shared" si="143"/>
        <v>0</v>
      </c>
      <c r="BK192" s="17"/>
      <c r="BL192" s="75"/>
      <c r="BM192" s="95">
        <f t="shared" si="144"/>
        <v>0</v>
      </c>
      <c r="BN192" s="60">
        <f t="shared" si="161"/>
        <v>0</v>
      </c>
      <c r="BO192" s="47"/>
      <c r="BP192" s="61">
        <f t="shared" si="145"/>
        <v>0</v>
      </c>
      <c r="BQ192" s="17"/>
      <c r="BR192" s="75"/>
      <c r="BS192" s="95">
        <f t="shared" si="146"/>
        <v>0</v>
      </c>
      <c r="BT192" s="60">
        <f t="shared" si="162"/>
        <v>0</v>
      </c>
      <c r="BU192" s="47"/>
      <c r="BV192" s="61">
        <f t="shared" si="147"/>
        <v>0</v>
      </c>
      <c r="BW192" s="117">
        <f t="shared" si="148"/>
        <v>0</v>
      </c>
      <c r="BX192" s="117">
        <f t="shared" si="149"/>
        <v>0</v>
      </c>
      <c r="BY192" s="54">
        <f t="shared" si="150"/>
        <v>0</v>
      </c>
      <c r="BZ192" s="54">
        <f t="shared" si="163"/>
        <v>0</v>
      </c>
      <c r="CA192" s="54">
        <f t="shared" si="164"/>
        <v>0</v>
      </c>
      <c r="CB192" s="69">
        <f t="shared" si="151"/>
        <v>0</v>
      </c>
      <c r="CC192" s="142"/>
      <c r="CD192" s="142"/>
      <c r="CE192" s="142"/>
      <c r="CF192" s="142"/>
      <c r="CG192" s="142"/>
      <c r="CH192" s="142"/>
      <c r="CI192" s="142"/>
    </row>
    <row r="193" spans="1:87" ht="15" x14ac:dyDescent="0.2">
      <c r="A193" s="101">
        <f>Innrapporteringinnhaldstenester!A193</f>
        <v>0</v>
      </c>
      <c r="B193" s="103">
        <f>Innrapporteringinnhaldstenester!B193</f>
        <v>0</v>
      </c>
      <c r="C193" s="177"/>
      <c r="D193" s="178"/>
      <c r="E193" s="174">
        <f t="shared" si="123"/>
        <v>0</v>
      </c>
      <c r="F193" s="60">
        <f t="shared" si="124"/>
        <v>0</v>
      </c>
      <c r="G193" s="47"/>
      <c r="H193" s="183">
        <f t="shared" si="125"/>
        <v>0</v>
      </c>
      <c r="I193" s="114"/>
      <c r="J193" s="106"/>
      <c r="K193" s="95">
        <f t="shared" si="126"/>
        <v>0</v>
      </c>
      <c r="L193" s="60">
        <f t="shared" si="152"/>
        <v>0</v>
      </c>
      <c r="M193" s="47"/>
      <c r="N193" s="61">
        <f t="shared" si="127"/>
        <v>0</v>
      </c>
      <c r="O193" s="17"/>
      <c r="P193" s="75"/>
      <c r="Q193" s="95">
        <f t="shared" si="128"/>
        <v>0</v>
      </c>
      <c r="R193" s="60">
        <f t="shared" si="153"/>
        <v>0</v>
      </c>
      <c r="S193" s="47"/>
      <c r="T193" s="61">
        <f t="shared" si="129"/>
        <v>0</v>
      </c>
      <c r="U193" s="17"/>
      <c r="V193" s="75"/>
      <c r="W193" s="95">
        <f t="shared" si="130"/>
        <v>0</v>
      </c>
      <c r="X193" s="60">
        <f t="shared" si="154"/>
        <v>0</v>
      </c>
      <c r="Y193" s="47"/>
      <c r="Z193" s="61">
        <f t="shared" si="131"/>
        <v>0</v>
      </c>
      <c r="AA193" s="17"/>
      <c r="AB193" s="75"/>
      <c r="AC193" s="95">
        <f t="shared" si="132"/>
        <v>0</v>
      </c>
      <c r="AD193" s="60">
        <f t="shared" si="155"/>
        <v>0</v>
      </c>
      <c r="AE193" s="47"/>
      <c r="AF193" s="61">
        <f t="shared" si="133"/>
        <v>0</v>
      </c>
      <c r="AG193" s="17"/>
      <c r="AH193" s="75"/>
      <c r="AI193" s="95">
        <f t="shared" si="134"/>
        <v>0</v>
      </c>
      <c r="AJ193" s="60">
        <f t="shared" si="156"/>
        <v>0</v>
      </c>
      <c r="AK193" s="47"/>
      <c r="AL193" s="61">
        <f t="shared" si="135"/>
        <v>0</v>
      </c>
      <c r="AM193" s="17"/>
      <c r="AN193" s="75"/>
      <c r="AO193" s="95">
        <f t="shared" si="136"/>
        <v>0</v>
      </c>
      <c r="AP193" s="60">
        <f t="shared" si="157"/>
        <v>0</v>
      </c>
      <c r="AQ193" s="47"/>
      <c r="AR193" s="61">
        <f t="shared" si="137"/>
        <v>0</v>
      </c>
      <c r="AS193" s="17"/>
      <c r="AT193" s="75"/>
      <c r="AU193" s="95">
        <f t="shared" si="138"/>
        <v>0</v>
      </c>
      <c r="AV193" s="60">
        <f t="shared" si="158"/>
        <v>0</v>
      </c>
      <c r="AW193" s="47"/>
      <c r="AX193" s="61">
        <f t="shared" si="139"/>
        <v>0</v>
      </c>
      <c r="AY193" s="17"/>
      <c r="AZ193" s="75"/>
      <c r="BA193" s="95">
        <f t="shared" si="140"/>
        <v>0</v>
      </c>
      <c r="BB193" s="60">
        <f t="shared" si="159"/>
        <v>0</v>
      </c>
      <c r="BC193" s="47"/>
      <c r="BD193" s="61">
        <f t="shared" si="141"/>
        <v>0</v>
      </c>
      <c r="BE193" s="17"/>
      <c r="BF193" s="75"/>
      <c r="BG193" s="95">
        <f t="shared" si="142"/>
        <v>0</v>
      </c>
      <c r="BH193" s="60">
        <f t="shared" si="160"/>
        <v>0</v>
      </c>
      <c r="BI193" s="47"/>
      <c r="BJ193" s="61">
        <f t="shared" si="143"/>
        <v>0</v>
      </c>
      <c r="BK193" s="17"/>
      <c r="BL193" s="75"/>
      <c r="BM193" s="95">
        <f t="shared" si="144"/>
        <v>0</v>
      </c>
      <c r="BN193" s="60">
        <f t="shared" si="161"/>
        <v>0</v>
      </c>
      <c r="BO193" s="47"/>
      <c r="BP193" s="61">
        <f t="shared" si="145"/>
        <v>0</v>
      </c>
      <c r="BQ193" s="17"/>
      <c r="BR193" s="75"/>
      <c r="BS193" s="95">
        <f t="shared" si="146"/>
        <v>0</v>
      </c>
      <c r="BT193" s="60">
        <f t="shared" si="162"/>
        <v>0</v>
      </c>
      <c r="BU193" s="47"/>
      <c r="BV193" s="61">
        <f t="shared" si="147"/>
        <v>0</v>
      </c>
      <c r="BW193" s="117">
        <f t="shared" si="148"/>
        <v>0</v>
      </c>
      <c r="BX193" s="117">
        <f t="shared" si="149"/>
        <v>0</v>
      </c>
      <c r="BY193" s="54">
        <f t="shared" si="150"/>
        <v>0</v>
      </c>
      <c r="BZ193" s="54">
        <f t="shared" si="163"/>
        <v>0</v>
      </c>
      <c r="CA193" s="54">
        <f t="shared" si="164"/>
        <v>0</v>
      </c>
      <c r="CB193" s="69">
        <f t="shared" si="151"/>
        <v>0</v>
      </c>
      <c r="CC193" s="142"/>
      <c r="CD193" s="142"/>
      <c r="CE193" s="142"/>
      <c r="CF193" s="142"/>
      <c r="CG193" s="142"/>
      <c r="CH193" s="142"/>
      <c r="CI193" s="142"/>
    </row>
    <row r="194" spans="1:87" ht="15" x14ac:dyDescent="0.2">
      <c r="A194" s="101">
        <f>Innrapporteringinnhaldstenester!A194</f>
        <v>0</v>
      </c>
      <c r="B194" s="103">
        <f>Innrapporteringinnhaldstenester!B194</f>
        <v>0</v>
      </c>
      <c r="C194" s="177"/>
      <c r="D194" s="178"/>
      <c r="E194" s="174">
        <f t="shared" si="123"/>
        <v>0</v>
      </c>
      <c r="F194" s="60">
        <f t="shared" si="124"/>
        <v>0</v>
      </c>
      <c r="G194" s="47"/>
      <c r="H194" s="183">
        <f t="shared" si="125"/>
        <v>0</v>
      </c>
      <c r="I194" s="114"/>
      <c r="J194" s="106"/>
      <c r="K194" s="95">
        <f t="shared" si="126"/>
        <v>0</v>
      </c>
      <c r="L194" s="60">
        <f t="shared" si="152"/>
        <v>0</v>
      </c>
      <c r="M194" s="47"/>
      <c r="N194" s="61">
        <f t="shared" si="127"/>
        <v>0</v>
      </c>
      <c r="O194" s="17"/>
      <c r="P194" s="75"/>
      <c r="Q194" s="95">
        <f t="shared" si="128"/>
        <v>0</v>
      </c>
      <c r="R194" s="60">
        <f t="shared" si="153"/>
        <v>0</v>
      </c>
      <c r="S194" s="47"/>
      <c r="T194" s="61">
        <f t="shared" si="129"/>
        <v>0</v>
      </c>
      <c r="U194" s="17"/>
      <c r="V194" s="75"/>
      <c r="W194" s="95">
        <f t="shared" si="130"/>
        <v>0</v>
      </c>
      <c r="X194" s="60">
        <f t="shared" si="154"/>
        <v>0</v>
      </c>
      <c r="Y194" s="47"/>
      <c r="Z194" s="61">
        <f t="shared" si="131"/>
        <v>0</v>
      </c>
      <c r="AA194" s="17"/>
      <c r="AB194" s="75"/>
      <c r="AC194" s="95">
        <f t="shared" si="132"/>
        <v>0</v>
      </c>
      <c r="AD194" s="60">
        <f t="shared" si="155"/>
        <v>0</v>
      </c>
      <c r="AE194" s="47"/>
      <c r="AF194" s="61">
        <f t="shared" si="133"/>
        <v>0</v>
      </c>
      <c r="AG194" s="17"/>
      <c r="AH194" s="75"/>
      <c r="AI194" s="95">
        <f t="shared" si="134"/>
        <v>0</v>
      </c>
      <c r="AJ194" s="60">
        <f t="shared" si="156"/>
        <v>0</v>
      </c>
      <c r="AK194" s="47"/>
      <c r="AL194" s="61">
        <f t="shared" si="135"/>
        <v>0</v>
      </c>
      <c r="AM194" s="17"/>
      <c r="AN194" s="75"/>
      <c r="AO194" s="95">
        <f t="shared" si="136"/>
        <v>0</v>
      </c>
      <c r="AP194" s="60">
        <f t="shared" si="157"/>
        <v>0</v>
      </c>
      <c r="AQ194" s="47"/>
      <c r="AR194" s="61">
        <f t="shared" si="137"/>
        <v>0</v>
      </c>
      <c r="AS194" s="17"/>
      <c r="AT194" s="75"/>
      <c r="AU194" s="95">
        <f t="shared" si="138"/>
        <v>0</v>
      </c>
      <c r="AV194" s="60">
        <f t="shared" si="158"/>
        <v>0</v>
      </c>
      <c r="AW194" s="47"/>
      <c r="AX194" s="61">
        <f t="shared" si="139"/>
        <v>0</v>
      </c>
      <c r="AY194" s="17"/>
      <c r="AZ194" s="75"/>
      <c r="BA194" s="95">
        <f t="shared" si="140"/>
        <v>0</v>
      </c>
      <c r="BB194" s="60">
        <f t="shared" si="159"/>
        <v>0</v>
      </c>
      <c r="BC194" s="47"/>
      <c r="BD194" s="61">
        <f t="shared" si="141"/>
        <v>0</v>
      </c>
      <c r="BE194" s="17"/>
      <c r="BF194" s="75"/>
      <c r="BG194" s="95">
        <f t="shared" si="142"/>
        <v>0</v>
      </c>
      <c r="BH194" s="60">
        <f t="shared" si="160"/>
        <v>0</v>
      </c>
      <c r="BI194" s="47"/>
      <c r="BJ194" s="61">
        <f t="shared" si="143"/>
        <v>0</v>
      </c>
      <c r="BK194" s="17"/>
      <c r="BL194" s="75"/>
      <c r="BM194" s="95">
        <f t="shared" si="144"/>
        <v>0</v>
      </c>
      <c r="BN194" s="60">
        <f t="shared" si="161"/>
        <v>0</v>
      </c>
      <c r="BO194" s="47"/>
      <c r="BP194" s="61">
        <f t="shared" si="145"/>
        <v>0</v>
      </c>
      <c r="BQ194" s="17"/>
      <c r="BR194" s="75"/>
      <c r="BS194" s="95">
        <f t="shared" si="146"/>
        <v>0</v>
      </c>
      <c r="BT194" s="60">
        <f t="shared" si="162"/>
        <v>0</v>
      </c>
      <c r="BU194" s="47"/>
      <c r="BV194" s="61">
        <f t="shared" si="147"/>
        <v>0</v>
      </c>
      <c r="BW194" s="117">
        <f t="shared" si="148"/>
        <v>0</v>
      </c>
      <c r="BX194" s="117">
        <f t="shared" si="149"/>
        <v>0</v>
      </c>
      <c r="BY194" s="54">
        <f t="shared" si="150"/>
        <v>0</v>
      </c>
      <c r="BZ194" s="54">
        <f t="shared" si="163"/>
        <v>0</v>
      </c>
      <c r="CA194" s="54">
        <f t="shared" si="164"/>
        <v>0</v>
      </c>
      <c r="CB194" s="69">
        <f t="shared" si="151"/>
        <v>0</v>
      </c>
      <c r="CC194" s="142"/>
      <c r="CD194" s="142"/>
      <c r="CE194" s="142"/>
      <c r="CF194" s="142"/>
      <c r="CG194" s="142"/>
      <c r="CH194" s="142"/>
      <c r="CI194" s="142"/>
    </row>
    <row r="195" spans="1:87" ht="15" x14ac:dyDescent="0.2">
      <c r="A195" s="101">
        <f>Innrapporteringinnhaldstenester!A195</f>
        <v>0</v>
      </c>
      <c r="B195" s="103">
        <f>Innrapporteringinnhaldstenester!B195</f>
        <v>0</v>
      </c>
      <c r="C195" s="177"/>
      <c r="D195" s="178"/>
      <c r="E195" s="174">
        <f t="shared" si="123"/>
        <v>0</v>
      </c>
      <c r="F195" s="60">
        <f t="shared" si="124"/>
        <v>0</v>
      </c>
      <c r="G195" s="47"/>
      <c r="H195" s="183">
        <f t="shared" si="125"/>
        <v>0</v>
      </c>
      <c r="I195" s="114"/>
      <c r="J195" s="106"/>
      <c r="K195" s="95">
        <f t="shared" si="126"/>
        <v>0</v>
      </c>
      <c r="L195" s="60">
        <f t="shared" si="152"/>
        <v>0</v>
      </c>
      <c r="M195" s="47"/>
      <c r="N195" s="61">
        <f t="shared" si="127"/>
        <v>0</v>
      </c>
      <c r="O195" s="17"/>
      <c r="P195" s="75"/>
      <c r="Q195" s="95">
        <f t="shared" si="128"/>
        <v>0</v>
      </c>
      <c r="R195" s="60">
        <f t="shared" si="153"/>
        <v>0</v>
      </c>
      <c r="S195" s="47"/>
      <c r="T195" s="61">
        <f t="shared" si="129"/>
        <v>0</v>
      </c>
      <c r="U195" s="17"/>
      <c r="V195" s="75"/>
      <c r="W195" s="95">
        <f t="shared" si="130"/>
        <v>0</v>
      </c>
      <c r="X195" s="60">
        <f t="shared" si="154"/>
        <v>0</v>
      </c>
      <c r="Y195" s="47"/>
      <c r="Z195" s="61">
        <f t="shared" si="131"/>
        <v>0</v>
      </c>
      <c r="AA195" s="17"/>
      <c r="AB195" s="75"/>
      <c r="AC195" s="95">
        <f t="shared" si="132"/>
        <v>0</v>
      </c>
      <c r="AD195" s="60">
        <f t="shared" si="155"/>
        <v>0</v>
      </c>
      <c r="AE195" s="47"/>
      <c r="AF195" s="61">
        <f t="shared" si="133"/>
        <v>0</v>
      </c>
      <c r="AG195" s="17"/>
      <c r="AH195" s="75"/>
      <c r="AI195" s="95">
        <f t="shared" si="134"/>
        <v>0</v>
      </c>
      <c r="AJ195" s="60">
        <f t="shared" si="156"/>
        <v>0</v>
      </c>
      <c r="AK195" s="47"/>
      <c r="AL195" s="61">
        <f t="shared" si="135"/>
        <v>0</v>
      </c>
      <c r="AM195" s="17"/>
      <c r="AN195" s="75"/>
      <c r="AO195" s="95">
        <f t="shared" si="136"/>
        <v>0</v>
      </c>
      <c r="AP195" s="60">
        <f t="shared" si="157"/>
        <v>0</v>
      </c>
      <c r="AQ195" s="47"/>
      <c r="AR195" s="61">
        <f t="shared" si="137"/>
        <v>0</v>
      </c>
      <c r="AS195" s="17"/>
      <c r="AT195" s="75"/>
      <c r="AU195" s="95">
        <f t="shared" si="138"/>
        <v>0</v>
      </c>
      <c r="AV195" s="60">
        <f t="shared" si="158"/>
        <v>0</v>
      </c>
      <c r="AW195" s="47"/>
      <c r="AX195" s="61">
        <f t="shared" si="139"/>
        <v>0</v>
      </c>
      <c r="AY195" s="17"/>
      <c r="AZ195" s="75"/>
      <c r="BA195" s="95">
        <f t="shared" si="140"/>
        <v>0</v>
      </c>
      <c r="BB195" s="60">
        <f t="shared" si="159"/>
        <v>0</v>
      </c>
      <c r="BC195" s="47"/>
      <c r="BD195" s="61">
        <f t="shared" si="141"/>
        <v>0</v>
      </c>
      <c r="BE195" s="17"/>
      <c r="BF195" s="75"/>
      <c r="BG195" s="95">
        <f t="shared" si="142"/>
        <v>0</v>
      </c>
      <c r="BH195" s="60">
        <f t="shared" si="160"/>
        <v>0</v>
      </c>
      <c r="BI195" s="47"/>
      <c r="BJ195" s="61">
        <f t="shared" si="143"/>
        <v>0</v>
      </c>
      <c r="BK195" s="17"/>
      <c r="BL195" s="75"/>
      <c r="BM195" s="95">
        <f t="shared" si="144"/>
        <v>0</v>
      </c>
      <c r="BN195" s="60">
        <f t="shared" si="161"/>
        <v>0</v>
      </c>
      <c r="BO195" s="47"/>
      <c r="BP195" s="61">
        <f t="shared" si="145"/>
        <v>0</v>
      </c>
      <c r="BQ195" s="17"/>
      <c r="BR195" s="75"/>
      <c r="BS195" s="95">
        <f t="shared" si="146"/>
        <v>0</v>
      </c>
      <c r="BT195" s="60">
        <f t="shared" si="162"/>
        <v>0</v>
      </c>
      <c r="BU195" s="47"/>
      <c r="BV195" s="61">
        <f t="shared" si="147"/>
        <v>0</v>
      </c>
      <c r="BW195" s="117">
        <f t="shared" si="148"/>
        <v>0</v>
      </c>
      <c r="BX195" s="117">
        <f t="shared" si="149"/>
        <v>0</v>
      </c>
      <c r="BY195" s="54">
        <f t="shared" si="150"/>
        <v>0</v>
      </c>
      <c r="BZ195" s="54">
        <f t="shared" si="163"/>
        <v>0</v>
      </c>
      <c r="CA195" s="54">
        <f t="shared" si="164"/>
        <v>0</v>
      </c>
      <c r="CB195" s="69">
        <f t="shared" si="151"/>
        <v>0</v>
      </c>
      <c r="CC195" s="142"/>
      <c r="CD195" s="142"/>
      <c r="CE195" s="142"/>
      <c r="CF195" s="142"/>
      <c r="CG195" s="142"/>
      <c r="CH195" s="142"/>
      <c r="CI195" s="142"/>
    </row>
    <row r="196" spans="1:87" ht="15" x14ac:dyDescent="0.2">
      <c r="A196" s="101">
        <f>Innrapporteringinnhaldstenester!A196</f>
        <v>0</v>
      </c>
      <c r="B196" s="103">
        <f>Innrapporteringinnhaldstenester!B196</f>
        <v>0</v>
      </c>
      <c r="C196" s="177"/>
      <c r="D196" s="178"/>
      <c r="E196" s="174">
        <f t="shared" si="123"/>
        <v>0</v>
      </c>
      <c r="F196" s="60">
        <f t="shared" si="124"/>
        <v>0</v>
      </c>
      <c r="G196" s="47"/>
      <c r="H196" s="183">
        <f t="shared" si="125"/>
        <v>0</v>
      </c>
      <c r="I196" s="114"/>
      <c r="J196" s="106"/>
      <c r="K196" s="95">
        <f t="shared" si="126"/>
        <v>0</v>
      </c>
      <c r="L196" s="60">
        <f t="shared" si="152"/>
        <v>0</v>
      </c>
      <c r="M196" s="47"/>
      <c r="N196" s="61">
        <f t="shared" si="127"/>
        <v>0</v>
      </c>
      <c r="O196" s="17"/>
      <c r="P196" s="75"/>
      <c r="Q196" s="95">
        <f t="shared" si="128"/>
        <v>0</v>
      </c>
      <c r="R196" s="60">
        <f t="shared" si="153"/>
        <v>0</v>
      </c>
      <c r="S196" s="47"/>
      <c r="T196" s="61">
        <f t="shared" si="129"/>
        <v>0</v>
      </c>
      <c r="U196" s="17"/>
      <c r="V196" s="75"/>
      <c r="W196" s="95">
        <f t="shared" si="130"/>
        <v>0</v>
      </c>
      <c r="X196" s="60">
        <f t="shared" si="154"/>
        <v>0</v>
      </c>
      <c r="Y196" s="47"/>
      <c r="Z196" s="61">
        <f t="shared" si="131"/>
        <v>0</v>
      </c>
      <c r="AA196" s="17"/>
      <c r="AB196" s="75"/>
      <c r="AC196" s="95">
        <f t="shared" si="132"/>
        <v>0</v>
      </c>
      <c r="AD196" s="60">
        <f t="shared" si="155"/>
        <v>0</v>
      </c>
      <c r="AE196" s="47"/>
      <c r="AF196" s="61">
        <f t="shared" si="133"/>
        <v>0</v>
      </c>
      <c r="AG196" s="17"/>
      <c r="AH196" s="75"/>
      <c r="AI196" s="95">
        <f t="shared" si="134"/>
        <v>0</v>
      </c>
      <c r="AJ196" s="60">
        <f t="shared" si="156"/>
        <v>0</v>
      </c>
      <c r="AK196" s="47"/>
      <c r="AL196" s="61">
        <f t="shared" si="135"/>
        <v>0</v>
      </c>
      <c r="AM196" s="17"/>
      <c r="AN196" s="75"/>
      <c r="AO196" s="95">
        <f t="shared" si="136"/>
        <v>0</v>
      </c>
      <c r="AP196" s="60">
        <f t="shared" si="157"/>
        <v>0</v>
      </c>
      <c r="AQ196" s="47"/>
      <c r="AR196" s="61">
        <f t="shared" si="137"/>
        <v>0</v>
      </c>
      <c r="AS196" s="17"/>
      <c r="AT196" s="75"/>
      <c r="AU196" s="95">
        <f t="shared" si="138"/>
        <v>0</v>
      </c>
      <c r="AV196" s="60">
        <f t="shared" si="158"/>
        <v>0</v>
      </c>
      <c r="AW196" s="47"/>
      <c r="AX196" s="61">
        <f t="shared" si="139"/>
        <v>0</v>
      </c>
      <c r="AY196" s="17"/>
      <c r="AZ196" s="75"/>
      <c r="BA196" s="95">
        <f t="shared" si="140"/>
        <v>0</v>
      </c>
      <c r="BB196" s="60">
        <f t="shared" si="159"/>
        <v>0</v>
      </c>
      <c r="BC196" s="47"/>
      <c r="BD196" s="61">
        <f t="shared" si="141"/>
        <v>0</v>
      </c>
      <c r="BE196" s="17"/>
      <c r="BF196" s="75"/>
      <c r="BG196" s="95">
        <f t="shared" si="142"/>
        <v>0</v>
      </c>
      <c r="BH196" s="60">
        <f t="shared" si="160"/>
        <v>0</v>
      </c>
      <c r="BI196" s="47"/>
      <c r="BJ196" s="61">
        <f t="shared" si="143"/>
        <v>0</v>
      </c>
      <c r="BK196" s="17"/>
      <c r="BL196" s="75"/>
      <c r="BM196" s="95">
        <f t="shared" si="144"/>
        <v>0</v>
      </c>
      <c r="BN196" s="60">
        <f t="shared" si="161"/>
        <v>0</v>
      </c>
      <c r="BO196" s="47"/>
      <c r="BP196" s="61">
        <f t="shared" si="145"/>
        <v>0</v>
      </c>
      <c r="BQ196" s="17"/>
      <c r="BR196" s="75"/>
      <c r="BS196" s="95">
        <f t="shared" si="146"/>
        <v>0</v>
      </c>
      <c r="BT196" s="60">
        <f t="shared" si="162"/>
        <v>0</v>
      </c>
      <c r="BU196" s="47"/>
      <c r="BV196" s="61">
        <f t="shared" si="147"/>
        <v>0</v>
      </c>
      <c r="BW196" s="117">
        <f t="shared" si="148"/>
        <v>0</v>
      </c>
      <c r="BX196" s="117">
        <f t="shared" si="149"/>
        <v>0</v>
      </c>
      <c r="BY196" s="54">
        <f t="shared" si="150"/>
        <v>0</v>
      </c>
      <c r="BZ196" s="54">
        <f t="shared" si="163"/>
        <v>0</v>
      </c>
      <c r="CA196" s="54">
        <f t="shared" si="164"/>
        <v>0</v>
      </c>
      <c r="CB196" s="69">
        <f t="shared" si="151"/>
        <v>0</v>
      </c>
      <c r="CC196" s="142"/>
      <c r="CD196" s="142"/>
      <c r="CE196" s="142"/>
      <c r="CF196" s="142"/>
      <c r="CG196" s="142"/>
      <c r="CH196" s="142"/>
      <c r="CI196" s="142"/>
    </row>
    <row r="197" spans="1:87" ht="15" x14ac:dyDescent="0.2">
      <c r="A197" s="101">
        <f>Innrapporteringinnhaldstenester!A197</f>
        <v>0</v>
      </c>
      <c r="B197" s="103">
        <f>Innrapporteringinnhaldstenester!B197</f>
        <v>0</v>
      </c>
      <c r="C197" s="177"/>
      <c r="D197" s="178"/>
      <c r="E197" s="174">
        <f t="shared" si="123"/>
        <v>0</v>
      </c>
      <c r="F197" s="60">
        <f t="shared" si="124"/>
        <v>0</v>
      </c>
      <c r="G197" s="47"/>
      <c r="H197" s="183">
        <f t="shared" si="125"/>
        <v>0</v>
      </c>
      <c r="I197" s="114"/>
      <c r="J197" s="106"/>
      <c r="K197" s="95">
        <f t="shared" si="126"/>
        <v>0</v>
      </c>
      <c r="L197" s="60">
        <f t="shared" si="152"/>
        <v>0</v>
      </c>
      <c r="M197" s="47"/>
      <c r="N197" s="61">
        <f t="shared" si="127"/>
        <v>0</v>
      </c>
      <c r="O197" s="17"/>
      <c r="P197" s="75"/>
      <c r="Q197" s="95">
        <f t="shared" si="128"/>
        <v>0</v>
      </c>
      <c r="R197" s="60">
        <f t="shared" si="153"/>
        <v>0</v>
      </c>
      <c r="S197" s="47"/>
      <c r="T197" s="61">
        <f t="shared" si="129"/>
        <v>0</v>
      </c>
      <c r="U197" s="17"/>
      <c r="V197" s="75"/>
      <c r="W197" s="95">
        <f t="shared" si="130"/>
        <v>0</v>
      </c>
      <c r="X197" s="60">
        <f t="shared" si="154"/>
        <v>0</v>
      </c>
      <c r="Y197" s="47"/>
      <c r="Z197" s="61">
        <f t="shared" si="131"/>
        <v>0</v>
      </c>
      <c r="AA197" s="17"/>
      <c r="AB197" s="75"/>
      <c r="AC197" s="95">
        <f t="shared" si="132"/>
        <v>0</v>
      </c>
      <c r="AD197" s="60">
        <f t="shared" si="155"/>
        <v>0</v>
      </c>
      <c r="AE197" s="47"/>
      <c r="AF197" s="61">
        <f t="shared" si="133"/>
        <v>0</v>
      </c>
      <c r="AG197" s="17"/>
      <c r="AH197" s="75"/>
      <c r="AI197" s="95">
        <f t="shared" si="134"/>
        <v>0</v>
      </c>
      <c r="AJ197" s="60">
        <f t="shared" si="156"/>
        <v>0</v>
      </c>
      <c r="AK197" s="47"/>
      <c r="AL197" s="61">
        <f t="shared" si="135"/>
        <v>0</v>
      </c>
      <c r="AM197" s="17"/>
      <c r="AN197" s="75"/>
      <c r="AO197" s="95">
        <f t="shared" si="136"/>
        <v>0</v>
      </c>
      <c r="AP197" s="60">
        <f t="shared" si="157"/>
        <v>0</v>
      </c>
      <c r="AQ197" s="47"/>
      <c r="AR197" s="61">
        <f t="shared" si="137"/>
        <v>0</v>
      </c>
      <c r="AS197" s="17"/>
      <c r="AT197" s="75"/>
      <c r="AU197" s="95">
        <f t="shared" si="138"/>
        <v>0</v>
      </c>
      <c r="AV197" s="60">
        <f t="shared" si="158"/>
        <v>0</v>
      </c>
      <c r="AW197" s="47"/>
      <c r="AX197" s="61">
        <f t="shared" si="139"/>
        <v>0</v>
      </c>
      <c r="AY197" s="17"/>
      <c r="AZ197" s="75"/>
      <c r="BA197" s="95">
        <f t="shared" si="140"/>
        <v>0</v>
      </c>
      <c r="BB197" s="60">
        <f t="shared" si="159"/>
        <v>0</v>
      </c>
      <c r="BC197" s="47"/>
      <c r="BD197" s="61">
        <f t="shared" si="141"/>
        <v>0</v>
      </c>
      <c r="BE197" s="17"/>
      <c r="BF197" s="75"/>
      <c r="BG197" s="95">
        <f t="shared" si="142"/>
        <v>0</v>
      </c>
      <c r="BH197" s="60">
        <f t="shared" si="160"/>
        <v>0</v>
      </c>
      <c r="BI197" s="47"/>
      <c r="BJ197" s="61">
        <f t="shared" si="143"/>
        <v>0</v>
      </c>
      <c r="BK197" s="17"/>
      <c r="BL197" s="75"/>
      <c r="BM197" s="95">
        <f t="shared" si="144"/>
        <v>0</v>
      </c>
      <c r="BN197" s="60">
        <f t="shared" si="161"/>
        <v>0</v>
      </c>
      <c r="BO197" s="47"/>
      <c r="BP197" s="61">
        <f t="shared" si="145"/>
        <v>0</v>
      </c>
      <c r="BQ197" s="17"/>
      <c r="BR197" s="75"/>
      <c r="BS197" s="95">
        <f t="shared" si="146"/>
        <v>0</v>
      </c>
      <c r="BT197" s="60">
        <f t="shared" si="162"/>
        <v>0</v>
      </c>
      <c r="BU197" s="47"/>
      <c r="BV197" s="61">
        <f t="shared" si="147"/>
        <v>0</v>
      </c>
      <c r="BW197" s="117">
        <f t="shared" si="148"/>
        <v>0</v>
      </c>
      <c r="BX197" s="117">
        <f t="shared" si="149"/>
        <v>0</v>
      </c>
      <c r="BY197" s="54">
        <f t="shared" si="150"/>
        <v>0</v>
      </c>
      <c r="BZ197" s="54">
        <f t="shared" si="163"/>
        <v>0</v>
      </c>
      <c r="CA197" s="54">
        <f t="shared" si="164"/>
        <v>0</v>
      </c>
      <c r="CB197" s="69">
        <f t="shared" si="151"/>
        <v>0</v>
      </c>
      <c r="CC197" s="142"/>
      <c r="CD197" s="142"/>
      <c r="CE197" s="142"/>
      <c r="CF197" s="142"/>
      <c r="CG197" s="142"/>
      <c r="CH197" s="142"/>
      <c r="CI197" s="142"/>
    </row>
    <row r="198" spans="1:87" ht="15" x14ac:dyDescent="0.2">
      <c r="A198" s="101">
        <f>Innrapporteringinnhaldstenester!A198</f>
        <v>0</v>
      </c>
      <c r="B198" s="103">
        <f>Innrapporteringinnhaldstenester!B198</f>
        <v>0</v>
      </c>
      <c r="C198" s="177"/>
      <c r="D198" s="178"/>
      <c r="E198" s="174">
        <f t="shared" si="123"/>
        <v>0</v>
      </c>
      <c r="F198" s="60">
        <f t="shared" si="124"/>
        <v>0</v>
      </c>
      <c r="G198" s="47"/>
      <c r="H198" s="183">
        <f t="shared" si="125"/>
        <v>0</v>
      </c>
      <c r="I198" s="114"/>
      <c r="J198" s="106"/>
      <c r="K198" s="95">
        <f t="shared" si="126"/>
        <v>0</v>
      </c>
      <c r="L198" s="60">
        <f t="shared" si="152"/>
        <v>0</v>
      </c>
      <c r="M198" s="47"/>
      <c r="N198" s="61">
        <f t="shared" si="127"/>
        <v>0</v>
      </c>
      <c r="O198" s="17"/>
      <c r="P198" s="75"/>
      <c r="Q198" s="95">
        <f t="shared" si="128"/>
        <v>0</v>
      </c>
      <c r="R198" s="60">
        <f t="shared" si="153"/>
        <v>0</v>
      </c>
      <c r="S198" s="47"/>
      <c r="T198" s="61">
        <f t="shared" si="129"/>
        <v>0</v>
      </c>
      <c r="U198" s="17"/>
      <c r="V198" s="75"/>
      <c r="W198" s="95">
        <f t="shared" si="130"/>
        <v>0</v>
      </c>
      <c r="X198" s="60">
        <f t="shared" si="154"/>
        <v>0</v>
      </c>
      <c r="Y198" s="47"/>
      <c r="Z198" s="61">
        <f t="shared" si="131"/>
        <v>0</v>
      </c>
      <c r="AA198" s="17"/>
      <c r="AB198" s="75"/>
      <c r="AC198" s="95">
        <f t="shared" si="132"/>
        <v>0</v>
      </c>
      <c r="AD198" s="60">
        <f t="shared" si="155"/>
        <v>0</v>
      </c>
      <c r="AE198" s="47"/>
      <c r="AF198" s="61">
        <f t="shared" si="133"/>
        <v>0</v>
      </c>
      <c r="AG198" s="17"/>
      <c r="AH198" s="75"/>
      <c r="AI198" s="95">
        <f t="shared" si="134"/>
        <v>0</v>
      </c>
      <c r="AJ198" s="60">
        <f t="shared" si="156"/>
        <v>0</v>
      </c>
      <c r="AK198" s="47"/>
      <c r="AL198" s="61">
        <f t="shared" si="135"/>
        <v>0</v>
      </c>
      <c r="AM198" s="17"/>
      <c r="AN198" s="75"/>
      <c r="AO198" s="95">
        <f t="shared" si="136"/>
        <v>0</v>
      </c>
      <c r="AP198" s="60">
        <f t="shared" si="157"/>
        <v>0</v>
      </c>
      <c r="AQ198" s="47"/>
      <c r="AR198" s="61">
        <f t="shared" si="137"/>
        <v>0</v>
      </c>
      <c r="AS198" s="17"/>
      <c r="AT198" s="75"/>
      <c r="AU198" s="95">
        <f t="shared" si="138"/>
        <v>0</v>
      </c>
      <c r="AV198" s="60">
        <f t="shared" si="158"/>
        <v>0</v>
      </c>
      <c r="AW198" s="47"/>
      <c r="AX198" s="61">
        <f t="shared" si="139"/>
        <v>0</v>
      </c>
      <c r="AY198" s="17"/>
      <c r="AZ198" s="75"/>
      <c r="BA198" s="95">
        <f t="shared" si="140"/>
        <v>0</v>
      </c>
      <c r="BB198" s="60">
        <f t="shared" si="159"/>
        <v>0</v>
      </c>
      <c r="BC198" s="47"/>
      <c r="BD198" s="61">
        <f t="shared" si="141"/>
        <v>0</v>
      </c>
      <c r="BE198" s="17"/>
      <c r="BF198" s="75"/>
      <c r="BG198" s="95">
        <f t="shared" si="142"/>
        <v>0</v>
      </c>
      <c r="BH198" s="60">
        <f t="shared" si="160"/>
        <v>0</v>
      </c>
      <c r="BI198" s="47"/>
      <c r="BJ198" s="61">
        <f t="shared" si="143"/>
        <v>0</v>
      </c>
      <c r="BK198" s="17"/>
      <c r="BL198" s="75"/>
      <c r="BM198" s="95">
        <f t="shared" si="144"/>
        <v>0</v>
      </c>
      <c r="BN198" s="60">
        <f t="shared" si="161"/>
        <v>0</v>
      </c>
      <c r="BO198" s="47"/>
      <c r="BP198" s="61">
        <f t="shared" si="145"/>
        <v>0</v>
      </c>
      <c r="BQ198" s="17"/>
      <c r="BR198" s="75"/>
      <c r="BS198" s="95">
        <f t="shared" si="146"/>
        <v>0</v>
      </c>
      <c r="BT198" s="60">
        <f t="shared" si="162"/>
        <v>0</v>
      </c>
      <c r="BU198" s="47"/>
      <c r="BV198" s="61">
        <f t="shared" si="147"/>
        <v>0</v>
      </c>
      <c r="BW198" s="117">
        <f t="shared" si="148"/>
        <v>0</v>
      </c>
      <c r="BX198" s="117">
        <f t="shared" si="149"/>
        <v>0</v>
      </c>
      <c r="BY198" s="54">
        <f t="shared" si="150"/>
        <v>0</v>
      </c>
      <c r="BZ198" s="54">
        <f t="shared" si="163"/>
        <v>0</v>
      </c>
      <c r="CA198" s="54">
        <f t="shared" si="164"/>
        <v>0</v>
      </c>
      <c r="CB198" s="69">
        <f t="shared" si="151"/>
        <v>0</v>
      </c>
      <c r="CC198" s="142"/>
      <c r="CD198" s="142"/>
      <c r="CE198" s="142"/>
      <c r="CF198" s="142"/>
      <c r="CG198" s="142"/>
      <c r="CH198" s="142"/>
      <c r="CI198" s="142"/>
    </row>
    <row r="199" spans="1:87" ht="15.75" thickBot="1" x14ac:dyDescent="0.25">
      <c r="A199" s="101">
        <f>Innrapporteringinnhaldstenester!A199</f>
        <v>0</v>
      </c>
      <c r="B199" s="104">
        <f>Innrapporteringinnhaldstenester!B199</f>
        <v>0</v>
      </c>
      <c r="C199" s="179"/>
      <c r="D199" s="180"/>
      <c r="E199" s="181">
        <f t="shared" si="123"/>
        <v>0</v>
      </c>
      <c r="F199" s="63">
        <f t="shared" si="124"/>
        <v>0</v>
      </c>
      <c r="G199" s="64"/>
      <c r="H199" s="184">
        <f t="shared" si="125"/>
        <v>0</v>
      </c>
      <c r="I199" s="115"/>
      <c r="J199" s="116"/>
      <c r="K199" s="185">
        <f t="shared" si="126"/>
        <v>0</v>
      </c>
      <c r="L199" s="72">
        <f t="shared" si="152"/>
        <v>0</v>
      </c>
      <c r="M199" s="105"/>
      <c r="N199" s="73">
        <f t="shared" si="127"/>
        <v>0</v>
      </c>
      <c r="O199" s="62"/>
      <c r="P199" s="79"/>
      <c r="Q199" s="95">
        <f t="shared" si="128"/>
        <v>0</v>
      </c>
      <c r="R199" s="63">
        <f t="shared" si="153"/>
        <v>0</v>
      </c>
      <c r="S199" s="64"/>
      <c r="T199" s="65">
        <f t="shared" si="129"/>
        <v>0</v>
      </c>
      <c r="U199" s="62"/>
      <c r="V199" s="79"/>
      <c r="W199" s="95">
        <f t="shared" si="130"/>
        <v>0</v>
      </c>
      <c r="X199" s="63">
        <f t="shared" si="154"/>
        <v>0</v>
      </c>
      <c r="Y199" s="64"/>
      <c r="Z199" s="65">
        <f t="shared" si="131"/>
        <v>0</v>
      </c>
      <c r="AA199" s="62"/>
      <c r="AB199" s="79"/>
      <c r="AC199" s="95">
        <f t="shared" si="132"/>
        <v>0</v>
      </c>
      <c r="AD199" s="63">
        <f t="shared" si="155"/>
        <v>0</v>
      </c>
      <c r="AE199" s="64"/>
      <c r="AF199" s="65">
        <f t="shared" si="133"/>
        <v>0</v>
      </c>
      <c r="AG199" s="62"/>
      <c r="AH199" s="79"/>
      <c r="AI199" s="95">
        <f t="shared" si="134"/>
        <v>0</v>
      </c>
      <c r="AJ199" s="63">
        <f t="shared" si="156"/>
        <v>0</v>
      </c>
      <c r="AK199" s="64"/>
      <c r="AL199" s="65">
        <f t="shared" si="135"/>
        <v>0</v>
      </c>
      <c r="AM199" s="62"/>
      <c r="AN199" s="79"/>
      <c r="AO199" s="95">
        <f t="shared" si="136"/>
        <v>0</v>
      </c>
      <c r="AP199" s="63">
        <f t="shared" si="157"/>
        <v>0</v>
      </c>
      <c r="AQ199" s="64"/>
      <c r="AR199" s="65">
        <f t="shared" si="137"/>
        <v>0</v>
      </c>
      <c r="AS199" s="62"/>
      <c r="AT199" s="79"/>
      <c r="AU199" s="95">
        <f t="shared" si="138"/>
        <v>0</v>
      </c>
      <c r="AV199" s="63">
        <f t="shared" si="158"/>
        <v>0</v>
      </c>
      <c r="AW199" s="64"/>
      <c r="AX199" s="65">
        <f t="shared" si="139"/>
        <v>0</v>
      </c>
      <c r="AY199" s="62"/>
      <c r="AZ199" s="79"/>
      <c r="BA199" s="95">
        <f t="shared" si="140"/>
        <v>0</v>
      </c>
      <c r="BB199" s="63">
        <f t="shared" si="159"/>
        <v>0</v>
      </c>
      <c r="BC199" s="64"/>
      <c r="BD199" s="65">
        <f t="shared" si="141"/>
        <v>0</v>
      </c>
      <c r="BE199" s="62"/>
      <c r="BF199" s="79"/>
      <c r="BG199" s="95">
        <f t="shared" si="142"/>
        <v>0</v>
      </c>
      <c r="BH199" s="63">
        <f t="shared" si="160"/>
        <v>0</v>
      </c>
      <c r="BI199" s="64"/>
      <c r="BJ199" s="65">
        <f t="shared" si="143"/>
        <v>0</v>
      </c>
      <c r="BK199" s="62"/>
      <c r="BL199" s="79"/>
      <c r="BM199" s="95">
        <f t="shared" si="144"/>
        <v>0</v>
      </c>
      <c r="BN199" s="63">
        <f t="shared" si="161"/>
        <v>0</v>
      </c>
      <c r="BO199" s="64"/>
      <c r="BP199" s="65">
        <f t="shared" si="145"/>
        <v>0</v>
      </c>
      <c r="BQ199" s="62"/>
      <c r="BR199" s="79"/>
      <c r="BS199" s="95">
        <f t="shared" si="146"/>
        <v>0</v>
      </c>
      <c r="BT199" s="63">
        <f t="shared" si="162"/>
        <v>0</v>
      </c>
      <c r="BU199" s="64"/>
      <c r="BV199" s="65">
        <f t="shared" si="147"/>
        <v>0</v>
      </c>
      <c r="BW199" s="117">
        <f t="shared" si="148"/>
        <v>0</v>
      </c>
      <c r="BX199" s="117">
        <f t="shared" si="149"/>
        <v>0</v>
      </c>
      <c r="BY199" s="54">
        <f t="shared" si="150"/>
        <v>0</v>
      </c>
      <c r="BZ199" s="66">
        <f t="shared" si="163"/>
        <v>0</v>
      </c>
      <c r="CA199" s="66">
        <f t="shared" si="164"/>
        <v>0</v>
      </c>
      <c r="CB199" s="110">
        <f t="shared" si="151"/>
        <v>0</v>
      </c>
      <c r="CC199" s="142"/>
      <c r="CD199" s="142"/>
      <c r="CE199" s="142"/>
      <c r="CF199" s="142"/>
      <c r="CG199" s="142"/>
      <c r="CH199" s="142"/>
      <c r="CI199" s="142"/>
    </row>
    <row r="200" spans="1:87" ht="15.75" thickBot="1" x14ac:dyDescent="0.25">
      <c r="A200" s="94" t="s">
        <v>2</v>
      </c>
      <c r="B200" s="107"/>
      <c r="C200" s="118">
        <f>SUM(C10:C199)</f>
        <v>0</v>
      </c>
      <c r="D200" s="108">
        <f t="shared" ref="D200:BO200" si="165">SUM(D10:D199)</f>
        <v>0</v>
      </c>
      <c r="E200" s="108">
        <f t="shared" si="165"/>
        <v>0</v>
      </c>
      <c r="F200" s="108">
        <f t="shared" si="165"/>
        <v>0</v>
      </c>
      <c r="G200" s="108">
        <f t="shared" si="165"/>
        <v>0</v>
      </c>
      <c r="H200" s="109">
        <f t="shared" si="165"/>
        <v>0</v>
      </c>
      <c r="I200" s="118">
        <f t="shared" si="165"/>
        <v>0</v>
      </c>
      <c r="J200" s="108">
        <f t="shared" si="165"/>
        <v>0</v>
      </c>
      <c r="K200" s="108">
        <f t="shared" si="165"/>
        <v>0</v>
      </c>
      <c r="L200" s="108">
        <f t="shared" si="165"/>
        <v>0</v>
      </c>
      <c r="M200" s="108">
        <f t="shared" si="165"/>
        <v>0</v>
      </c>
      <c r="N200" s="109">
        <f t="shared" si="165"/>
        <v>0</v>
      </c>
      <c r="O200" s="118">
        <f t="shared" si="165"/>
        <v>0</v>
      </c>
      <c r="P200" s="108">
        <f t="shared" si="165"/>
        <v>0</v>
      </c>
      <c r="Q200" s="108">
        <f t="shared" si="165"/>
        <v>0</v>
      </c>
      <c r="R200" s="108">
        <f t="shared" si="165"/>
        <v>0</v>
      </c>
      <c r="S200" s="108">
        <f t="shared" si="165"/>
        <v>0</v>
      </c>
      <c r="T200" s="109">
        <f t="shared" si="165"/>
        <v>0</v>
      </c>
      <c r="U200" s="118">
        <f t="shared" si="165"/>
        <v>0</v>
      </c>
      <c r="V200" s="108">
        <f t="shared" si="165"/>
        <v>0</v>
      </c>
      <c r="W200" s="108">
        <f t="shared" si="165"/>
        <v>0</v>
      </c>
      <c r="X200" s="108">
        <f t="shared" si="165"/>
        <v>0</v>
      </c>
      <c r="Y200" s="108">
        <f t="shared" si="165"/>
        <v>0</v>
      </c>
      <c r="Z200" s="109">
        <f t="shared" si="165"/>
        <v>0</v>
      </c>
      <c r="AA200" s="118">
        <f t="shared" si="165"/>
        <v>0</v>
      </c>
      <c r="AB200" s="108">
        <f t="shared" si="165"/>
        <v>0</v>
      </c>
      <c r="AC200" s="108">
        <f t="shared" si="165"/>
        <v>0</v>
      </c>
      <c r="AD200" s="108">
        <f t="shared" si="165"/>
        <v>0</v>
      </c>
      <c r="AE200" s="108">
        <f t="shared" si="165"/>
        <v>0</v>
      </c>
      <c r="AF200" s="109">
        <f t="shared" si="165"/>
        <v>0</v>
      </c>
      <c r="AG200" s="118">
        <f t="shared" si="165"/>
        <v>0</v>
      </c>
      <c r="AH200" s="108">
        <f t="shared" si="165"/>
        <v>0</v>
      </c>
      <c r="AI200" s="108">
        <f t="shared" si="165"/>
        <v>0</v>
      </c>
      <c r="AJ200" s="108">
        <f t="shared" si="165"/>
        <v>0</v>
      </c>
      <c r="AK200" s="108">
        <f t="shared" si="165"/>
        <v>0</v>
      </c>
      <c r="AL200" s="109">
        <f t="shared" si="165"/>
        <v>0</v>
      </c>
      <c r="AM200" s="118">
        <f t="shared" si="165"/>
        <v>0</v>
      </c>
      <c r="AN200" s="108">
        <f t="shared" si="165"/>
        <v>0</v>
      </c>
      <c r="AO200" s="108">
        <f t="shared" si="165"/>
        <v>0</v>
      </c>
      <c r="AP200" s="108">
        <f t="shared" si="165"/>
        <v>0</v>
      </c>
      <c r="AQ200" s="108">
        <f t="shared" si="165"/>
        <v>0</v>
      </c>
      <c r="AR200" s="109">
        <f t="shared" si="165"/>
        <v>0</v>
      </c>
      <c r="AS200" s="118">
        <f t="shared" si="165"/>
        <v>0</v>
      </c>
      <c r="AT200" s="108">
        <f t="shared" si="165"/>
        <v>0</v>
      </c>
      <c r="AU200" s="108">
        <f t="shared" si="165"/>
        <v>0</v>
      </c>
      <c r="AV200" s="108">
        <f t="shared" si="165"/>
        <v>0</v>
      </c>
      <c r="AW200" s="108">
        <f t="shared" si="165"/>
        <v>0</v>
      </c>
      <c r="AX200" s="109">
        <f t="shared" si="165"/>
        <v>0</v>
      </c>
      <c r="AY200" s="118">
        <f t="shared" si="165"/>
        <v>0</v>
      </c>
      <c r="AZ200" s="108">
        <f t="shared" si="165"/>
        <v>0</v>
      </c>
      <c r="BA200" s="108">
        <f t="shared" si="165"/>
        <v>0</v>
      </c>
      <c r="BB200" s="108">
        <f t="shared" si="165"/>
        <v>0</v>
      </c>
      <c r="BC200" s="108">
        <f t="shared" si="165"/>
        <v>0</v>
      </c>
      <c r="BD200" s="109">
        <f t="shared" si="165"/>
        <v>0</v>
      </c>
      <c r="BE200" s="118">
        <f t="shared" si="165"/>
        <v>0</v>
      </c>
      <c r="BF200" s="108">
        <f t="shared" si="165"/>
        <v>0</v>
      </c>
      <c r="BG200" s="108">
        <f t="shared" si="165"/>
        <v>0</v>
      </c>
      <c r="BH200" s="108">
        <f t="shared" si="165"/>
        <v>0</v>
      </c>
      <c r="BI200" s="108">
        <f t="shared" si="165"/>
        <v>0</v>
      </c>
      <c r="BJ200" s="109">
        <f t="shared" si="165"/>
        <v>0</v>
      </c>
      <c r="BK200" s="118">
        <f t="shared" si="165"/>
        <v>0</v>
      </c>
      <c r="BL200" s="108">
        <f t="shared" si="165"/>
        <v>0</v>
      </c>
      <c r="BM200" s="108">
        <f t="shared" si="165"/>
        <v>0</v>
      </c>
      <c r="BN200" s="108">
        <f t="shared" si="165"/>
        <v>0</v>
      </c>
      <c r="BO200" s="108">
        <f t="shared" si="165"/>
        <v>0</v>
      </c>
      <c r="BP200" s="109">
        <f t="shared" ref="BP200:CB200" si="166">SUM(BP10:BP199)</f>
        <v>0</v>
      </c>
      <c r="BQ200" s="118">
        <f t="shared" si="166"/>
        <v>0</v>
      </c>
      <c r="BR200" s="108">
        <f t="shared" si="166"/>
        <v>0</v>
      </c>
      <c r="BS200" s="108">
        <f t="shared" si="166"/>
        <v>0</v>
      </c>
      <c r="BT200" s="108">
        <f t="shared" si="166"/>
        <v>0</v>
      </c>
      <c r="BU200" s="108">
        <f t="shared" si="166"/>
        <v>0</v>
      </c>
      <c r="BV200" s="109">
        <f t="shared" si="166"/>
        <v>0</v>
      </c>
      <c r="BW200" s="118">
        <f t="shared" si="166"/>
        <v>0</v>
      </c>
      <c r="BX200" s="108">
        <f t="shared" si="166"/>
        <v>0</v>
      </c>
      <c r="BY200" s="108">
        <f t="shared" si="166"/>
        <v>0</v>
      </c>
      <c r="BZ200" s="108">
        <f t="shared" si="166"/>
        <v>0</v>
      </c>
      <c r="CA200" s="108">
        <f t="shared" si="166"/>
        <v>0</v>
      </c>
      <c r="CB200" s="109">
        <f t="shared" si="166"/>
        <v>0</v>
      </c>
      <c r="CC200" s="142"/>
      <c r="CD200" s="142"/>
      <c r="CE200" s="142"/>
      <c r="CF200" s="142"/>
      <c r="CG200" s="142"/>
      <c r="CH200" s="142"/>
      <c r="CI200" s="142"/>
    </row>
    <row r="201" spans="1:87" x14ac:dyDescent="0.2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</row>
    <row r="202" spans="1:87" x14ac:dyDescent="0.2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</row>
    <row r="203" spans="1:87" x14ac:dyDescent="0.2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</row>
    <row r="204" spans="1:87" x14ac:dyDescent="0.2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</row>
    <row r="205" spans="1:87" x14ac:dyDescent="0.2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</row>
    <row r="206" spans="1:87" x14ac:dyDescent="0.2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</row>
    <row r="207" spans="1:87" x14ac:dyDescent="0.2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</row>
    <row r="208" spans="1:87" x14ac:dyDescent="0.2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</row>
    <row r="209" spans="1:84" x14ac:dyDescent="0.2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</row>
  </sheetData>
  <sheetProtection sheet="1" selectLockedCells="1"/>
  <mergeCells count="14">
    <mergeCell ref="BQ8:BV8"/>
    <mergeCell ref="A1:B1"/>
    <mergeCell ref="C8:H8"/>
    <mergeCell ref="I8:N8"/>
    <mergeCell ref="BW8:CB8"/>
    <mergeCell ref="O8:T8"/>
    <mergeCell ref="U8:Z8"/>
    <mergeCell ref="AA8:AF8"/>
    <mergeCell ref="AG8:AL8"/>
    <mergeCell ref="AM8:AR8"/>
    <mergeCell ref="AS8:AX8"/>
    <mergeCell ref="AY8:BD8"/>
    <mergeCell ref="BE8:BJ8"/>
    <mergeCell ref="BK8:BP8"/>
  </mergeCells>
  <pageMargins left="0.7" right="0.7" top="0.75" bottom="0.75" header="0.3" footer="0.3"/>
  <pageSetup paperSize="9" orientation="portrait" r:id="rId1"/>
  <ignoredErrors>
    <ignoredError sqref="U11:U199 T10:T199 BQ11:BQ199 BP10:BP199 BT10:BT199 BV10:BV199 CB10:CB199 H10:H199 N11:O199 BN10:BN199 E10:F199 K10:L199 Q10:R199 W10:X199 Z10:AA199 AC10:AD199 AF10:AG199 AI10:AJ199 AL10:AM199 AO10:AP199 AR10:AS199 AU10:AV199 AX10:AY199 BA10:BB199 BD10:BE199 BG10:BH199 BJ10:BK199 BM10:BM199 BS10:BS199" unlockedFormula="1"/>
    <ignoredError sqref="BZ10:BZ19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zoomScale="110" zoomScaleNormal="110" workbookViewId="0">
      <selection activeCell="D37" sqref="D37"/>
    </sheetView>
  </sheetViews>
  <sheetFormatPr baseColWidth="10" defaultRowHeight="12.75" x14ac:dyDescent="0.2"/>
  <cols>
    <col min="1" max="1" width="7.28515625" customWidth="1"/>
    <col min="13" max="13" width="11.42578125" customWidth="1"/>
  </cols>
  <sheetData>
    <row r="1" spans="1:14" x14ac:dyDescent="0.2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x14ac:dyDescent="0.2">
      <c r="A2" s="220" t="s">
        <v>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2.75" customHeight="1" x14ac:dyDescent="0.2">
      <c r="A3" s="208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</row>
    <row r="4" spans="1:14" x14ac:dyDescent="0.2">
      <c r="A4" s="208" t="s">
        <v>101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</row>
    <row r="5" spans="1:14" x14ac:dyDescent="0.2">
      <c r="A5" s="208" t="s">
        <v>102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</row>
    <row r="6" spans="1:14" x14ac:dyDescent="0.2">
      <c r="A6" s="208" t="s">
        <v>75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1:14" x14ac:dyDescent="0.2">
      <c r="A7" s="211" t="s">
        <v>103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3"/>
    </row>
    <row r="8" spans="1:14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</row>
    <row r="9" spans="1:14" x14ac:dyDescent="0.2">
      <c r="A9" s="205" t="s">
        <v>76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7"/>
    </row>
    <row r="10" spans="1:14" x14ac:dyDescent="0.2">
      <c r="A10" s="208" t="s">
        <v>77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</row>
    <row r="11" spans="1:14" x14ac:dyDescent="0.2">
      <c r="A11" s="208" t="s">
        <v>78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</row>
    <row r="12" spans="1:14" x14ac:dyDescent="0.2">
      <c r="A12" s="215" t="s">
        <v>79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</row>
    <row r="13" spans="1:14" x14ac:dyDescent="0.2">
      <c r="A13" s="215" t="s">
        <v>80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</row>
    <row r="14" spans="1:14" x14ac:dyDescent="0.2">
      <c r="A14" s="215" t="s">
        <v>81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0"/>
    </row>
    <row r="15" spans="1:14" x14ac:dyDescent="0.2">
      <c r="A15" s="215" t="s">
        <v>82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10"/>
    </row>
    <row r="16" spans="1:14" x14ac:dyDescent="0.2">
      <c r="A16" s="215" t="s">
        <v>83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10"/>
    </row>
    <row r="17" spans="1:14" x14ac:dyDescent="0.2">
      <c r="A17" s="215" t="s">
        <v>84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</row>
    <row r="18" spans="1:14" x14ac:dyDescent="0.2">
      <c r="A18" s="215"/>
      <c r="B18" s="216" t="s">
        <v>85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10"/>
    </row>
    <row r="19" spans="1:14" x14ac:dyDescent="0.2">
      <c r="A19" s="214"/>
      <c r="B19" s="216" t="s">
        <v>86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0"/>
    </row>
    <row r="20" spans="1:14" x14ac:dyDescent="0.2">
      <c r="A20" s="214"/>
      <c r="B20" s="216" t="s">
        <v>87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10"/>
    </row>
    <row r="21" spans="1:14" x14ac:dyDescent="0.2">
      <c r="A21" s="215" t="s">
        <v>88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10"/>
    </row>
    <row r="22" spans="1:14" x14ac:dyDescent="0.2">
      <c r="A22" s="215"/>
      <c r="B22" s="216" t="s">
        <v>89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</row>
    <row r="23" spans="1:14" x14ac:dyDescent="0.2">
      <c r="A23" s="215"/>
      <c r="B23" s="216" t="s">
        <v>90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0"/>
    </row>
    <row r="24" spans="1:14" x14ac:dyDescent="0.2">
      <c r="A24" s="215" t="s">
        <v>91</v>
      </c>
      <c r="B24" s="216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</row>
    <row r="25" spans="1:14" x14ac:dyDescent="0.2">
      <c r="A25" s="217" t="s">
        <v>92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</row>
    <row r="26" spans="1:14" x14ac:dyDescent="0.2">
      <c r="A26" s="219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1:14" x14ac:dyDescent="0.2">
      <c r="A27" s="205" t="s">
        <v>93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7"/>
    </row>
    <row r="28" spans="1:14" x14ac:dyDescent="0.2">
      <c r="A28" s="208" t="s">
        <v>94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10"/>
    </row>
    <row r="29" spans="1:14" x14ac:dyDescent="0.2">
      <c r="A29" s="208" t="s">
        <v>95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10"/>
    </row>
    <row r="30" spans="1:14" x14ac:dyDescent="0.2">
      <c r="A30" s="215" t="s">
        <v>96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10"/>
    </row>
    <row r="31" spans="1:14" x14ac:dyDescent="0.2">
      <c r="A31" s="215" t="s">
        <v>97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10"/>
    </row>
    <row r="32" spans="1:14" x14ac:dyDescent="0.2">
      <c r="A32" s="215" t="s">
        <v>98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10"/>
    </row>
    <row r="33" spans="1:14" x14ac:dyDescent="0.2">
      <c r="A33" s="215" t="s">
        <v>99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0"/>
    </row>
    <row r="34" spans="1:14" x14ac:dyDescent="0.2">
      <c r="A34" s="221" t="s">
        <v>100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3"/>
    </row>
    <row r="35" spans="1:14" x14ac:dyDescent="0.2">
      <c r="A35" s="84"/>
    </row>
  </sheetData>
  <sheetProtection password="CA59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Innrapportering EKOM-tenester </vt:lpstr>
      <vt:lpstr>EKOM-tenester</vt:lpstr>
      <vt:lpstr>Innrapporteringinnhaldstenester</vt:lpstr>
      <vt:lpstr>Innhaldstenester</vt:lpstr>
      <vt:lpstr>Bruksrettleiing, regelverk</vt:lpstr>
      <vt:lpstr>'Innrapportering EKOM-tenester '!Utskriftstitler</vt:lpstr>
    </vt:vector>
  </TitlesOfParts>
  <Company>Fylkesmannen i Vest-Agder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Stormoen</dc:creator>
  <cp:lastModifiedBy>Bjarte Viste</cp:lastModifiedBy>
  <cp:lastPrinted>2012-02-08T08:34:04Z</cp:lastPrinted>
  <dcterms:created xsi:type="dcterms:W3CDTF">2006-10-17T11:17:00Z</dcterms:created>
  <dcterms:modified xsi:type="dcterms:W3CDTF">2023-03-23T11:35:40Z</dcterms:modified>
</cp:coreProperties>
</file>