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5" documentId="14_{B74F866F-6859-4D9B-8029-EF009BE958CD}" xr6:coauthVersionLast="47" xr6:coauthVersionMax="47" xr10:uidLastSave="{C5A90015-1460-4223-A2E0-C5A807CB5E60}"/>
  <bookViews>
    <workbookView xWindow="-108" yWindow="-108" windowWidth="23256" windowHeight="13896" activeTab="1" xr2:uid="{0FD23B8E-0A95-43AB-8B60-A565A0301EEC}"/>
  </bookViews>
  <sheets>
    <sheet name="Notes" sheetId="7" r:id="rId1"/>
    <sheet name="NIRAS match DFØ" sheetId="3" r:id="rId2"/>
    <sheet name="DFØ_matchingmatrise_prosent" sheetId="2" r:id="rId3"/>
    <sheet name="List DFØ" sheetId="4" r:id="rId4"/>
    <sheet name="Analyse IO data" sheetId="5" r:id="rId5"/>
  </sheets>
  <definedNames>
    <definedName name="_xlnm._FilterDatabase" localSheetId="3" hidden="1">'List DFØ'!$A$1:$D$353</definedName>
    <definedName name="Accounts" localSheetId="0">#REF!</definedName>
    <definedName name="Accounts">#REF!</definedName>
    <definedName name="bmkCustomer" localSheetId="4">'Analyse IO data'!#REF!</definedName>
    <definedName name="bmkCustomer" localSheetId="3">'List DFØ'!#REF!</definedName>
    <definedName name="bmkCustomer" localSheetId="1">'NIRAS match DFØ'!#REF!</definedName>
    <definedName name="bmkCustomer" localSheetId="0">Notes!#REF!</definedName>
    <definedName name="bmkProjektnr1" localSheetId="4">'Analyse IO data'!#REF!</definedName>
    <definedName name="bmkProjektnr1" localSheetId="3">'List DFØ'!#REF!</definedName>
    <definedName name="bmkProjektnr1" localSheetId="1">'NIRAS match DFØ'!#REF!</definedName>
    <definedName name="bmkProjektnr1" localSheetId="0">Notes!#REF!</definedName>
    <definedName name="datab" localSheetId="0">#REF!</definedName>
    <definedName name="datab">#REF!</definedName>
    <definedName name="_xlnm.Database" localSheetId="0">#REF!</definedName>
    <definedName name="_xlnm.Databas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6" i="5" l="1"/>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5" i="5"/>
  <c r="BQ4" i="2" l="1"/>
  <c r="BQ5" i="2"/>
  <c r="BQ6" i="2"/>
  <c r="BQ7" i="2"/>
  <c r="BQ8" i="2"/>
  <c r="BQ9" i="2"/>
  <c r="BQ10" i="2"/>
  <c r="BQ11" i="2"/>
  <c r="BQ12" i="2"/>
  <c r="BQ13" i="2"/>
  <c r="BQ14" i="2"/>
  <c r="BQ15" i="2"/>
  <c r="BQ16" i="2"/>
  <c r="BQ17" i="2"/>
  <c r="BQ18" i="2"/>
  <c r="BQ19" i="2"/>
  <c r="BQ20" i="2"/>
  <c r="BQ21" i="2"/>
  <c r="BQ22" i="2"/>
  <c r="BQ23" i="2"/>
  <c r="BQ24" i="2"/>
  <c r="BQ25" i="2"/>
  <c r="BQ26" i="2"/>
  <c r="BQ27" i="2"/>
  <c r="BQ28" i="2"/>
  <c r="BQ29" i="2"/>
  <c r="BQ30" i="2"/>
  <c r="BQ31" i="2"/>
  <c r="BQ32" i="2"/>
  <c r="BQ33" i="2"/>
  <c r="BQ34" i="2"/>
  <c r="BQ35" i="2"/>
  <c r="BQ36" i="2"/>
  <c r="BQ37" i="2"/>
  <c r="BQ38" i="2"/>
  <c r="BQ39" i="2"/>
  <c r="BQ40" i="2"/>
  <c r="BQ41" i="2"/>
  <c r="BQ42" i="2"/>
  <c r="BQ43" i="2"/>
  <c r="BQ44" i="2"/>
  <c r="BQ45" i="2"/>
  <c r="BQ46" i="2"/>
  <c r="BQ47" i="2"/>
  <c r="BQ48" i="2"/>
  <c r="BQ49" i="2"/>
  <c r="BQ50" i="2"/>
  <c r="BQ51" i="2"/>
  <c r="BQ52" i="2"/>
  <c r="BQ53" i="2"/>
  <c r="BQ54" i="2"/>
  <c r="BQ55" i="2"/>
  <c r="BQ56" i="2"/>
  <c r="BQ57" i="2"/>
  <c r="BQ58" i="2"/>
  <c r="BQ59" i="2"/>
  <c r="BQ60" i="2"/>
  <c r="BQ61" i="2"/>
  <c r="BQ62" i="2"/>
  <c r="BQ63" i="2"/>
  <c r="BQ64" i="2"/>
  <c r="BQ65" i="2"/>
  <c r="BQ66" i="2"/>
  <c r="BQ67" i="2"/>
  <c r="BQ68" i="2"/>
  <c r="BQ69" i="2"/>
  <c r="BQ70" i="2"/>
  <c r="BQ71" i="2"/>
  <c r="BQ72" i="2"/>
  <c r="BQ73" i="2"/>
  <c r="BQ74" i="2"/>
  <c r="BQ75" i="2"/>
  <c r="BQ76" i="2"/>
  <c r="BQ77" i="2"/>
  <c r="BQ78" i="2"/>
  <c r="BQ79" i="2"/>
  <c r="BQ80" i="2"/>
  <c r="BQ81" i="2"/>
  <c r="BQ82" i="2"/>
  <c r="BQ83" i="2"/>
  <c r="BQ84" i="2"/>
  <c r="BQ85" i="2"/>
  <c r="BQ86" i="2"/>
  <c r="BQ87" i="2"/>
  <c r="BQ88" i="2"/>
  <c r="BQ89" i="2"/>
  <c r="BQ90" i="2"/>
  <c r="BQ91" i="2"/>
  <c r="BQ92" i="2"/>
  <c r="BQ93" i="2"/>
  <c r="BQ94" i="2"/>
  <c r="BQ95" i="2"/>
  <c r="BQ96" i="2"/>
  <c r="BQ97" i="2"/>
  <c r="BQ98" i="2"/>
  <c r="BQ99" i="2"/>
  <c r="BQ100" i="2"/>
  <c r="BQ101" i="2"/>
  <c r="BQ102" i="2"/>
  <c r="BQ103" i="2"/>
  <c r="BQ104" i="2"/>
  <c r="BQ105" i="2"/>
  <c r="BQ106" i="2"/>
  <c r="BQ107" i="2"/>
  <c r="BQ108" i="2"/>
  <c r="BQ109" i="2"/>
  <c r="BQ110" i="2"/>
  <c r="BQ111" i="2"/>
  <c r="BQ112" i="2"/>
  <c r="BQ113" i="2"/>
  <c r="BQ114" i="2"/>
  <c r="BQ115" i="2"/>
  <c r="BQ116" i="2"/>
  <c r="BQ117" i="2"/>
  <c r="BQ118" i="2"/>
  <c r="BQ3" i="2"/>
  <c r="F70" i="5" l="1"/>
  <c r="I69" i="5"/>
  <c r="F69" i="5"/>
  <c r="L69" i="5" s="1"/>
  <c r="I68" i="5"/>
  <c r="F68" i="5"/>
  <c r="I67" i="5"/>
  <c r="F67" i="5"/>
  <c r="I66" i="5"/>
  <c r="F66" i="5"/>
  <c r="L66" i="5" s="1"/>
  <c r="I65" i="5"/>
  <c r="F65" i="5"/>
  <c r="I64" i="5"/>
  <c r="F64" i="5"/>
  <c r="I63" i="5"/>
  <c r="F63" i="5"/>
  <c r="L63" i="5" s="1"/>
  <c r="I62" i="5"/>
  <c r="F62" i="5"/>
  <c r="I61" i="5"/>
  <c r="F61" i="5"/>
  <c r="L61" i="5" s="1"/>
  <c r="I60" i="5"/>
  <c r="F60" i="5"/>
  <c r="I59" i="5"/>
  <c r="F59" i="5"/>
  <c r="I58" i="5"/>
  <c r="F58" i="5"/>
  <c r="L58" i="5" s="1"/>
  <c r="I57" i="5"/>
  <c r="F57" i="5"/>
  <c r="I56" i="5"/>
  <c r="F56" i="5"/>
  <c r="I55" i="5"/>
  <c r="F55" i="5"/>
  <c r="L55" i="5" s="1"/>
  <c r="I54" i="5"/>
  <c r="F54" i="5"/>
  <c r="I53" i="5"/>
  <c r="F53" i="5"/>
  <c r="L53" i="5" s="1"/>
  <c r="I52" i="5"/>
  <c r="F52" i="5"/>
  <c r="I51" i="5"/>
  <c r="F51" i="5"/>
  <c r="I50" i="5"/>
  <c r="F50" i="5"/>
  <c r="L50" i="5" s="1"/>
  <c r="I49" i="5"/>
  <c r="F49" i="5"/>
  <c r="I48" i="5"/>
  <c r="F48" i="5"/>
  <c r="I47" i="5"/>
  <c r="F47" i="5"/>
  <c r="L47" i="5" s="1"/>
  <c r="I46" i="5"/>
  <c r="F46" i="5"/>
  <c r="I45" i="5"/>
  <c r="F45" i="5"/>
  <c r="L45" i="5" s="1"/>
  <c r="I44" i="5"/>
  <c r="F44" i="5"/>
  <c r="L44" i="5" s="1"/>
  <c r="I43" i="5"/>
  <c r="F43" i="5"/>
  <c r="I42" i="5"/>
  <c r="F42" i="5"/>
  <c r="L42" i="5" s="1"/>
  <c r="I41" i="5"/>
  <c r="F41" i="5"/>
  <c r="L41" i="5" s="1"/>
  <c r="I40" i="5"/>
  <c r="F40" i="5"/>
  <c r="I39" i="5"/>
  <c r="F39" i="5"/>
  <c r="L39" i="5" s="1"/>
  <c r="I38" i="5"/>
  <c r="F38" i="5"/>
  <c r="I37" i="5"/>
  <c r="F37" i="5"/>
  <c r="L37" i="5" s="1"/>
  <c r="I36" i="5"/>
  <c r="F36" i="5"/>
  <c r="L36" i="5" s="1"/>
  <c r="I35" i="5"/>
  <c r="F35" i="5"/>
  <c r="I34" i="5"/>
  <c r="F34" i="5"/>
  <c r="L34" i="5" s="1"/>
  <c r="I33" i="5"/>
  <c r="F33" i="5"/>
  <c r="L33" i="5" s="1"/>
  <c r="I32" i="5"/>
  <c r="F32" i="5"/>
  <c r="I31" i="5"/>
  <c r="F31" i="5"/>
  <c r="L31" i="5" s="1"/>
  <c r="I30" i="5"/>
  <c r="F30" i="5"/>
  <c r="I29" i="5"/>
  <c r="F29" i="5"/>
  <c r="L29" i="5" s="1"/>
  <c r="I28" i="5"/>
  <c r="F28" i="5"/>
  <c r="L28" i="5" s="1"/>
  <c r="I27" i="5"/>
  <c r="F27" i="5"/>
  <c r="I26" i="5"/>
  <c r="F26" i="5"/>
  <c r="L26" i="5" s="1"/>
  <c r="I25" i="5"/>
  <c r="F25" i="5"/>
  <c r="L25" i="5" s="1"/>
  <c r="I24" i="5"/>
  <c r="F24" i="5"/>
  <c r="I23" i="5"/>
  <c r="F23" i="5"/>
  <c r="L23" i="5" s="1"/>
  <c r="I22" i="5"/>
  <c r="F22" i="5"/>
  <c r="I21" i="5"/>
  <c r="F21" i="5"/>
  <c r="L21" i="5" s="1"/>
  <c r="I20" i="5"/>
  <c r="F20" i="5"/>
  <c r="L20" i="5" s="1"/>
  <c r="I19" i="5"/>
  <c r="F19" i="5"/>
  <c r="I18" i="5"/>
  <c r="F18" i="5"/>
  <c r="L18" i="5" s="1"/>
  <c r="I17" i="5"/>
  <c r="F17" i="5"/>
  <c r="L17" i="5" s="1"/>
  <c r="I16" i="5"/>
  <c r="F16" i="5"/>
  <c r="I15" i="5"/>
  <c r="F15" i="5"/>
  <c r="L15" i="5" s="1"/>
  <c r="I14" i="5"/>
  <c r="F14" i="5"/>
  <c r="L14" i="5" s="1"/>
  <c r="I13" i="5"/>
  <c r="F13" i="5"/>
  <c r="L13" i="5" s="1"/>
  <c r="I12" i="5"/>
  <c r="F12" i="5"/>
  <c r="L12" i="5" s="1"/>
  <c r="L11" i="5"/>
  <c r="I11" i="5"/>
  <c r="F11" i="5"/>
  <c r="I10" i="5"/>
  <c r="F10" i="5"/>
  <c r="L10" i="5" s="1"/>
  <c r="I9" i="5"/>
  <c r="F9" i="5"/>
  <c r="L9" i="5" s="1"/>
  <c r="L8" i="5"/>
  <c r="I8" i="5"/>
  <c r="F8" i="5"/>
  <c r="I7" i="5"/>
  <c r="F7" i="5"/>
  <c r="L7" i="5" s="1"/>
  <c r="I6" i="5"/>
  <c r="F6" i="5"/>
  <c r="L32" i="5" s="1"/>
  <c r="I5" i="5"/>
  <c r="F5" i="5"/>
  <c r="L64" i="5" s="1"/>
  <c r="L35" i="5" l="1"/>
  <c r="L43" i="5"/>
  <c r="L51" i="5"/>
  <c r="L59" i="5"/>
  <c r="L67" i="5"/>
  <c r="L38" i="5"/>
  <c r="L46" i="5"/>
  <c r="L54" i="5"/>
  <c r="L62" i="5"/>
  <c r="L57" i="5"/>
  <c r="L65" i="5"/>
  <c r="L49" i="5"/>
  <c r="L68" i="5"/>
  <c r="L19" i="5"/>
  <c r="L22" i="5"/>
  <c r="L60" i="5"/>
  <c r="L27" i="5"/>
  <c r="L6" i="5"/>
  <c r="L30" i="5"/>
  <c r="L52" i="5"/>
  <c r="L5" i="5"/>
  <c r="L16" i="5"/>
  <c r="L24" i="5"/>
  <c r="L40" i="5"/>
  <c r="L48" i="5"/>
  <c r="L56" i="5"/>
  <c r="BP4" i="2" l="1"/>
  <c r="BP5" i="2"/>
  <c r="BP6" i="2"/>
  <c r="BP7" i="2"/>
  <c r="BP8" i="2"/>
  <c r="BP9" i="2"/>
  <c r="BP10" i="2"/>
  <c r="BP11" i="2"/>
  <c r="BP12" i="2"/>
  <c r="BP13" i="2"/>
  <c r="BP14" i="2"/>
  <c r="BP15" i="2"/>
  <c r="BP16" i="2"/>
  <c r="BP17" i="2"/>
  <c r="BP18" i="2"/>
  <c r="BP19" i="2"/>
  <c r="BP20" i="2"/>
  <c r="BP21" i="2"/>
  <c r="BP22" i="2"/>
  <c r="BP23" i="2"/>
  <c r="BP24" i="2"/>
  <c r="BP25" i="2"/>
  <c r="BP26" i="2"/>
  <c r="BP27" i="2"/>
  <c r="BP28" i="2"/>
  <c r="BP29" i="2"/>
  <c r="BP30" i="2"/>
  <c r="BP31" i="2"/>
  <c r="BP32" i="2"/>
  <c r="BP33" i="2"/>
  <c r="BP34" i="2"/>
  <c r="BP35" i="2"/>
  <c r="BP36" i="2"/>
  <c r="BP37" i="2"/>
  <c r="BP38" i="2"/>
  <c r="BP39" i="2"/>
  <c r="BP40" i="2"/>
  <c r="BP41" i="2"/>
  <c r="BP42" i="2"/>
  <c r="BP43" i="2"/>
  <c r="BP44" i="2"/>
  <c r="BP45" i="2"/>
  <c r="BP46" i="2"/>
  <c r="BP47" i="2"/>
  <c r="BP48" i="2"/>
  <c r="BP49" i="2"/>
  <c r="BP50" i="2"/>
  <c r="BP51" i="2"/>
  <c r="BP52" i="2"/>
  <c r="BP53" i="2"/>
  <c r="BP54" i="2"/>
  <c r="BP55" i="2"/>
  <c r="BP56" i="2"/>
  <c r="BP57" i="2"/>
  <c r="BP58" i="2"/>
  <c r="BP59" i="2"/>
  <c r="BP60" i="2"/>
  <c r="BP61" i="2"/>
  <c r="BP62" i="2"/>
  <c r="BP63" i="2"/>
  <c r="BP64" i="2"/>
  <c r="BP65" i="2"/>
  <c r="BP66" i="2"/>
  <c r="BP67" i="2"/>
  <c r="BP68" i="2"/>
  <c r="BP69" i="2"/>
  <c r="BP70" i="2"/>
  <c r="BP71" i="2"/>
  <c r="BP72" i="2"/>
  <c r="BP73" i="2"/>
  <c r="BP74" i="2"/>
  <c r="BP75" i="2"/>
  <c r="BP76" i="2"/>
  <c r="BP77" i="2"/>
  <c r="BP78" i="2"/>
  <c r="BP79" i="2"/>
  <c r="BP80" i="2"/>
  <c r="BP81" i="2"/>
  <c r="BP82" i="2"/>
  <c r="BP83" i="2"/>
  <c r="BP84" i="2"/>
  <c r="BP85" i="2"/>
  <c r="BP86" i="2"/>
  <c r="BP87" i="2"/>
  <c r="BP88" i="2"/>
  <c r="BP89" i="2"/>
  <c r="BP90" i="2"/>
  <c r="BP91" i="2"/>
  <c r="BP92" i="2"/>
  <c r="BP93" i="2"/>
  <c r="BP94" i="2"/>
  <c r="BP95" i="2"/>
  <c r="BP96" i="2"/>
  <c r="BP97" i="2"/>
  <c r="BP98" i="2"/>
  <c r="BP99" i="2"/>
  <c r="BP100" i="2"/>
  <c r="BP101" i="2"/>
  <c r="BP102" i="2"/>
  <c r="BP103" i="2"/>
  <c r="BP104" i="2"/>
  <c r="BP105" i="2"/>
  <c r="BP106" i="2"/>
  <c r="BP107" i="2"/>
  <c r="BP108" i="2"/>
  <c r="BP109" i="2"/>
  <c r="BP110" i="2"/>
  <c r="BP111" i="2"/>
  <c r="BP112" i="2"/>
  <c r="BP113" i="2"/>
  <c r="BP114" i="2"/>
  <c r="BP115" i="2"/>
  <c r="BP116" i="2"/>
  <c r="BP117" i="2"/>
  <c r="BP118" i="2"/>
  <c r="BP3" i="2"/>
</calcChain>
</file>

<file path=xl/sharedStrings.xml><?xml version="1.0" encoding="utf-8"?>
<sst xmlns="http://schemas.openxmlformats.org/spreadsheetml/2006/main" count="1198" uniqueCount="580">
  <si>
    <t>R01</t>
  </si>
  <si>
    <t>R02</t>
  </si>
  <si>
    <t>R03</t>
  </si>
  <si>
    <t>RB</t>
  </si>
  <si>
    <t>R10_12</t>
  </si>
  <si>
    <t>R13_15</t>
  </si>
  <si>
    <t>R16</t>
  </si>
  <si>
    <t>R17</t>
  </si>
  <si>
    <t>R18</t>
  </si>
  <si>
    <t>R19</t>
  </si>
  <si>
    <t>R20</t>
  </si>
  <si>
    <t>R21</t>
  </si>
  <si>
    <t>R22</t>
  </si>
  <si>
    <t>R23</t>
  </si>
  <si>
    <t>R24</t>
  </si>
  <si>
    <t>R25</t>
  </si>
  <si>
    <t>R26</t>
  </si>
  <si>
    <t>R27</t>
  </si>
  <si>
    <t>R28</t>
  </si>
  <si>
    <t>R29</t>
  </si>
  <si>
    <t>R30</t>
  </si>
  <si>
    <t>R31_32</t>
  </si>
  <si>
    <t>R33</t>
  </si>
  <si>
    <t>RD</t>
  </si>
  <si>
    <t>R36</t>
  </si>
  <si>
    <t>R37_39</t>
  </si>
  <si>
    <t>RF</t>
  </si>
  <si>
    <t>R45</t>
  </si>
  <si>
    <t>R46</t>
  </si>
  <si>
    <t>R47</t>
  </si>
  <si>
    <t>R49</t>
  </si>
  <si>
    <t>R50</t>
  </si>
  <si>
    <t>R51</t>
  </si>
  <si>
    <t>R52</t>
  </si>
  <si>
    <t>R53</t>
  </si>
  <si>
    <t>RI</t>
  </si>
  <si>
    <t>R58</t>
  </si>
  <si>
    <t>R59_60</t>
  </si>
  <si>
    <t>R61</t>
  </si>
  <si>
    <t>R62_63</t>
  </si>
  <si>
    <t>R64</t>
  </si>
  <si>
    <t>R65</t>
  </si>
  <si>
    <t>R66</t>
  </si>
  <si>
    <t>R68B</t>
  </si>
  <si>
    <t>R68A</t>
  </si>
  <si>
    <t>R69_70</t>
  </si>
  <si>
    <t>R71</t>
  </si>
  <si>
    <t>R72</t>
  </si>
  <si>
    <t>R73</t>
  </si>
  <si>
    <t>R74_75</t>
  </si>
  <si>
    <t>R77</t>
  </si>
  <si>
    <t>R78</t>
  </si>
  <si>
    <t>R79</t>
  </si>
  <si>
    <t>R80_82</t>
  </si>
  <si>
    <t>R84</t>
  </si>
  <si>
    <t>RP</t>
  </si>
  <si>
    <t>R86</t>
  </si>
  <si>
    <t>R87_88</t>
  </si>
  <si>
    <t>R90_92</t>
  </si>
  <si>
    <t>R93</t>
  </si>
  <si>
    <t>R94</t>
  </si>
  <si>
    <t>R95</t>
  </si>
  <si>
    <t>R96</t>
  </si>
  <si>
    <t>RT</t>
  </si>
  <si>
    <t>RU</t>
  </si>
  <si>
    <t>Biggest match</t>
  </si>
  <si>
    <t>DFØ name</t>
  </si>
  <si>
    <t>#</t>
  </si>
  <si>
    <t>Products of agriculture, hunting and related services</t>
  </si>
  <si>
    <t>Products of forestry, logging and related services</t>
  </si>
  <si>
    <t>Fish and other fishing products; aquaculture products; support services to fishing</t>
  </si>
  <si>
    <t>Mining and quarrying</t>
  </si>
  <si>
    <t>Food products, beverages and tobacco products</t>
  </si>
  <si>
    <t>Textiles, wearing apparel and leather products</t>
  </si>
  <si>
    <t>Wood and of products of wood and cork, except furniture; articles of straw and plaiting materials</t>
  </si>
  <si>
    <t>Paper and paper products</t>
  </si>
  <si>
    <t>Printing and recording services</t>
  </si>
  <si>
    <t xml:space="preserve">Coke and refined petroleum products </t>
  </si>
  <si>
    <t>Chemicals and chemical products</t>
  </si>
  <si>
    <t>Basic pharmaceutical products and pharmaceutical preparations</t>
  </si>
  <si>
    <t>Rubber and plastics products</t>
  </si>
  <si>
    <t>Other non-metallic mineral products</t>
  </si>
  <si>
    <t>Basic metals</t>
  </si>
  <si>
    <t>Fabricated metal products, except machinery and equipment</t>
  </si>
  <si>
    <t>Computer, electronic and optical products</t>
  </si>
  <si>
    <t>Electrical equipment</t>
  </si>
  <si>
    <t>Machinery and equipment n.e.c.</t>
  </si>
  <si>
    <t>Motor vehicles, trailers and semi-trailers</t>
  </si>
  <si>
    <t>Other transport equipment</t>
  </si>
  <si>
    <t>Furniture; other manufactured goods</t>
  </si>
  <si>
    <t>Repair and installation services of machinery and equipment</t>
  </si>
  <si>
    <t>Electricity, gas, steam and air-conditioning</t>
  </si>
  <si>
    <t>Natural water; water treatment and supply services</t>
  </si>
  <si>
    <t xml:space="preserve">Sewerage; waste collection, treatment and disposal activities; materials recovery; remediation activities and other waste management services </t>
  </si>
  <si>
    <t>Constructions and construction works</t>
  </si>
  <si>
    <t>Wholesale and retail trade and repair services of motor vehicles and motorcycles</t>
  </si>
  <si>
    <t>Wholesale trade services, except of motor vehicles and motorcycles</t>
  </si>
  <si>
    <t>Retail trade services, except of motor vehicles and motorcycles</t>
  </si>
  <si>
    <t>Land transport services and transport services via pipelines</t>
  </si>
  <si>
    <t>Water transport services</t>
  </si>
  <si>
    <t>Air transport services</t>
  </si>
  <si>
    <t>Warehousing and support services for transportation</t>
  </si>
  <si>
    <t>Postal and courier services</t>
  </si>
  <si>
    <t>Accommodation and food services</t>
  </si>
  <si>
    <t>Publishing services</t>
  </si>
  <si>
    <t>Motion picture, video and television programme production services, sound recording and music publishing; programming and broadcasting services</t>
  </si>
  <si>
    <t>Telecommunications services</t>
  </si>
  <si>
    <t>Computer programming, consultancy and related services; information services</t>
  </si>
  <si>
    <t>Financial services, except insurance and pension funding</t>
  </si>
  <si>
    <t>Insurance, reinsurance and pension funding services, except compulsory social security</t>
  </si>
  <si>
    <t>Services auxiliary to financial services and insurance services</t>
  </si>
  <si>
    <t>Real estate services (excluding imputed rents)</t>
  </si>
  <si>
    <t>Imputed rents of owner-occupied dwellings</t>
  </si>
  <si>
    <t>Legal and accounting services; services of head offices; management consulting services</t>
  </si>
  <si>
    <t>Architectural and engineering services; technical testing and analysis services</t>
  </si>
  <si>
    <t>Scientific research and development services</t>
  </si>
  <si>
    <t>Advertising and market research services</t>
  </si>
  <si>
    <t>Other professional, scientific and technical services; veterinary services</t>
  </si>
  <si>
    <t>Rental and leasing services</t>
  </si>
  <si>
    <t>Employment services</t>
  </si>
  <si>
    <t>Travel agency, tour operator and other reservation services and related services</t>
  </si>
  <si>
    <t>Security and investigation services; services to buildings and landscape; office administrative, office support and other business support services</t>
  </si>
  <si>
    <t>Public administration and defence services; compulsory social security services</t>
  </si>
  <si>
    <t>Education services</t>
  </si>
  <si>
    <t>Human health services</t>
  </si>
  <si>
    <t>Social work services</t>
  </si>
  <si>
    <t>Creative, arts and entertainment services; library, archive, museum and other cultural services; gambling and betting services</t>
  </si>
  <si>
    <t>Sporting services and amusement and recreation services</t>
  </si>
  <si>
    <t>Services furnished by membership organisations</t>
  </si>
  <si>
    <t>Repair services of computers and personal and household goods</t>
  </si>
  <si>
    <t>Other personal services</t>
  </si>
  <si>
    <t xml:space="preserve">Services of households as employers; undifferentiated goods and services produced by households for own use </t>
  </si>
  <si>
    <t>Services provided by extraterritorial organisations and bodies</t>
  </si>
  <si>
    <t>Jord- og skogbrukseiendommer</t>
  </si>
  <si>
    <t>Tomter og andre grunnarealer</t>
  </si>
  <si>
    <t>Boliger inkl tomter</t>
  </si>
  <si>
    <t>Nasjonaleiendom og kulturminner</t>
  </si>
  <si>
    <t>Forbruk av innkjøpte varer og tjenester</t>
  </si>
  <si>
    <t>Forbruk av innkjøpte varer og tjenester, fortsettelse</t>
  </si>
  <si>
    <t>Fremmedytelse og underentreprise, fortsettelse</t>
  </si>
  <si>
    <t>Forskning og utvikling</t>
  </si>
  <si>
    <t>Beredskapanskaffelser</t>
  </si>
  <si>
    <t>Boliger inkl. tomter</t>
  </si>
  <si>
    <t>Maskiner og anlegg</t>
  </si>
  <si>
    <t>Skip, rigger, fly</t>
  </si>
  <si>
    <t>Biler</t>
  </si>
  <si>
    <t>Andre transportmidler</t>
  </si>
  <si>
    <t>Inventar</t>
  </si>
  <si>
    <t>Datamaskiner (PCer, servere m.m.)</t>
  </si>
  <si>
    <t>Kantinekostnad</t>
  </si>
  <si>
    <t>Gruppelivsforsikring</t>
  </si>
  <si>
    <t>Elektrisitet</t>
  </si>
  <si>
    <t>Gass</t>
  </si>
  <si>
    <t>Fyringsolje</t>
  </si>
  <si>
    <t>Ved</t>
  </si>
  <si>
    <t>Bensin, diesel</t>
  </si>
  <si>
    <t>Vann</t>
  </si>
  <si>
    <t>Annet brensel</t>
  </si>
  <si>
    <t>Leie lokaler</t>
  </si>
  <si>
    <t>Leie lokaler fra Statsbygg</t>
  </si>
  <si>
    <t>Renovasjon, vann, avløp o.l.</t>
  </si>
  <si>
    <t>Reservert</t>
  </si>
  <si>
    <t>Lys, varme</t>
  </si>
  <si>
    <t>Leie maskiner</t>
  </si>
  <si>
    <t>Leie inventar</t>
  </si>
  <si>
    <t>Leie av datasystemer (årlige lisenser m.m.)</t>
  </si>
  <si>
    <t>Leie av datamaskiner og servere</t>
  </si>
  <si>
    <t>Leie av andre kontormaskiner</t>
  </si>
  <si>
    <t>Leie av biler</t>
  </si>
  <si>
    <t>Leie av andre transportmidler</t>
  </si>
  <si>
    <t>Datamaskiner (PCer, mobiltelefoner, nettbrett, servere m.m.)</t>
  </si>
  <si>
    <t>Andre kontormaskiner</t>
  </si>
  <si>
    <t>Arbeidsklær og verneutstyr</t>
  </si>
  <si>
    <t>Reparasjon og vedlikehold maskiner og anlegg</t>
  </si>
  <si>
    <t>Reparasjon og vedlikehold maskiner og anlegg, fortsettelse</t>
  </si>
  <si>
    <t>Reparasjon og vedlikehold skip, rigger, fly</t>
  </si>
  <si>
    <t>Forsikring</t>
  </si>
  <si>
    <t>Bilgodtgjørelse</t>
  </si>
  <si>
    <t>Diettkostnad</t>
  </si>
  <si>
    <t>Diettkostnad, fortsettelse</t>
  </si>
  <si>
    <t>Garantikostnad</t>
  </si>
  <si>
    <t>Patentkostnad ved egen patent</t>
  </si>
  <si>
    <t>Kontroll-, prøve- og stempelavgift</t>
  </si>
  <si>
    <t>Bank- og kortgebyr</t>
  </si>
  <si>
    <t>Total</t>
  </si>
  <si>
    <t>Total R45_47</t>
  </si>
  <si>
    <t>Artskonto_id</t>
  </si>
  <si>
    <t>Artskonto (used in refnskapet 2020)</t>
  </si>
  <si>
    <t>In the previous project?</t>
  </si>
  <si>
    <t>Translation to English?</t>
  </si>
  <si>
    <t>Programvarelisenser og egenutviklet programvare</t>
  </si>
  <si>
    <t>Andre rettigheter</t>
  </si>
  <si>
    <t>Immaterielle eiendeler under utførelse</t>
  </si>
  <si>
    <t>Bygninger</t>
  </si>
  <si>
    <t>Bygningsmessige anlegg</t>
  </si>
  <si>
    <t>Anlegg under utførelse</t>
  </si>
  <si>
    <t>Infrastruktureiendeler</t>
  </si>
  <si>
    <t>Andre anleggsmidler</t>
  </si>
  <si>
    <t>Maskiner og anlegg under utførelse</t>
  </si>
  <si>
    <t>Fast bygningsinventar med annen avskrivningstid enn bygningen</t>
  </si>
  <si>
    <t>Verktøy og lignende</t>
  </si>
  <si>
    <t>Andre driftsmidler</t>
  </si>
  <si>
    <t>Kapitalinnskudd</t>
  </si>
  <si>
    <t>Spesielle beholdninger (kapitalregnskapet)</t>
  </si>
  <si>
    <t>Investeringer i tilknyttede selskap</t>
  </si>
  <si>
    <t>Obligasjoner (omsettelige verdipapirer)</t>
  </si>
  <si>
    <t>Investeringer i aksjer og andeler - kostpris</t>
  </si>
  <si>
    <t>Utlån (statsbanker)</t>
  </si>
  <si>
    <t>Andre langsiktige fordringer</t>
  </si>
  <si>
    <t>Innkjøpte varer (ferdigvarer) og driftsmateriell</t>
  </si>
  <si>
    <t>Innkjøpte varer (ferdigvarer) og driftsmateriell, fortsettelse</t>
  </si>
  <si>
    <t>Kundefordringer</t>
  </si>
  <si>
    <t>Fordringer vedrørende innkrevingsvirksomhet</t>
  </si>
  <si>
    <t>Motpost konto 151</t>
  </si>
  <si>
    <t>Fordring på ansatte</t>
  </si>
  <si>
    <t>Andre kortsiktige fordringer</t>
  </si>
  <si>
    <t>Avsetning tap på fordringer</t>
  </si>
  <si>
    <t>Utgående merverdiavgift</t>
  </si>
  <si>
    <t>Inngående merverdiavgift</t>
  </si>
  <si>
    <t>Oppgjørskonto merverdiavgift</t>
  </si>
  <si>
    <t>Forskuddsbetalt leie</t>
  </si>
  <si>
    <t>Opptjent renteinntekt</t>
  </si>
  <si>
    <t>Andre forskuddsbetalte kostnader</t>
  </si>
  <si>
    <t>Kortsiktige finansinvesteringer</t>
  </si>
  <si>
    <t>Kontanter</t>
  </si>
  <si>
    <t>Andre bankinnskudd (utenfor statens konsernkonto)</t>
  </si>
  <si>
    <t>Bankinnskudd utenlandsk valuta (utenfor statens konsernkonto)</t>
  </si>
  <si>
    <t>Bankinnskudd - for oppgjørskonto og arbeidskonto - inn (bruttobudsjetterte virksomheter)</t>
  </si>
  <si>
    <t>Bankinnskudd - for oppgjørskonto og arbeidskonto - ut (bruttobudsjetterte virksomheter)</t>
  </si>
  <si>
    <t>Bankinnskudd - for oppgjørskonto og arbeidskonto - inn og ut (bruttobudsjetterte virksomheter)</t>
  </si>
  <si>
    <t>Bankinnskudd - for oppgjørskonto og arbeidskonto (nettobudsjetterte virksomheter)</t>
  </si>
  <si>
    <t>Forvaltningsbedrifter</t>
  </si>
  <si>
    <t>Avregnet med statskassen - andre tidsavgrensningsposter</t>
  </si>
  <si>
    <t>Opptjent virksomhetskapital</t>
  </si>
  <si>
    <t>Egenfinansiering av investeringer (forvaltningsbedrifter)</t>
  </si>
  <si>
    <t>Reguleringsfond (forvaltningsbedrifter)</t>
  </si>
  <si>
    <t>Opptjent fondskapital</t>
  </si>
  <si>
    <t>Egenkapital (kapitalregnskapet)</t>
  </si>
  <si>
    <t>Miljøforpliktelser</t>
  </si>
  <si>
    <t>Obligasjonslån (omsettelige verdipapirer)</t>
  </si>
  <si>
    <t>Annen langsiktig gjeld</t>
  </si>
  <si>
    <t>Annen langsiktig gjeld, fortsettelse</t>
  </si>
  <si>
    <t>Andre forpliktelser (kapitalregnskapet)</t>
  </si>
  <si>
    <t>Annen gjeld til finansinstitusjoner</t>
  </si>
  <si>
    <t>Leverandørgjeld</t>
  </si>
  <si>
    <t>Gjeld vedrørende tilskuddsforvaltning og andre overføringer fra staten</t>
  </si>
  <si>
    <t>Motpost konto 250-251</t>
  </si>
  <si>
    <t>Forskuddstrekk</t>
  </si>
  <si>
    <t>Påleggstrekk</t>
  </si>
  <si>
    <t>Trygdetrekk/pensjonstrekk(2%)</t>
  </si>
  <si>
    <t>Forsikringstrekk</t>
  </si>
  <si>
    <t>Trukket fagforeningskontingent</t>
  </si>
  <si>
    <t>Andre trekk</t>
  </si>
  <si>
    <t>Skyldig arbeidsgiveravgift (nettobudsjetterte virksomheter)</t>
  </si>
  <si>
    <t>Påløpt arbeidsgiveravgift</t>
  </si>
  <si>
    <t>Andre offentlige avgifter</t>
  </si>
  <si>
    <t>Avstemmingsdifferanser</t>
  </si>
  <si>
    <t>Avsatt pensjonspremie til SPK (arbeidsgiverandel)</t>
  </si>
  <si>
    <t>Avstemmingskonto, betalt pensjonspremie til SPK</t>
  </si>
  <si>
    <t>Mottatt forskuddsbetaling</t>
  </si>
  <si>
    <t>Lønn</t>
  </si>
  <si>
    <t>Feriepenger</t>
  </si>
  <si>
    <t>Påløpte kostnader</t>
  </si>
  <si>
    <t>Avsetning for forpliktelser</t>
  </si>
  <si>
    <t>Annen kortsiktig gjeld</t>
  </si>
  <si>
    <t>Salgsinntekt varer, avgiftspliktig</t>
  </si>
  <si>
    <t>Salgsinntekt varer, avgiftspliktig, fortsettelse</t>
  </si>
  <si>
    <t>Salgsinntekt tjenester, avgiftspliktig</t>
  </si>
  <si>
    <t>Salgsinntekt tjenester, avgiftspliktig, fortsettelse</t>
  </si>
  <si>
    <t>Salgsinntekt varer, avgiftsfri</t>
  </si>
  <si>
    <t>Salgsinntekt varer, avgiftsfri, fortsettelse</t>
  </si>
  <si>
    <t>Salgsinntekt tjenester, avgiftsfri</t>
  </si>
  <si>
    <t>Salgsinntekt tjenester, avgiftsfri, fortsettelse</t>
  </si>
  <si>
    <t>Salgsinntekt varer, unntatt avgiftsplikt</t>
  </si>
  <si>
    <t>Salgsinntekt varer, unntatt avgiftsplikt, fortsettelse</t>
  </si>
  <si>
    <t>Salgsinntekt tjenester, unntatt avgiftsplikt</t>
  </si>
  <si>
    <t>Salgsinntekt tjenester, unntatt avgiftsplikt, fortsettelse</t>
  </si>
  <si>
    <t>Tilskudd fra Norges forskningsråd</t>
  </si>
  <si>
    <t>Tilskudd fra andre statlige virksomheter</t>
  </si>
  <si>
    <t>Tilskudd fra EU</t>
  </si>
  <si>
    <t>Tilskudd fra kommunale og fylkeskommunale etater</t>
  </si>
  <si>
    <t>Tilskudd fra organisasjoner og stiftelser</t>
  </si>
  <si>
    <t>Tilskudd fra næringsliv og private</t>
  </si>
  <si>
    <t>Gaver og gaveforsterkninger</t>
  </si>
  <si>
    <t>Andre tilskudd og overføringer</t>
  </si>
  <si>
    <t>Leieinntekt fast eiendom</t>
  </si>
  <si>
    <t>Leieinntekt fast eiendom, fortsettelse</t>
  </si>
  <si>
    <t>Leieinntekt andre varige driftsmidler</t>
  </si>
  <si>
    <t>Annen leieinntekt</t>
  </si>
  <si>
    <t>Annen driftsrelatert inntekt</t>
  </si>
  <si>
    <t>Gebyrer med videre - driftsinntekt</t>
  </si>
  <si>
    <t>Gebyrer med videre - driftsinntekt, fortsettelse</t>
  </si>
  <si>
    <t>Salgssum ved avgang anleggsmidler</t>
  </si>
  <si>
    <t>Gevinst ved avgang av anleggsmidler</t>
  </si>
  <si>
    <t>Bokført verdi avhendede anleggsmidler</t>
  </si>
  <si>
    <t>Innkjøp av råvarer og halvfabrikater</t>
  </si>
  <si>
    <t>Purchase of raw materials and semi-finished products</t>
  </si>
  <si>
    <t>Innkjøp av råvarer og halvfabrikater, fortsettelse</t>
  </si>
  <si>
    <t>Purchase of raw materials and semi-finished products, continued</t>
  </si>
  <si>
    <t>Frakt, toll og spedisjon</t>
  </si>
  <si>
    <t>Shipping, customs and expeditions</t>
  </si>
  <si>
    <t>Consumption of purchased goods and services</t>
  </si>
  <si>
    <t>Consumption of purchased goods and services, continued</t>
  </si>
  <si>
    <t>Fremmedytelse og underentreprise</t>
  </si>
  <si>
    <t>Foreign performance and subcontracting</t>
  </si>
  <si>
    <t>Foreign performance and subcontracting, continued</t>
  </si>
  <si>
    <t>Programvarelisenser</t>
  </si>
  <si>
    <t>Software licenses</t>
  </si>
  <si>
    <t>Other rights</t>
  </si>
  <si>
    <t>Buildings</t>
  </si>
  <si>
    <t>Structural facilities (infrastructure?)</t>
  </si>
  <si>
    <t>Agricultural and forestry properties</t>
  </si>
  <si>
    <t>Plots and other land areas</t>
  </si>
  <si>
    <t>Infrastructure assets</t>
  </si>
  <si>
    <t>National property and cultural monuments</t>
  </si>
  <si>
    <t>Other fixed assets</t>
  </si>
  <si>
    <t>Machinery and plant</t>
  </si>
  <si>
    <t>Ships, rigs, aircraft</t>
  </si>
  <si>
    <t>Cars</t>
  </si>
  <si>
    <t>Other means of transport</t>
  </si>
  <si>
    <t>Inventory</t>
  </si>
  <si>
    <t>Fast bygningsinventar med annen levetid enn bygningen</t>
  </si>
  <si>
    <t>Fixed building furniture with a different service life than the building</t>
  </si>
  <si>
    <t>Tools and the like</t>
  </si>
  <si>
    <t>Computers (PCs, servers, etc.)</t>
  </si>
  <si>
    <t>Other operating assets</t>
  </si>
  <si>
    <t>Lønn fast ansatte</t>
  </si>
  <si>
    <t>Lønn fast ansatte, fortsettelse</t>
  </si>
  <si>
    <t>Lønn balanseført ved egenutvikling av anleggsmidler</t>
  </si>
  <si>
    <t>Overtid fast ansatte</t>
  </si>
  <si>
    <t>Overtid fast ansatte, fortsettelse</t>
  </si>
  <si>
    <t>Lønn midlertidig ansatte</t>
  </si>
  <si>
    <t>Lønn midlertidig ansatte, fortsettelse</t>
  </si>
  <si>
    <t>Overtid midlertidig ansatte</t>
  </si>
  <si>
    <t>Overtid midlertidig ansatte, fortsettelse</t>
  </si>
  <si>
    <t>Fri elektronisk kommunikasjon (telefon, mobiltelefon mv.)</t>
  </si>
  <si>
    <t>Fri losji og bolig</t>
  </si>
  <si>
    <t>Rentefordel</t>
  </si>
  <si>
    <t>Annen fordel i arbeidsforhold</t>
  </si>
  <si>
    <t>Motkonto for gruppe 52</t>
  </si>
  <si>
    <t>Styrer, råd og utvalg</t>
  </si>
  <si>
    <t>Styrer, råd og utvalg, fortsettelse</t>
  </si>
  <si>
    <t>Honorarer</t>
  </si>
  <si>
    <t>Honorarer, fortsettelse</t>
  </si>
  <si>
    <t>Virkemidler ved omstilling i staten (lønnsinnberettet av virksomheten)</t>
  </si>
  <si>
    <t>Annen oppgavepliktig godtgjørelse</t>
  </si>
  <si>
    <t>Arbeidsgiveravgift innberettede ytelser</t>
  </si>
  <si>
    <t>Pensjonspremie til SPK (virksomheter som betaler pensjonspremie)</t>
  </si>
  <si>
    <t>Pensjonspremie for pensjonsordninger utenfor SPK</t>
  </si>
  <si>
    <t>Inntekter til pensjonsordninger i staten (kun til bruk for SPK)</t>
  </si>
  <si>
    <t>Utgifter til pensjonsordninger i staten (kun til bruk for SPK)</t>
  </si>
  <si>
    <t>Utgifter til pensjonsordninger i staten (kun til bruk for SPK), fortsettelse</t>
  </si>
  <si>
    <t>Finansskatt på lønn</t>
  </si>
  <si>
    <t>Annen kostnadsgodtgjørelse</t>
  </si>
  <si>
    <t>Godtgjørelse til innkalte, klienter og innsatte m.m.</t>
  </si>
  <si>
    <t>Ventelønn (lønnsinnberettet av andre enn virksomheten)</t>
  </si>
  <si>
    <t>Lærlingtilskudd</t>
  </si>
  <si>
    <t>Arbeidsmarkedstiltak</t>
  </si>
  <si>
    <t>Tilretteleggingstilskudd</t>
  </si>
  <si>
    <t>Andre offentlige tilskudd</t>
  </si>
  <si>
    <t>Refusjon av sykepenger</t>
  </si>
  <si>
    <t>Refusjon av foreldrepenger</t>
  </si>
  <si>
    <t>Annen refusjon vedrørende arbeidskraft</t>
  </si>
  <si>
    <t>Gaver til ansatte</t>
  </si>
  <si>
    <t>Gifts for employees</t>
  </si>
  <si>
    <t>Canteen cost</t>
  </si>
  <si>
    <t>Group life insurance</t>
  </si>
  <si>
    <t>Yrkesskadepremie</t>
  </si>
  <si>
    <t>Occupational injury premium</t>
  </si>
  <si>
    <t>Velferdstiltak</t>
  </si>
  <si>
    <t>Welfare measures</t>
  </si>
  <si>
    <t>Annen personalkostnad</t>
  </si>
  <si>
    <t>Other personnel costs</t>
  </si>
  <si>
    <t>Avskrivning på immaterielle eiendeler</t>
  </si>
  <si>
    <t>Avskrivning på bygninger og annen fast eiendom</t>
  </si>
  <si>
    <t>Avskrivning på maskiner og transportmidler</t>
  </si>
  <si>
    <t>Avskrivning på driftsløsøre, inventar, verktøy o.l.</t>
  </si>
  <si>
    <t>Nedskrivning av varige driftsmidler og immaterielle eiendeler</t>
  </si>
  <si>
    <t>Frakt, transport og forsikring ved vareforsendelse</t>
  </si>
  <si>
    <t>Shipping, transport and insurance for goods shipment</t>
  </si>
  <si>
    <t>Toll og spedisjon ved vareforsendelse</t>
  </si>
  <si>
    <t>Customs and forwarding when shipping goods</t>
  </si>
  <si>
    <t>Frakt, transport m.m. ved utdeling av driftsmateriell</t>
  </si>
  <si>
    <t>Other shipping and handling costs for sale</t>
  </si>
  <si>
    <t>Annen frakt- og transportkostnad ved salg</t>
  </si>
  <si>
    <t>Electricity</t>
  </si>
  <si>
    <t>Gas</t>
  </si>
  <si>
    <t>Fuel oil</t>
  </si>
  <si>
    <t>Firewood</t>
  </si>
  <si>
    <t>Petrol, diesel</t>
  </si>
  <si>
    <t>Water</t>
  </si>
  <si>
    <t>Other fuels</t>
  </si>
  <si>
    <t>Rent premises</t>
  </si>
  <si>
    <t>Rent premises from Statsbygg</t>
  </si>
  <si>
    <t>Renovation, water, sewerage, etc.</t>
  </si>
  <si>
    <t>Light, warmth</t>
  </si>
  <si>
    <t>Renhold, vakthold, vaktmestertjenester</t>
  </si>
  <si>
    <t>Cleaning, security, caretaker services</t>
  </si>
  <si>
    <t>Annen kostnad lokaler</t>
  </si>
  <si>
    <t>Other cost premises</t>
  </si>
  <si>
    <t>Rental machines</t>
  </si>
  <si>
    <t>Rent inventory</t>
  </si>
  <si>
    <t>Rental of computer systems (annual licenses, etc.)</t>
  </si>
  <si>
    <t>Rental of computers and servers</t>
  </si>
  <si>
    <t>Rental of other office machines</t>
  </si>
  <si>
    <t>Car rental</t>
  </si>
  <si>
    <t>Rental of other means of transport</t>
  </si>
  <si>
    <t>Annen leiekostnad</t>
  </si>
  <si>
    <t>Other rental cost</t>
  </si>
  <si>
    <t>Maskiner</t>
  </si>
  <si>
    <t>Machines</t>
  </si>
  <si>
    <t>Programvare (anskaffelse)</t>
  </si>
  <si>
    <t>Software (procurement)</t>
  </si>
  <si>
    <t>Computers (PCs, mobile phones, tablets, servers, etc.)</t>
  </si>
  <si>
    <t>Other office machines</t>
  </si>
  <si>
    <t>Work clothes and protective equipment</t>
  </si>
  <si>
    <t>Annet driftsmateriale</t>
  </si>
  <si>
    <t>Other operating materials</t>
  </si>
  <si>
    <t>Annet driftsmateriale, fortsettelse</t>
  </si>
  <si>
    <t>Other operating materials, continued</t>
  </si>
  <si>
    <t>Reparasjon og vedlikehold egne bygninger</t>
  </si>
  <si>
    <t>Repair and maintenance of own buildings</t>
  </si>
  <si>
    <t>Reparasjon og vedlikehold egne bygninger, fortsettelse</t>
  </si>
  <si>
    <t>Repair and maintenance of own buildings, continued</t>
  </si>
  <si>
    <t>Reparasjon og vedlikehold leide lokaler</t>
  </si>
  <si>
    <t>Repair and maintenance of rented premises</t>
  </si>
  <si>
    <t>Reparasjon og vedlikehold infrastruktureiendeler</t>
  </si>
  <si>
    <t>Repair and maintenance of infrastructure assets</t>
  </si>
  <si>
    <t>Reparasjon og vedlikehold infrastruktureiendeler, fortsettelse</t>
  </si>
  <si>
    <t>Repair and maintenance of infrastructure assets, continued</t>
  </si>
  <si>
    <t>Repair and maintenance of machinery and plant</t>
  </si>
  <si>
    <t>Repair and maintenance of machinery and plant, continued</t>
  </si>
  <si>
    <t>Repair and maintenance of ships, rigs, aircraft</t>
  </si>
  <si>
    <t>Reparasjon og vedlikehold annet</t>
  </si>
  <si>
    <t>Repair and maintenance other</t>
  </si>
  <si>
    <t>Konsulenttjenester innen økonomi, revisjon og juss</t>
  </si>
  <si>
    <t>Consulting services in finance, auditing and law</t>
  </si>
  <si>
    <t>Konsulenttjenester til utvikling av programvare, IKT-løsninger mv.</t>
  </si>
  <si>
    <t>Consulting services for software development, ICT solutions, etc.</t>
  </si>
  <si>
    <t>Konsulenttjenester til organisasjonsutvikling, kommunikasjonsrådgivning mv.</t>
  </si>
  <si>
    <t>Consulting services for organizational development, communication consulting, etc.</t>
  </si>
  <si>
    <t>Andre konsulenttjenester</t>
  </si>
  <si>
    <t>Other consulting services</t>
  </si>
  <si>
    <t>Innleie av vikarer</t>
  </si>
  <si>
    <t>Hiring of substitutes</t>
  </si>
  <si>
    <t>Kjøp av tjenester til løpende driftsoppgaver, IKT</t>
  </si>
  <si>
    <t>Purchase of services for ongoing operational tasks, ICT</t>
  </si>
  <si>
    <t>Kjøp av lønns- og regnskapstjenester</t>
  </si>
  <si>
    <t>Purchase of payroll and accounting services</t>
  </si>
  <si>
    <t>Kjøp av andre fremmede tjenester</t>
  </si>
  <si>
    <t>Purchase of other foreign services</t>
  </si>
  <si>
    <t>Kjøp av andre fremmede tjenester, fortsettelse</t>
  </si>
  <si>
    <t>Purchase of other foreign services, continued</t>
  </si>
  <si>
    <t>Kontorrekvisita</t>
  </si>
  <si>
    <t>Office supplies</t>
  </si>
  <si>
    <t>Trykksak</t>
  </si>
  <si>
    <t>Printed matter</t>
  </si>
  <si>
    <t>Annonser, kunngjøringer</t>
  </si>
  <si>
    <t>Ads, announcements</t>
  </si>
  <si>
    <t>Aviser, tidsskrifter, bøker o.l.</t>
  </si>
  <si>
    <t>Newspapers, magazines, books, etc.</t>
  </si>
  <si>
    <t>Aviser, tidsskrifter, bøker o.l. i bibliotek</t>
  </si>
  <si>
    <t>Newspapers, magazines, books, etc. in the library</t>
  </si>
  <si>
    <t>Møter</t>
  </si>
  <si>
    <t>Meetings</t>
  </si>
  <si>
    <t>Kurs og seminarer for egne ansatte</t>
  </si>
  <si>
    <t>Courses and seminars for own employees</t>
  </si>
  <si>
    <t>Kurs og seminarer for eksterne deltakere</t>
  </si>
  <si>
    <t>Courses and seminars for external participants</t>
  </si>
  <si>
    <t>Annen kontorkostnad</t>
  </si>
  <si>
    <t>Other office expenses</t>
  </si>
  <si>
    <t>Telefoni og datakommunikasjon, samband, internett</t>
  </si>
  <si>
    <t>Telephony and data communication, communication, internet</t>
  </si>
  <si>
    <t>Porto</t>
  </si>
  <si>
    <t>Postage</t>
  </si>
  <si>
    <t>Drivstoff</t>
  </si>
  <si>
    <t>Fuel</t>
  </si>
  <si>
    <t>Vedlikehold</t>
  </si>
  <si>
    <t>Maintenance</t>
  </si>
  <si>
    <t>Insurance</t>
  </si>
  <si>
    <t>Annen kostnad transportmidler</t>
  </si>
  <si>
    <t>Other cost means of transport</t>
  </si>
  <si>
    <t>Car allowance</t>
  </si>
  <si>
    <t>Reisekostnad</t>
  </si>
  <si>
    <t>Travel expenses</t>
  </si>
  <si>
    <t>Reisekostnad, fortsettelse</t>
  </si>
  <si>
    <t>Travel expenses, continued</t>
  </si>
  <si>
    <t>Diet cost</t>
  </si>
  <si>
    <t>Diet cost, continued</t>
  </si>
  <si>
    <t>Other cost reimbursement</t>
  </si>
  <si>
    <t>Salgskostnad</t>
  </si>
  <si>
    <t>Sales cost</t>
  </si>
  <si>
    <t>Reklamekostnad</t>
  </si>
  <si>
    <t>Advertising costs</t>
  </si>
  <si>
    <t>Representasjon</t>
  </si>
  <si>
    <t>Representation</t>
  </si>
  <si>
    <t>Kontingent</t>
  </si>
  <si>
    <t>Contingent</t>
  </si>
  <si>
    <t>Gave</t>
  </si>
  <si>
    <t>Gift</t>
  </si>
  <si>
    <t>Forsikringspremie</t>
  </si>
  <si>
    <t>Insurance premium</t>
  </si>
  <si>
    <t>Servicekostnad</t>
  </si>
  <si>
    <t>Service cost</t>
  </si>
  <si>
    <t>Lisensavgift og royalties (ikke programvarelisenser, jf. 642)</t>
  </si>
  <si>
    <t>License fees and royalties (not software licenses, cf. 642)</t>
  </si>
  <si>
    <t>Patent cost for own patent</t>
  </si>
  <si>
    <t>Kostnad ved varemerke og lignende</t>
  </si>
  <si>
    <t>Cost of trademark and the like</t>
  </si>
  <si>
    <t>Inspection, sample and stamp duty</t>
  </si>
  <si>
    <t>Styremøter</t>
  </si>
  <si>
    <t>Board meetings</t>
  </si>
  <si>
    <t>Eiendoms- og festeavgift</t>
  </si>
  <si>
    <t>Property and attachment fee</t>
  </si>
  <si>
    <t>Bank and card fees</t>
  </si>
  <si>
    <t>Annen kostnad</t>
  </si>
  <si>
    <t>Other cost</t>
  </si>
  <si>
    <t>Innkommet på tidligere nedskrevne fordringer</t>
  </si>
  <si>
    <t>Konstaterte tap på fordringer</t>
  </si>
  <si>
    <t>Erstatninger</t>
  </si>
  <si>
    <t>Inntekter fra eierandeler i selskap m.m.</t>
  </si>
  <si>
    <t>Salgssum ved realisasjon av verdipapirer (bruttobudsjetterte virksomheter)</t>
  </si>
  <si>
    <t>Renteinntekt</t>
  </si>
  <si>
    <t>Valutagevinst (agio)</t>
  </si>
  <si>
    <t>Renteinntekt av mellomværende med statskassen (motpost 1977) (forvaltningsbedrifter)</t>
  </si>
  <si>
    <t>Annen finansinntekt</t>
  </si>
  <si>
    <t>Rentekostnad</t>
  </si>
  <si>
    <t>Valutatap (disagio)</t>
  </si>
  <si>
    <t>Rentekostnad av mellomværende med statskassen (motpost 1977) (forvaltningsbedrifter)</t>
  </si>
  <si>
    <t>Rentekostnad av statens faste kapital (motpost 1976) (forvaltningsbedrifter)</t>
  </si>
  <si>
    <t>Annen finanskostnad</t>
  </si>
  <si>
    <t>Tilbakeføring fra statlige fond</t>
  </si>
  <si>
    <t>Overføringer fra departementer (kun til bruk for fond)</t>
  </si>
  <si>
    <t>Overføringer fra andre statlige regnskaper</t>
  </si>
  <si>
    <t>Andre overføringer etter avtale med DFØ</t>
  </si>
  <si>
    <t>Overføringer fra kommuner</t>
  </si>
  <si>
    <t>Skatter</t>
  </si>
  <si>
    <t>Trygder og pensjonspremier</t>
  </si>
  <si>
    <t>Avgifter</t>
  </si>
  <si>
    <t>Gebyrer som ikke inngår som driftsinntekt</t>
  </si>
  <si>
    <t>Renteinntekt til statskassen</t>
  </si>
  <si>
    <t>Utbytte</t>
  </si>
  <si>
    <t>Bøter og inndragninger</t>
  </si>
  <si>
    <t>Tilfeldige og andre inntekter</t>
  </si>
  <si>
    <t>Overføringer til statlige fond</t>
  </si>
  <si>
    <t>Overføringer til forvaltningsorganer med særskilte fullmakter</t>
  </si>
  <si>
    <t>Overføringer til andre statlige regnskaper</t>
  </si>
  <si>
    <t>Rentekostnad for statskassen</t>
  </si>
  <si>
    <t>Tilskudd til kommuner</t>
  </si>
  <si>
    <t>Tilskudd til fylkeskommuner</t>
  </si>
  <si>
    <t>Tilskudd til ikke-finansielle foretak</t>
  </si>
  <si>
    <t>Tilskudd til finansielle foretak</t>
  </si>
  <si>
    <t>Tilskudd til husholdninger</t>
  </si>
  <si>
    <t>Tilskudd til ideelle organisasjoner</t>
  </si>
  <si>
    <t>Tilskudd til statsforvaltningen</t>
  </si>
  <si>
    <t>Tilskudd til utlandet</t>
  </si>
  <si>
    <t>Disponering (periodens resultat)</t>
  </si>
  <si>
    <t>Avsetning til investeringsformål (forvaltningsbedrifter)</t>
  </si>
  <si>
    <t>Til/fra reguleringsfond (forvaltningsbedrifter)</t>
  </si>
  <si>
    <t>Disponering øvrig resultat forvaltningsbedrift</t>
  </si>
  <si>
    <t>Avregning med statskassen (bruttobudsjetterte virksomheter)</t>
  </si>
  <si>
    <t>Driftsresultat post 24 - Kontant til statskassen</t>
  </si>
  <si>
    <t>Mellomværende med statskassen - kontant kap 24xx (forvaltningsbedrifter)(IB)</t>
  </si>
  <si>
    <t>Årets endring i statens rentebærende kapital (forvaltningsbedrifter)</t>
  </si>
  <si>
    <t>Renter av statens faste kapital (forvaltningsbedrifter)</t>
  </si>
  <si>
    <t>Renter av mellomværende med statskassen (forvaltningsbedrifter)</t>
  </si>
  <si>
    <t>Mellomværende med statskassen - kontant (motpost IB)</t>
  </si>
  <si>
    <t>Spesielle ordninger i staten</t>
  </si>
  <si>
    <t>Spesielle statskontoer i kapitalregnskapet</t>
  </si>
  <si>
    <t>Arbeidsgiveravgift</t>
  </si>
  <si>
    <t>Nettoføringsordning for mva.</t>
  </si>
  <si>
    <t>Avregning - resultat av periodens aktiviteter (bruttobudsjetterte virksomheter)</t>
  </si>
  <si>
    <t>Copied from IO tables: ESA Questionnaire 1750 - Symmetric input-output table at basic prices (industry*industry)</t>
  </si>
  <si>
    <t>Final consumption expenditure by government</t>
  </si>
  <si>
    <t>Sum</t>
  </si>
  <si>
    <t>Råvarer og halvfabrikata</t>
  </si>
  <si>
    <t>forbrug af innkjøpte varer og tjenester</t>
  </si>
  <si>
    <t>RZ</t>
  </si>
  <si>
    <t>R84 + RZ</t>
  </si>
  <si>
    <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</si>
</sst>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0\ \ "/>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color theme="1"/>
      <name val="Arial"/>
      <family val="2"/>
    </font>
    <font>
      <sz val="10"/>
      <name val="Arial"/>
    </font>
    <font>
      <sz val="10"/>
      <name val="Arial"/>
      <family val="2"/>
    </font>
    <font>
      <b/>
      <sz val="10"/>
      <color theme="1"/>
      <name val="Arial"/>
      <family val="2"/>
    </font>
    <font>
      <sz val="9"/>
      <color rgb="FF666666"/>
      <name val="Arial"/>
      <family val="2"/>
    </font>
    <font>
      <sz val="11"/>
      <color theme="1"/>
      <name val="Calibri"/>
      <family val="2"/>
    </font>
    <font>
      <sz val="10"/>
      <color rgb="FF000000"/>
      <name val="Calibri"/>
      <family val="2"/>
    </font>
    <font>
      <sz val="11"/>
      <name val="Calibri"/>
      <family val="2"/>
    </font>
    <font>
      <sz val="11"/>
      <color rgb="FF000000"/>
      <name val="Calibri"/>
      <family val="2"/>
    </font>
    <font>
      <sz val="10"/>
      <name val="Calibri"/>
      <family val="2"/>
    </font>
    <font>
      <sz val="11"/>
      <color rgb="FFFF0000"/>
      <name val="Calibri"/>
      <family val="2"/>
    </font>
  </fonts>
  <fills count="7">
    <fill>
      <patternFill patternType="none"/>
    </fill>
    <fill>
      <patternFill patternType="gray125"/>
    </fill>
    <fill>
      <patternFill patternType="solid">
        <fgColor indexed="26"/>
        <bgColor indexed="64"/>
      </patternFill>
    </fill>
    <fill>
      <patternFill patternType="solid">
        <fgColor theme="5" tint="0.79998168889431442"/>
        <bgColor indexed="65"/>
      </patternFill>
    </fill>
    <fill>
      <patternFill patternType="solid">
        <fgColor rgb="FFFFFF00"/>
        <bgColor rgb="FF000000"/>
      </patternFill>
    </fill>
    <fill>
      <patternFill patternType="solid">
        <fgColor rgb="FF70AD47"/>
        <bgColor rgb="FF000000"/>
      </patternFill>
    </fill>
    <fill>
      <patternFill patternType="solid">
        <fgColor rgb="FFFFC000"/>
        <bgColor rgb="FF000000"/>
      </patternFill>
    </fill>
  </fills>
  <borders count="9">
    <border>
      <left/>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6">
    <xf numFmtId="0" fontId="0" fillId="0" borderId="0"/>
    <xf numFmtId="9" fontId="1" fillId="0" borderId="0" applyFont="0" applyFill="0" applyBorder="0" applyAlignment="0" applyProtection="0"/>
    <xf numFmtId="0" fontId="3" fillId="0" borderId="0"/>
    <xf numFmtId="0" fontId="5" fillId="0" borderId="0"/>
    <xf numFmtId="9" fontId="6" fillId="0" borderId="0" applyFont="0" applyFill="0" applyBorder="0" applyAlignment="0" applyProtection="0"/>
    <xf numFmtId="0" fontId="1" fillId="3" borderId="0" applyNumberFormat="0" applyBorder="0" applyAlignment="0" applyProtection="0"/>
  </cellStyleXfs>
  <cellXfs count="44">
    <xf numFmtId="0" fontId="0" fillId="0" borderId="0" xfId="0"/>
    <xf numFmtId="0" fontId="3" fillId="0" borderId="0" xfId="2"/>
    <xf numFmtId="9" fontId="0" fillId="0" borderId="0" xfId="1" applyFont="1"/>
    <xf numFmtId="9" fontId="0" fillId="0" borderId="0" xfId="0" applyNumberFormat="1"/>
    <xf numFmtId="0" fontId="4" fillId="0" borderId="0" xfId="2" applyFont="1"/>
    <xf numFmtId="0" fontId="6" fillId="0" borderId="0" xfId="3" applyFont="1" applyAlignment="1" applyProtection="1">
      <alignment horizontal="center" vertical="top" wrapText="1"/>
      <protection locked="0"/>
    </xf>
    <xf numFmtId="0" fontId="6" fillId="0" borderId="1" xfId="3" applyFont="1" applyBorder="1" applyAlignment="1" applyProtection="1">
      <alignment horizontal="center"/>
      <protection locked="0"/>
    </xf>
    <xf numFmtId="0" fontId="6" fillId="0" borderId="2" xfId="3" applyFont="1" applyBorder="1" applyAlignment="1" applyProtection="1">
      <alignment horizontal="center"/>
      <protection locked="0"/>
    </xf>
    <xf numFmtId="0" fontId="6" fillId="0" borderId="3" xfId="3" applyFont="1" applyBorder="1" applyProtection="1">
      <protection locked="0"/>
    </xf>
    <xf numFmtId="164" fontId="6" fillId="0" borderId="0" xfId="3" applyNumberFormat="1" applyFont="1" applyAlignment="1" applyProtection="1">
      <alignment horizontal="right" vertical="center"/>
      <protection locked="0"/>
    </xf>
    <xf numFmtId="164" fontId="4" fillId="0" borderId="0" xfId="2" applyNumberFormat="1" applyFont="1"/>
    <xf numFmtId="9" fontId="4" fillId="0" borderId="0" xfId="4" applyFont="1"/>
    <xf numFmtId="0" fontId="6" fillId="0" borderId="4" xfId="3" applyFont="1" applyBorder="1" applyAlignment="1" applyProtection="1">
      <alignment horizontal="center"/>
      <protection locked="0"/>
    </xf>
    <xf numFmtId="0" fontId="6" fillId="0" borderId="5" xfId="3" applyFont="1" applyBorder="1" applyProtection="1">
      <protection locked="0"/>
    </xf>
    <xf numFmtId="0" fontId="6" fillId="0" borderId="6" xfId="3" applyFont="1" applyBorder="1" applyProtection="1">
      <protection locked="0"/>
    </xf>
    <xf numFmtId="0" fontId="6" fillId="2" borderId="7" xfId="3" applyFont="1" applyFill="1" applyBorder="1" applyAlignment="1" applyProtection="1">
      <alignment horizontal="center"/>
      <protection locked="0"/>
    </xf>
    <xf numFmtId="164" fontId="6" fillId="2" borderId="7" xfId="3" applyNumberFormat="1" applyFont="1" applyFill="1" applyBorder="1" applyAlignment="1" applyProtection="1">
      <alignment horizontal="left"/>
      <protection locked="0"/>
    </xf>
    <xf numFmtId="164" fontId="6" fillId="2" borderId="8" xfId="3" applyNumberFormat="1" applyFont="1" applyFill="1" applyBorder="1" applyAlignment="1" applyProtection="1">
      <alignment horizontal="right" vertical="center"/>
      <protection locked="0"/>
    </xf>
    <xf numFmtId="0" fontId="2" fillId="0" borderId="0" xfId="0" applyFont="1"/>
    <xf numFmtId="0" fontId="8" fillId="0" borderId="0" xfId="0" quotePrefix="1" applyFont="1" applyAlignment="1">
      <alignment horizontal="left" vertical="top"/>
    </xf>
    <xf numFmtId="11" fontId="3" fillId="0" borderId="0" xfId="2" applyNumberFormat="1"/>
    <xf numFmtId="0" fontId="7" fillId="0" borderId="0" xfId="2" applyFont="1" applyAlignment="1">
      <alignment horizontal="center" wrapText="1"/>
    </xf>
    <xf numFmtId="0" fontId="4" fillId="0" borderId="0" xfId="2" applyFont="1" applyAlignment="1">
      <alignment horizontal="center" wrapText="1"/>
    </xf>
    <xf numFmtId="0" fontId="2" fillId="0" borderId="0" xfId="0" applyFont="1" applyAlignment="1">
      <alignment horizontal="center" wrapText="1"/>
    </xf>
    <xf numFmtId="0" fontId="9" fillId="0" borderId="0" xfId="0" applyFont="1"/>
    <xf numFmtId="0" fontId="9" fillId="4" borderId="0" xfId="0" applyFont="1" applyFill="1"/>
    <xf numFmtId="0" fontId="10" fillId="0" borderId="0" xfId="2" applyFont="1"/>
    <xf numFmtId="0" fontId="9" fillId="0" borderId="0" xfId="0" applyFont="1" applyAlignment="1">
      <alignment wrapText="1"/>
    </xf>
    <xf numFmtId="0" fontId="11" fillId="0" borderId="0" xfId="0" applyFont="1"/>
    <xf numFmtId="0" fontId="9" fillId="5" borderId="0" xfId="0" applyFont="1" applyFill="1" applyAlignment="1">
      <alignment horizontal="right"/>
    </xf>
    <xf numFmtId="9" fontId="9" fillId="0" borderId="0" xfId="1" applyFont="1" applyFill="1" applyBorder="1"/>
    <xf numFmtId="9" fontId="9" fillId="0" borderId="0" xfId="0" applyNumberFormat="1" applyFont="1"/>
    <xf numFmtId="0" fontId="9" fillId="5" borderId="0" xfId="0" applyFont="1" applyFill="1" applyAlignment="1">
      <alignment horizontal="right" vertical="top"/>
    </xf>
    <xf numFmtId="0" fontId="12" fillId="5" borderId="0" xfId="5" applyFont="1" applyFill="1" applyBorder="1" applyAlignment="1">
      <alignment horizontal="right"/>
    </xf>
    <xf numFmtId="0" fontId="9" fillId="6" borderId="0" xfId="0" applyFont="1" applyFill="1"/>
    <xf numFmtId="0" fontId="9" fillId="5" borderId="0" xfId="0" applyFont="1" applyFill="1"/>
    <xf numFmtId="1" fontId="9" fillId="0" borderId="0" xfId="0" applyNumberFormat="1" applyFont="1"/>
    <xf numFmtId="9" fontId="10" fillId="0" borderId="0" xfId="2" applyNumberFormat="1" applyFont="1"/>
    <xf numFmtId="9" fontId="12" fillId="0" borderId="0" xfId="1" applyFont="1" applyFill="1" applyBorder="1"/>
    <xf numFmtId="0" fontId="11" fillId="6" borderId="0" xfId="0" applyFont="1" applyFill="1"/>
    <xf numFmtId="9" fontId="11" fillId="0" borderId="0" xfId="1" applyFont="1" applyFill="1" applyBorder="1"/>
    <xf numFmtId="0" fontId="13" fillId="0" borderId="0" xfId="2" applyFont="1"/>
    <xf numFmtId="9" fontId="9" fillId="6" borderId="0" xfId="1" applyFont="1" applyFill="1" applyBorder="1"/>
    <xf numFmtId="0" fontId="14" fillId="0" borderId="0" xfId="0" applyFont="1"/>
  </cellXfs>
  <cellStyles count="6">
    <cellStyle name="20 % – uthevingsfarge 2" xfId="5" builtinId="34"/>
    <cellStyle name="Normal" xfId="0" builtinId="0"/>
    <cellStyle name="Normal 2" xfId="2" xr:uid="{917FCC0A-3F52-4273-88FC-09CDA488EE4C}"/>
    <cellStyle name="Normal 3" xfId="3" xr:uid="{CD8D00B3-0A37-4FAB-B50A-BD8E99B43D49}"/>
    <cellStyle name="Percent 2" xfId="4" xr:uid="{6B7D3347-FE86-4FB0-831B-4EEF37DC4D86}"/>
    <cellStyle name="Prosent" xfId="1" builtinId="5"/>
  </cellStyles>
  <dxfs count="38">
    <dxf>
      <font>
        <color rgb="FFD9D9D9"/>
      </font>
    </dxf>
    <dxf>
      <font>
        <color rgb="FFBFBFBF"/>
      </font>
    </dxf>
    <dxf>
      <font>
        <color rgb="FF9C0006"/>
      </font>
      <fill>
        <patternFill>
          <bgColor rgb="FFFFC7CE"/>
        </patternFill>
      </fill>
    </dxf>
    <dxf>
      <font>
        <color rgb="FF9C0006"/>
      </font>
      <fill>
        <patternFill>
          <bgColor rgb="FFFFC7CE"/>
        </patternFill>
      </fill>
    </dxf>
    <dxf>
      <font>
        <color rgb="FFD9D9D9"/>
      </font>
    </dxf>
    <dxf>
      <font>
        <color rgb="FFBFBFBF"/>
      </font>
    </dxf>
    <dxf>
      <font>
        <color rgb="FF9C0006"/>
      </font>
      <fill>
        <patternFill>
          <bgColor rgb="FFFFC7CE"/>
        </patternFill>
      </fill>
    </dxf>
    <dxf>
      <font>
        <color rgb="FF9C0006"/>
      </font>
      <fill>
        <patternFill>
          <bgColor rgb="FFFFC7CE"/>
        </patternFill>
      </fill>
    </dxf>
    <dxf>
      <font>
        <color rgb="FFD9D9D9"/>
      </font>
    </dxf>
    <dxf>
      <font>
        <color rgb="FFBFBFBF"/>
      </font>
    </dxf>
    <dxf>
      <font>
        <color rgb="FF9C0006"/>
      </font>
      <fill>
        <patternFill>
          <bgColor rgb="FFFFC7CE"/>
        </patternFill>
      </fill>
    </dxf>
    <dxf>
      <font>
        <color rgb="FF9C0006"/>
      </font>
      <fill>
        <patternFill>
          <bgColor rgb="FFFFC7CE"/>
        </patternFill>
      </fill>
    </dxf>
    <dxf>
      <font>
        <color rgb="FFD9D9D9"/>
      </font>
    </dxf>
    <dxf>
      <font>
        <color rgb="FFBFBFBF"/>
      </font>
    </dxf>
    <dxf>
      <font>
        <color rgb="FF00B050"/>
      </font>
      <fill>
        <patternFill>
          <bgColor rgb="FF92D050"/>
        </patternFill>
      </fill>
    </dxf>
    <dxf>
      <font>
        <color rgb="FF9C0006"/>
      </font>
      <fill>
        <patternFill>
          <bgColor rgb="FFFFC7CE"/>
        </patternFill>
      </fill>
    </dxf>
    <dxf>
      <font>
        <color rgb="FF9C0006"/>
      </font>
      <fill>
        <patternFill>
          <bgColor rgb="FFFFC7CE"/>
        </patternFill>
      </fill>
    </dxf>
    <dxf>
      <font>
        <color theme="0" tint="-0.34998626667073579"/>
      </font>
      <fill>
        <patternFill patternType="none">
          <bgColor auto="1"/>
        </patternFill>
      </fill>
    </dxf>
    <dxf>
      <font>
        <color theme="0" tint="-0.34998626667073579"/>
      </font>
      <fill>
        <patternFill patternType="none">
          <bgColor auto="1"/>
        </patternFill>
      </fill>
    </dxf>
    <dxf>
      <font>
        <color theme="0" tint="-0.34998626667073579"/>
      </font>
      <fill>
        <patternFill patternType="none">
          <bgColor auto="1"/>
        </patternFill>
      </fill>
    </dxf>
    <dxf>
      <font>
        <color rgb="FF006100"/>
      </font>
      <fill>
        <patternFill>
          <bgColor rgb="FFC6EFCE"/>
        </patternFill>
      </fill>
    </dxf>
    <dxf>
      <font>
        <color theme="0" tint="-0.14996795556505021"/>
      </font>
    </dxf>
    <dxf>
      <font>
        <color theme="0" tint="-0.24994659260841701"/>
      </font>
    </dxf>
    <dxf>
      <font>
        <color rgb="FF9C0006"/>
      </font>
      <fill>
        <patternFill>
          <bgColor rgb="FFFFC7CE"/>
        </patternFill>
      </fill>
    </dxf>
    <dxf>
      <font>
        <color rgb="FF9C0006"/>
      </font>
      <fill>
        <patternFill>
          <bgColor rgb="FFFFC7CE"/>
        </patternFill>
      </fill>
    </dxf>
    <dxf>
      <font>
        <color theme="0" tint="-0.14996795556505021"/>
      </font>
    </dxf>
    <dxf>
      <font>
        <color theme="0" tint="-0.24994659260841701"/>
      </font>
    </dxf>
    <dxf>
      <font>
        <color rgb="FF9C0006"/>
      </font>
      <fill>
        <patternFill>
          <bgColor rgb="FFFFC7CE"/>
        </patternFill>
      </fill>
    </dxf>
    <dxf>
      <font>
        <color rgb="FF9C0006"/>
      </font>
      <fill>
        <patternFill>
          <bgColor rgb="FFFFC7CE"/>
        </patternFill>
      </fill>
    </dxf>
    <dxf>
      <font>
        <color theme="0" tint="-0.14996795556505021"/>
      </font>
    </dxf>
    <dxf>
      <font>
        <color theme="0" tint="-0.24994659260841701"/>
      </font>
    </dxf>
    <dxf>
      <font>
        <color rgb="FF9C0006"/>
      </font>
      <fill>
        <patternFill>
          <bgColor rgb="FFFFC7CE"/>
        </patternFill>
      </fill>
    </dxf>
    <dxf>
      <font>
        <color rgb="FF9C0006"/>
      </font>
      <fill>
        <patternFill>
          <bgColor rgb="FFFFC7CE"/>
        </patternFill>
      </fill>
    </dxf>
    <dxf>
      <font>
        <color theme="0" tint="-0.14996795556505021"/>
      </font>
    </dxf>
    <dxf>
      <font>
        <color theme="0" tint="-0.24994659260841701"/>
      </font>
    </dxf>
    <dxf>
      <font>
        <color rgb="FF00B050"/>
      </font>
      <fill>
        <patternFill>
          <bgColor rgb="FF92D05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177165</xdr:colOff>
      <xdr:row>0</xdr:row>
      <xdr:rowOff>175259</xdr:rowOff>
    </xdr:from>
    <xdr:to>
      <xdr:col>16</xdr:col>
      <xdr:colOff>129540</xdr:colOff>
      <xdr:row>22</xdr:row>
      <xdr:rowOff>114300</xdr:rowOff>
    </xdr:to>
    <xdr:sp macro="" textlink="">
      <xdr:nvSpPr>
        <xdr:cNvPr id="2" name="TextBox 1">
          <a:extLst>
            <a:ext uri="{FF2B5EF4-FFF2-40B4-BE49-F238E27FC236}">
              <a16:creationId xmlns:a16="http://schemas.microsoft.com/office/drawing/2014/main" id="{C1C23277-6010-4146-A58E-0BF2A5D17FCF}"/>
            </a:ext>
          </a:extLst>
        </xdr:cNvPr>
        <xdr:cNvSpPr txBox="1"/>
      </xdr:nvSpPr>
      <xdr:spPr>
        <a:xfrm>
          <a:off x="177165" y="175259"/>
          <a:ext cx="9858375" cy="39204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da-DK" sz="1100" b="0" u="none" baseline="0">
              <a:solidFill>
                <a:schemeClr val="accent1"/>
              </a:solidFill>
            </a:rPr>
            <a:t>This document shows process documentation for the matching of the DFØ purchase categories (general ledger accounts/"artskontoer") to the sectors in the Norwegian IO tables. </a:t>
          </a:r>
          <a:r>
            <a:rPr lang="da-DK" sz="1100" b="0" u="none" baseline="0">
              <a:solidFill>
                <a:srgbClr val="FF0000"/>
              </a:solidFill>
            </a:rPr>
            <a:t>Please be aware that this file is included for process documentation only and cannot be used directly as input to the MATLAB code. Use the corresponding file in Appendix E (ZIP file with MATLAB code and input and output) for this purpose. </a:t>
          </a:r>
          <a:r>
            <a:rPr lang="da-DK" sz="1100" b="0" u="none" baseline="0">
              <a:solidFill>
                <a:schemeClr val="accent1"/>
              </a:solidFill>
            </a:rPr>
            <a:t>The workbook contains the following sheets: </a:t>
          </a:r>
          <a:endParaRPr lang="da-DK" sz="1100" b="0" u="none" baseline="0">
            <a:solidFill>
              <a:sysClr val="windowText" lastClr="000000"/>
            </a:solidFill>
          </a:endParaRPr>
        </a:p>
        <a:p>
          <a:endParaRPr lang="da-DK" sz="1100" b="1" u="sng" baseline="0">
            <a:solidFill>
              <a:schemeClr val="dk1"/>
            </a:solidFill>
            <a:effectLst/>
            <a:latin typeface="+mn-lt"/>
            <a:ea typeface="+mn-ea"/>
            <a:cs typeface="+mn-cs"/>
          </a:endParaRPr>
        </a:p>
        <a:p>
          <a:r>
            <a:rPr lang="da-DK" sz="1100" b="1" u="sng" baseline="0">
              <a:solidFill>
                <a:schemeClr val="dk1"/>
              </a:solidFill>
              <a:effectLst/>
              <a:latin typeface="+mn-lt"/>
              <a:ea typeface="+mn-ea"/>
              <a:cs typeface="+mn-cs"/>
            </a:rPr>
            <a:t>DFØ_matchingmatrise_prosent:</a:t>
          </a:r>
          <a:endParaRPr lang="nb-NO">
            <a:effectLst/>
          </a:endParaRPr>
        </a:p>
        <a:p>
          <a:r>
            <a:rPr lang="da-DK" sz="1100" b="0" baseline="0">
              <a:solidFill>
                <a:schemeClr val="dk1"/>
              </a:solidFill>
              <a:effectLst/>
              <a:latin typeface="+mn-lt"/>
              <a:ea typeface="+mn-ea"/>
              <a:cs typeface="+mn-cs"/>
            </a:rPr>
            <a:t>Matching of the purchase categories to the 64 sectors in the Norwegian IOTs, provided by DFØ as a starting point for the matching between the GL accounts and the Norwegian IO sectors. The matrix is based on public purchases and suppliers in the different categories. </a:t>
          </a:r>
        </a:p>
        <a:p>
          <a:endParaRPr lang="da-DK" sz="1100" b="0" u="none" baseline="0">
            <a:solidFill>
              <a:schemeClr val="dk1"/>
            </a:solidFill>
            <a:effectLst/>
            <a:latin typeface="+mn-lt"/>
            <a:ea typeface="+mn-ea"/>
            <a:cs typeface="+mn-cs"/>
          </a:endParaRPr>
        </a:p>
        <a:p>
          <a:r>
            <a:rPr lang="da-DK" sz="1100" b="1" u="sng" baseline="0">
              <a:solidFill>
                <a:schemeClr val="dk1"/>
              </a:solidFill>
              <a:effectLst/>
              <a:latin typeface="+mn-lt"/>
              <a:ea typeface="+mn-ea"/>
              <a:cs typeface="+mn-cs"/>
            </a:rPr>
            <a:t>NIRAS match DFØ:</a:t>
          </a:r>
        </a:p>
        <a:p>
          <a:r>
            <a:rPr lang="da-DK" sz="1100" b="0" baseline="0">
              <a:solidFill>
                <a:schemeClr val="dk1"/>
              </a:solidFill>
              <a:effectLst/>
              <a:latin typeface="+mn-lt"/>
              <a:ea typeface="+mn-ea"/>
              <a:cs typeface="+mn-cs"/>
            </a:rPr>
            <a:t>Final matching of the purchase categories to the 64 sectors in the Norewgian IOTs, manually corrected by the NIRAS team based on the above matrix from DFØ. The yellow categories are manually corrected compared to the original DFØ match, while the green categories are added (were not part of the DFØ matrix). </a:t>
          </a:r>
          <a:endParaRPr lang="nb-NO">
            <a:effectLst/>
          </a:endParaRPr>
        </a:p>
        <a:p>
          <a:endParaRPr lang="da-DK" sz="1100" b="0" u="none" baseline="0">
            <a:solidFill>
              <a:sysClr val="windowText" lastClr="000000"/>
            </a:solidFill>
          </a:endParaRPr>
        </a:p>
        <a:p>
          <a:r>
            <a:rPr lang="da-DK" sz="1100" b="1" u="sng" baseline="0">
              <a:solidFill>
                <a:sysClr val="windowText" lastClr="000000"/>
              </a:solidFill>
            </a:rPr>
            <a:t>List DFØ:</a:t>
          </a:r>
        </a:p>
        <a:p>
          <a:r>
            <a:rPr lang="da-DK" sz="1100" b="0" u="none" baseline="0">
              <a:solidFill>
                <a:sysClr val="windowText" lastClr="000000"/>
              </a:solidFill>
            </a:rPr>
            <a:t>A list showing the included purchase categories. </a:t>
          </a:r>
        </a:p>
        <a:p>
          <a:endParaRPr lang="da-DK" sz="1100" b="0" u="none" baseline="0">
            <a:solidFill>
              <a:sysClr val="windowText" lastClr="000000"/>
            </a:solidFill>
          </a:endParaRPr>
        </a:p>
        <a:p>
          <a:r>
            <a:rPr lang="da-DK" sz="1100" b="1" u="sng" baseline="0">
              <a:solidFill>
                <a:sysClr val="windowText" lastClr="000000"/>
              </a:solidFill>
            </a:rPr>
            <a:t>Analyse IO data:</a:t>
          </a:r>
        </a:p>
        <a:p>
          <a:r>
            <a:rPr lang="da-DK" sz="1100" b="0" u="none" baseline="0">
              <a:solidFill>
                <a:sysClr val="windowText" lastClr="000000"/>
              </a:solidFill>
            </a:rPr>
            <a:t>An analysis of the composition of IO data to match rows 3-4 and 6-12 in DFØ_NO64_final. </a:t>
          </a:r>
        </a:p>
        <a:p>
          <a:endParaRPr lang="da-DK" sz="1100" b="0" u="none" baseline="0">
            <a:solidFill>
              <a:sysClr val="windowText" lastClr="000000"/>
            </a:solidFill>
          </a:endParaRPr>
        </a:p>
        <a:p>
          <a:endParaRPr lang="da-DK" sz="1100" b="0" u="none" baseline="0">
            <a:solidFill>
              <a:sysClr val="windowText" lastClr="000000"/>
            </a:solidFill>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A4B5-904B-451F-BB1B-774088DF561E}">
  <dimension ref="M64:M66"/>
  <sheetViews>
    <sheetView showRuler="0" zoomScaleNormal="100" zoomScaleSheetLayoutView="400" zoomScalePageLayoutView="90" workbookViewId="0"/>
  </sheetViews>
  <sheetFormatPr baseColWidth="10" defaultColWidth="9.33203125" defaultRowHeight="14.25" customHeight="1" x14ac:dyDescent="0.3"/>
  <cols>
    <col min="1" max="16384" width="9.33203125" style="1"/>
  </cols>
  <sheetData>
    <row r="64" spans="13:13" ht="14.25" customHeight="1" x14ac:dyDescent="0.3">
      <c r="M64" s="20"/>
    </row>
    <row r="65" spans="13:13" ht="14.25" customHeight="1" x14ac:dyDescent="0.3">
      <c r="M65" s="20"/>
    </row>
    <row r="66" spans="13:13" ht="14.25" customHeight="1" x14ac:dyDescent="0.3">
      <c r="M66" s="20"/>
    </row>
  </sheetData>
  <pageMargins left="0.23622047244094491" right="0.23622047244094491" top="0.82677165354330717" bottom="0.47244094488188981" header="7.874015748031496E-2" footer="7.874015748031496E-2"/>
  <pageSetup paperSize="9" fitToWidth="0" fitToHeight="0" orientation="landscape" r:id="rId1"/>
  <headerFooter>
    <oddHeader xml:space="preserve">&amp;R&amp;18&amp;G </oddHeader>
    <oddFooter>&amp;C&amp;"Verdana,Regular"&amp;8&amp;P / &amp;K000000&amp;N&amp;LV7DYVKSSWXFR-819035126-136</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6E48A-994E-47BE-8C92-8ED01A035CB7}">
  <dimension ref="A1:BR158"/>
  <sheetViews>
    <sheetView tabSelected="1" showRuler="0" zoomScale="90" zoomScaleNormal="90" zoomScaleSheetLayoutView="400" zoomScalePageLayoutView="90" workbookViewId="0">
      <pane xSplit="3" ySplit="2" topLeftCell="D3" activePane="bottomRight" state="frozen"/>
      <selection pane="topRight" activeCell="D1" sqref="D1"/>
      <selection pane="bottomLeft" activeCell="A3" sqref="A3"/>
      <selection pane="bottomRight" activeCell="D3" sqref="D3"/>
    </sheetView>
  </sheetViews>
  <sheetFormatPr baseColWidth="10" defaultColWidth="9.33203125" defaultRowHeight="14.25" customHeight="1" x14ac:dyDescent="0.3"/>
  <cols>
    <col min="1" max="1" width="27.88671875" style="24" customWidth="1"/>
    <col min="2" max="2" width="61" style="24" customWidth="1"/>
    <col min="3" max="29" width="9.33203125" style="26"/>
    <col min="30" max="30" width="19" style="26" customWidth="1"/>
    <col min="31" max="57" width="9.33203125" style="26"/>
    <col min="58" max="58" width="17.109375" style="26" customWidth="1"/>
    <col min="59" max="69" width="9.33203125" style="26"/>
    <col min="70" max="70" width="9.33203125" style="24"/>
    <col min="71" max="16384" width="9.33203125" style="26"/>
  </cols>
  <sheetData>
    <row r="1" spans="1:70" ht="14.25" customHeight="1" x14ac:dyDescent="0.3">
      <c r="B1" s="19"/>
      <c r="C1" s="24"/>
      <c r="D1" s="24" t="s">
        <v>0</v>
      </c>
      <c r="E1" s="24" t="s">
        <v>1</v>
      </c>
      <c r="F1" s="24" t="s">
        <v>2</v>
      </c>
      <c r="G1" s="24" t="s">
        <v>3</v>
      </c>
      <c r="H1" s="24" t="s">
        <v>4</v>
      </c>
      <c r="I1" s="24" t="s">
        <v>5</v>
      </c>
      <c r="J1" s="24" t="s">
        <v>6</v>
      </c>
      <c r="K1" s="24" t="s">
        <v>7</v>
      </c>
      <c r="L1" s="24" t="s">
        <v>8</v>
      </c>
      <c r="M1" s="24" t="s">
        <v>9</v>
      </c>
      <c r="N1" s="24" t="s">
        <v>10</v>
      </c>
      <c r="O1" s="24" t="s">
        <v>11</v>
      </c>
      <c r="P1" s="24" t="s">
        <v>12</v>
      </c>
      <c r="Q1" s="24" t="s">
        <v>13</v>
      </c>
      <c r="R1" s="24" t="s">
        <v>14</v>
      </c>
      <c r="S1" s="24" t="s">
        <v>15</v>
      </c>
      <c r="T1" s="24" t="s">
        <v>16</v>
      </c>
      <c r="U1" s="24" t="s">
        <v>17</v>
      </c>
      <c r="V1" s="24" t="s">
        <v>18</v>
      </c>
      <c r="W1" s="24" t="s">
        <v>19</v>
      </c>
      <c r="X1" s="24" t="s">
        <v>20</v>
      </c>
      <c r="Y1" s="24" t="s">
        <v>21</v>
      </c>
      <c r="Z1" s="24" t="s">
        <v>22</v>
      </c>
      <c r="AA1" s="24" t="s">
        <v>23</v>
      </c>
      <c r="AB1" s="24" t="s">
        <v>24</v>
      </c>
      <c r="AC1" s="24" t="s">
        <v>25</v>
      </c>
      <c r="AD1" s="24" t="s">
        <v>26</v>
      </c>
      <c r="AE1" s="25" t="s">
        <v>27</v>
      </c>
      <c r="AF1" s="25" t="s">
        <v>28</v>
      </c>
      <c r="AG1" s="25" t="s">
        <v>29</v>
      </c>
      <c r="AH1" s="24" t="s">
        <v>30</v>
      </c>
      <c r="AI1" s="24" t="s">
        <v>31</v>
      </c>
      <c r="AJ1" s="24" t="s">
        <v>32</v>
      </c>
      <c r="AK1" s="24" t="s">
        <v>33</v>
      </c>
      <c r="AL1" s="24" t="s">
        <v>34</v>
      </c>
      <c r="AM1" s="24" t="s">
        <v>35</v>
      </c>
      <c r="AN1" s="24" t="s">
        <v>36</v>
      </c>
      <c r="AO1" s="24" t="s">
        <v>37</v>
      </c>
      <c r="AP1" s="24" t="s">
        <v>38</v>
      </c>
      <c r="AQ1" s="24" t="s">
        <v>39</v>
      </c>
      <c r="AR1" s="24" t="s">
        <v>40</v>
      </c>
      <c r="AS1" s="24" t="s">
        <v>41</v>
      </c>
      <c r="AT1" s="24" t="s">
        <v>42</v>
      </c>
      <c r="AU1" s="24" t="s">
        <v>43</v>
      </c>
      <c r="AV1" s="24" t="s">
        <v>44</v>
      </c>
      <c r="AW1" s="24" t="s">
        <v>45</v>
      </c>
      <c r="AX1" s="24" t="s">
        <v>46</v>
      </c>
      <c r="AY1" s="24" t="s">
        <v>47</v>
      </c>
      <c r="AZ1" s="24" t="s">
        <v>48</v>
      </c>
      <c r="BA1" s="24" t="s">
        <v>49</v>
      </c>
      <c r="BB1" s="24" t="s">
        <v>50</v>
      </c>
      <c r="BC1" s="24" t="s">
        <v>51</v>
      </c>
      <c r="BD1" s="24" t="s">
        <v>52</v>
      </c>
      <c r="BE1" s="24" t="s">
        <v>53</v>
      </c>
      <c r="BF1" s="24" t="s">
        <v>54</v>
      </c>
      <c r="BG1" s="24" t="s">
        <v>55</v>
      </c>
      <c r="BH1" s="24" t="s">
        <v>56</v>
      </c>
      <c r="BI1" s="24" t="s">
        <v>57</v>
      </c>
      <c r="BJ1" s="24" t="s">
        <v>58</v>
      </c>
      <c r="BK1" s="24" t="s">
        <v>59</v>
      </c>
      <c r="BL1" s="24" t="s">
        <v>60</v>
      </c>
      <c r="BM1" s="24" t="s">
        <v>61</v>
      </c>
      <c r="BN1" s="24" t="s">
        <v>62</v>
      </c>
      <c r="BO1" s="24" t="s">
        <v>63</v>
      </c>
      <c r="BP1" s="24" t="s">
        <v>64</v>
      </c>
    </row>
    <row r="2" spans="1:70" ht="14.25" customHeight="1" x14ac:dyDescent="0.3">
      <c r="A2" s="27" t="s">
        <v>65</v>
      </c>
      <c r="B2" s="27" t="s">
        <v>66</v>
      </c>
      <c r="C2" s="24" t="s">
        <v>67</v>
      </c>
      <c r="D2" s="24" t="s">
        <v>68</v>
      </c>
      <c r="E2" s="24" t="s">
        <v>69</v>
      </c>
      <c r="F2" s="24" t="s">
        <v>70</v>
      </c>
      <c r="G2" s="24" t="s">
        <v>71</v>
      </c>
      <c r="H2" s="24" t="s">
        <v>72</v>
      </c>
      <c r="I2" s="24" t="s">
        <v>73</v>
      </c>
      <c r="J2" s="24" t="s">
        <v>74</v>
      </c>
      <c r="K2" s="24" t="s">
        <v>75</v>
      </c>
      <c r="L2" s="24" t="s">
        <v>76</v>
      </c>
      <c r="M2" s="24" t="s">
        <v>77</v>
      </c>
      <c r="N2" s="24" t="s">
        <v>78</v>
      </c>
      <c r="O2" s="24" t="s">
        <v>79</v>
      </c>
      <c r="P2" s="24" t="s">
        <v>80</v>
      </c>
      <c r="Q2" s="24" t="s">
        <v>81</v>
      </c>
      <c r="R2" s="24" t="s">
        <v>82</v>
      </c>
      <c r="S2" s="24" t="s">
        <v>83</v>
      </c>
      <c r="T2" s="24" t="s">
        <v>84</v>
      </c>
      <c r="U2" s="24" t="s">
        <v>85</v>
      </c>
      <c r="V2" s="24" t="s">
        <v>86</v>
      </c>
      <c r="W2" s="24" t="s">
        <v>87</v>
      </c>
      <c r="X2" s="24" t="s">
        <v>88</v>
      </c>
      <c r="Y2" s="24" t="s">
        <v>89</v>
      </c>
      <c r="Z2" s="24" t="s">
        <v>90</v>
      </c>
      <c r="AA2" s="24" t="s">
        <v>91</v>
      </c>
      <c r="AB2" s="24" t="s">
        <v>92</v>
      </c>
      <c r="AC2" s="24" t="s">
        <v>93</v>
      </c>
      <c r="AD2" s="24" t="s">
        <v>94</v>
      </c>
      <c r="AE2" s="25" t="s">
        <v>95</v>
      </c>
      <c r="AF2" s="25" t="s">
        <v>96</v>
      </c>
      <c r="AG2" s="25" t="s">
        <v>97</v>
      </c>
      <c r="AH2" s="24" t="s">
        <v>98</v>
      </c>
      <c r="AI2" s="24" t="s">
        <v>99</v>
      </c>
      <c r="AJ2" s="24" t="s">
        <v>100</v>
      </c>
      <c r="AK2" s="24" t="s">
        <v>101</v>
      </c>
      <c r="AL2" s="24" t="s">
        <v>102</v>
      </c>
      <c r="AM2" s="24" t="s">
        <v>103</v>
      </c>
      <c r="AN2" s="24" t="s">
        <v>104</v>
      </c>
      <c r="AO2" s="24" t="s">
        <v>105</v>
      </c>
      <c r="AP2" s="24" t="s">
        <v>106</v>
      </c>
      <c r="AQ2" s="24" t="s">
        <v>107</v>
      </c>
      <c r="AR2" s="24" t="s">
        <v>108</v>
      </c>
      <c r="AS2" s="24" t="s">
        <v>109</v>
      </c>
      <c r="AT2" s="24" t="s">
        <v>110</v>
      </c>
      <c r="AU2" s="24" t="s">
        <v>111</v>
      </c>
      <c r="AV2" s="24" t="s">
        <v>112</v>
      </c>
      <c r="AW2" s="24" t="s">
        <v>113</v>
      </c>
      <c r="AX2" s="24" t="s">
        <v>114</v>
      </c>
      <c r="AY2" s="24" t="s">
        <v>115</v>
      </c>
      <c r="AZ2" s="24" t="s">
        <v>116</v>
      </c>
      <c r="BA2" s="24" t="s">
        <v>117</v>
      </c>
      <c r="BB2" s="24" t="s">
        <v>118</v>
      </c>
      <c r="BC2" s="24" t="s">
        <v>119</v>
      </c>
      <c r="BD2" s="24" t="s">
        <v>120</v>
      </c>
      <c r="BE2" s="24" t="s">
        <v>121</v>
      </c>
      <c r="BF2" s="24" t="s">
        <v>122</v>
      </c>
      <c r="BG2" s="24" t="s">
        <v>123</v>
      </c>
      <c r="BH2" s="24" t="s">
        <v>124</v>
      </c>
      <c r="BI2" s="24" t="s">
        <v>125</v>
      </c>
      <c r="BJ2" s="24" t="s">
        <v>126</v>
      </c>
      <c r="BK2" s="24" t="s">
        <v>127</v>
      </c>
      <c r="BL2" s="24" t="s">
        <v>128</v>
      </c>
      <c r="BM2" s="24" t="s">
        <v>129</v>
      </c>
      <c r="BN2" s="24" t="s">
        <v>130</v>
      </c>
      <c r="BO2" s="24" t="s">
        <v>131</v>
      </c>
      <c r="BP2" s="24" t="s">
        <v>132</v>
      </c>
      <c r="BR2" s="27"/>
    </row>
    <row r="3" spans="1:70" ht="14.25" customHeight="1" x14ac:dyDescent="0.3">
      <c r="A3" s="28" t="s">
        <v>107</v>
      </c>
      <c r="B3" s="24" t="s">
        <v>190</v>
      </c>
      <c r="C3" s="29">
        <v>104</v>
      </c>
      <c r="D3" s="30">
        <v>0</v>
      </c>
      <c r="E3" s="30">
        <v>0</v>
      </c>
      <c r="F3" s="30">
        <v>0</v>
      </c>
      <c r="G3" s="30">
        <v>0</v>
      </c>
      <c r="H3" s="30">
        <v>0</v>
      </c>
      <c r="I3" s="30">
        <v>0</v>
      </c>
      <c r="J3" s="30">
        <v>0</v>
      </c>
      <c r="K3" s="30">
        <v>0</v>
      </c>
      <c r="L3" s="30">
        <v>0</v>
      </c>
      <c r="M3" s="30">
        <v>0</v>
      </c>
      <c r="N3" s="30">
        <v>0</v>
      </c>
      <c r="O3" s="30">
        <v>0</v>
      </c>
      <c r="P3" s="30">
        <v>0</v>
      </c>
      <c r="Q3" s="30">
        <v>0</v>
      </c>
      <c r="R3" s="30">
        <v>0</v>
      </c>
      <c r="S3" s="30">
        <v>0</v>
      </c>
      <c r="T3" s="30">
        <v>0</v>
      </c>
      <c r="U3" s="30">
        <v>2.2849212542881653E-3</v>
      </c>
      <c r="V3" s="30">
        <v>0</v>
      </c>
      <c r="W3" s="30">
        <v>0</v>
      </c>
      <c r="X3" s="30">
        <v>0</v>
      </c>
      <c r="Y3" s="30">
        <v>0</v>
      </c>
      <c r="Z3" s="30">
        <v>0</v>
      </c>
      <c r="AA3" s="30">
        <v>0</v>
      </c>
      <c r="AB3" s="30">
        <v>0</v>
      </c>
      <c r="AC3" s="30">
        <v>0</v>
      </c>
      <c r="AD3" s="30">
        <v>0</v>
      </c>
      <c r="AE3" s="30">
        <v>0</v>
      </c>
      <c r="AF3" s="30">
        <v>0</v>
      </c>
      <c r="AG3" s="30">
        <v>1.0600905277224338E-4</v>
      </c>
      <c r="AH3" s="30">
        <v>0</v>
      </c>
      <c r="AI3" s="30">
        <v>0</v>
      </c>
      <c r="AJ3" s="30">
        <v>0</v>
      </c>
      <c r="AK3" s="30">
        <v>1.7313036256773415E-4</v>
      </c>
      <c r="AL3" s="30">
        <v>0</v>
      </c>
      <c r="AM3" s="30">
        <v>0</v>
      </c>
      <c r="AN3" s="30">
        <v>2.6259838068761383E-2</v>
      </c>
      <c r="AO3" s="30">
        <v>0</v>
      </c>
      <c r="AP3" s="30">
        <v>6.7531821861719172E-3</v>
      </c>
      <c r="AQ3" s="30">
        <v>0.87045134739926566</v>
      </c>
      <c r="AR3" s="30">
        <v>5.1807596283369765E-4</v>
      </c>
      <c r="AS3" s="30">
        <v>0</v>
      </c>
      <c r="AT3" s="30">
        <v>0</v>
      </c>
      <c r="AU3" s="30">
        <v>0</v>
      </c>
      <c r="AV3" s="30">
        <v>0</v>
      </c>
      <c r="AW3" s="30">
        <v>0</v>
      </c>
      <c r="AX3" s="30">
        <v>0</v>
      </c>
      <c r="AY3" s="30">
        <v>2.2271090309107396E-2</v>
      </c>
      <c r="AZ3" s="30">
        <v>0</v>
      </c>
      <c r="BA3" s="30">
        <v>4.7277906701188943E-3</v>
      </c>
      <c r="BB3" s="30">
        <v>0</v>
      </c>
      <c r="BC3" s="30">
        <v>0</v>
      </c>
      <c r="BD3" s="30">
        <v>1.3393458738167307E-2</v>
      </c>
      <c r="BE3" s="30">
        <v>0</v>
      </c>
      <c r="BF3" s="30">
        <v>5.1414652953625926E-2</v>
      </c>
      <c r="BG3" s="30">
        <v>1.3558770933093088E-3</v>
      </c>
      <c r="BH3" s="30">
        <v>0</v>
      </c>
      <c r="BI3" s="30">
        <v>1.9540424959808305E-4</v>
      </c>
      <c r="BJ3" s="30">
        <v>0</v>
      </c>
      <c r="BK3" s="30">
        <v>0</v>
      </c>
      <c r="BL3" s="30">
        <v>9.5221699412253782E-5</v>
      </c>
      <c r="BM3" s="30">
        <v>0</v>
      </c>
      <c r="BN3" s="30">
        <v>0</v>
      </c>
      <c r="BO3" s="30">
        <v>0</v>
      </c>
      <c r="BP3" s="30">
        <v>0</v>
      </c>
      <c r="BR3" s="31">
        <v>0.99999999999999989</v>
      </c>
    </row>
    <row r="4" spans="1:70" ht="14.25" customHeight="1" x14ac:dyDescent="0.3">
      <c r="A4" s="28" t="s">
        <v>107</v>
      </c>
      <c r="B4" s="24" t="s">
        <v>192</v>
      </c>
      <c r="C4" s="29">
        <v>107</v>
      </c>
      <c r="D4" s="30">
        <v>0</v>
      </c>
      <c r="E4" s="30">
        <v>0</v>
      </c>
      <c r="F4" s="30">
        <v>0</v>
      </c>
      <c r="G4" s="30">
        <v>0</v>
      </c>
      <c r="H4" s="30">
        <v>0</v>
      </c>
      <c r="I4" s="30">
        <v>0</v>
      </c>
      <c r="J4" s="30">
        <v>0</v>
      </c>
      <c r="K4" s="30">
        <v>0</v>
      </c>
      <c r="L4" s="30">
        <v>0</v>
      </c>
      <c r="M4" s="30">
        <v>0</v>
      </c>
      <c r="N4" s="30">
        <v>0</v>
      </c>
      <c r="O4" s="30">
        <v>0</v>
      </c>
      <c r="P4" s="30">
        <v>0</v>
      </c>
      <c r="Q4" s="30">
        <v>0</v>
      </c>
      <c r="R4" s="30">
        <v>0</v>
      </c>
      <c r="S4" s="30">
        <v>0</v>
      </c>
      <c r="T4" s="30">
        <v>0</v>
      </c>
      <c r="U4" s="30">
        <v>2.2849212542881653E-3</v>
      </c>
      <c r="V4" s="30">
        <v>0</v>
      </c>
      <c r="W4" s="30">
        <v>0</v>
      </c>
      <c r="X4" s="30">
        <v>0</v>
      </c>
      <c r="Y4" s="30">
        <v>0</v>
      </c>
      <c r="Z4" s="30">
        <v>0</v>
      </c>
      <c r="AA4" s="30">
        <v>0</v>
      </c>
      <c r="AB4" s="30">
        <v>0</v>
      </c>
      <c r="AC4" s="30">
        <v>0</v>
      </c>
      <c r="AD4" s="30">
        <v>0</v>
      </c>
      <c r="AE4" s="30">
        <v>0</v>
      </c>
      <c r="AF4" s="30">
        <v>0</v>
      </c>
      <c r="AG4" s="30">
        <v>1.0600905277224338E-4</v>
      </c>
      <c r="AH4" s="30">
        <v>0</v>
      </c>
      <c r="AI4" s="30">
        <v>0</v>
      </c>
      <c r="AJ4" s="30">
        <v>0</v>
      </c>
      <c r="AK4" s="30">
        <v>1.7313036256773415E-4</v>
      </c>
      <c r="AL4" s="30">
        <v>0</v>
      </c>
      <c r="AM4" s="30">
        <v>0</v>
      </c>
      <c r="AN4" s="30">
        <v>2.6259838068761383E-2</v>
      </c>
      <c r="AO4" s="30">
        <v>0</v>
      </c>
      <c r="AP4" s="30">
        <v>6.7531821861719172E-3</v>
      </c>
      <c r="AQ4" s="30">
        <v>0.87045134739926566</v>
      </c>
      <c r="AR4" s="30">
        <v>5.1807596283369765E-4</v>
      </c>
      <c r="AS4" s="30">
        <v>0</v>
      </c>
      <c r="AT4" s="30">
        <v>0</v>
      </c>
      <c r="AU4" s="30">
        <v>0</v>
      </c>
      <c r="AV4" s="30">
        <v>0</v>
      </c>
      <c r="AW4" s="30">
        <v>0</v>
      </c>
      <c r="AX4" s="30">
        <v>0</v>
      </c>
      <c r="AY4" s="30">
        <v>2.2271090309107396E-2</v>
      </c>
      <c r="AZ4" s="30">
        <v>0</v>
      </c>
      <c r="BA4" s="30">
        <v>4.7277906701188943E-3</v>
      </c>
      <c r="BB4" s="30">
        <v>0</v>
      </c>
      <c r="BC4" s="30">
        <v>0</v>
      </c>
      <c r="BD4" s="30">
        <v>1.3393458738167307E-2</v>
      </c>
      <c r="BE4" s="30">
        <v>0</v>
      </c>
      <c r="BF4" s="30">
        <v>5.1414652953625926E-2</v>
      </c>
      <c r="BG4" s="30">
        <v>1.3558770933093088E-3</v>
      </c>
      <c r="BH4" s="30">
        <v>0</v>
      </c>
      <c r="BI4" s="30">
        <v>1.9540424959808305E-4</v>
      </c>
      <c r="BJ4" s="30">
        <v>0</v>
      </c>
      <c r="BK4" s="30">
        <v>0</v>
      </c>
      <c r="BL4" s="30">
        <v>9.5221699412253782E-5</v>
      </c>
      <c r="BM4" s="30">
        <v>0</v>
      </c>
      <c r="BN4" s="30">
        <v>0</v>
      </c>
      <c r="BO4" s="30">
        <v>0</v>
      </c>
      <c r="BP4" s="30">
        <v>0</v>
      </c>
      <c r="BR4" s="31">
        <v>0.99999999999999989</v>
      </c>
    </row>
    <row r="5" spans="1:70" ht="14.25" customHeight="1" x14ac:dyDescent="0.3">
      <c r="A5" s="28" t="s">
        <v>94</v>
      </c>
      <c r="B5" s="24" t="s">
        <v>193</v>
      </c>
      <c r="C5" s="29">
        <v>110</v>
      </c>
      <c r="D5" s="30">
        <v>0</v>
      </c>
      <c r="E5" s="30">
        <v>0</v>
      </c>
      <c r="F5" s="30">
        <v>0</v>
      </c>
      <c r="G5" s="30">
        <v>0</v>
      </c>
      <c r="H5" s="30">
        <v>0</v>
      </c>
      <c r="I5" s="30">
        <v>0</v>
      </c>
      <c r="J5" s="30">
        <v>0</v>
      </c>
      <c r="K5" s="30">
        <v>0</v>
      </c>
      <c r="L5" s="30">
        <v>0</v>
      </c>
      <c r="M5" s="30">
        <v>0</v>
      </c>
      <c r="N5" s="30">
        <v>0</v>
      </c>
      <c r="O5" s="30">
        <v>0</v>
      </c>
      <c r="P5" s="30">
        <v>0</v>
      </c>
      <c r="Q5" s="30">
        <v>0</v>
      </c>
      <c r="R5" s="30">
        <v>0</v>
      </c>
      <c r="S5" s="30">
        <v>0</v>
      </c>
      <c r="T5" s="30">
        <v>0</v>
      </c>
      <c r="U5" s="30">
        <v>0</v>
      </c>
      <c r="V5" s="30">
        <v>0</v>
      </c>
      <c r="W5" s="30">
        <v>0</v>
      </c>
      <c r="X5" s="30">
        <v>0</v>
      </c>
      <c r="Y5" s="30">
        <v>6.0747036951022747E-4</v>
      </c>
      <c r="Z5" s="30">
        <v>0</v>
      </c>
      <c r="AA5" s="30">
        <v>0</v>
      </c>
      <c r="AB5" s="30">
        <v>0</v>
      </c>
      <c r="AC5" s="30">
        <v>1.5194002175085885E-2</v>
      </c>
      <c r="AD5" s="30">
        <v>0.78962949549498229</v>
      </c>
      <c r="AE5" s="30">
        <v>0</v>
      </c>
      <c r="AF5" s="30">
        <v>-4.5719109668462109E-3</v>
      </c>
      <c r="AG5" s="30">
        <v>4.8480861801003874E-4</v>
      </c>
      <c r="AH5" s="30">
        <v>6.9504618937096959E-4</v>
      </c>
      <c r="AI5" s="30">
        <v>0</v>
      </c>
      <c r="AJ5" s="30">
        <v>0</v>
      </c>
      <c r="AK5" s="30">
        <v>0</v>
      </c>
      <c r="AL5" s="30">
        <v>0</v>
      </c>
      <c r="AM5" s="30">
        <v>0</v>
      </c>
      <c r="AN5" s="30">
        <v>0</v>
      </c>
      <c r="AO5" s="30">
        <v>0</v>
      </c>
      <c r="AP5" s="30">
        <v>0</v>
      </c>
      <c r="AQ5" s="30">
        <v>0</v>
      </c>
      <c r="AR5" s="30">
        <v>0</v>
      </c>
      <c r="AS5" s="30">
        <v>0</v>
      </c>
      <c r="AT5" s="30">
        <v>0</v>
      </c>
      <c r="AU5" s="30">
        <v>0</v>
      </c>
      <c r="AV5" s="30">
        <v>0</v>
      </c>
      <c r="AW5" s="30">
        <v>0</v>
      </c>
      <c r="AX5" s="30">
        <v>0.15316045947118179</v>
      </c>
      <c r="AY5" s="30">
        <v>0</v>
      </c>
      <c r="AZ5" s="30">
        <v>0</v>
      </c>
      <c r="BA5" s="30">
        <v>0</v>
      </c>
      <c r="BB5" s="30">
        <v>0</v>
      </c>
      <c r="BC5" s="30">
        <v>0</v>
      </c>
      <c r="BD5" s="30">
        <v>0</v>
      </c>
      <c r="BE5" s="30">
        <v>4.0445622136268081E-2</v>
      </c>
      <c r="BF5" s="30">
        <v>3.6054687018191806E-3</v>
      </c>
      <c r="BG5" s="30">
        <v>7.4953781061765361E-4</v>
      </c>
      <c r="BH5" s="30">
        <v>0</v>
      </c>
      <c r="BI5" s="30">
        <v>0</v>
      </c>
      <c r="BJ5" s="30">
        <v>0</v>
      </c>
      <c r="BK5" s="30">
        <v>0</v>
      </c>
      <c r="BL5" s="30">
        <v>0</v>
      </c>
      <c r="BM5" s="30">
        <v>0</v>
      </c>
      <c r="BN5" s="30">
        <v>0</v>
      </c>
      <c r="BO5" s="30">
        <v>0</v>
      </c>
      <c r="BP5" s="30">
        <v>0</v>
      </c>
      <c r="BR5" s="31">
        <v>1</v>
      </c>
    </row>
    <row r="6" spans="1:70" ht="14.25" customHeight="1" x14ac:dyDescent="0.3">
      <c r="A6" s="28" t="s">
        <v>111</v>
      </c>
      <c r="B6" s="24" t="s">
        <v>194</v>
      </c>
      <c r="C6" s="29">
        <v>112</v>
      </c>
      <c r="D6" s="30">
        <v>0</v>
      </c>
      <c r="E6" s="30">
        <v>0</v>
      </c>
      <c r="F6" s="30">
        <v>0</v>
      </c>
      <c r="G6" s="30">
        <v>0</v>
      </c>
      <c r="H6" s="30">
        <v>0</v>
      </c>
      <c r="I6" s="30">
        <v>0</v>
      </c>
      <c r="J6" s="30">
        <v>0</v>
      </c>
      <c r="K6" s="30">
        <v>0</v>
      </c>
      <c r="L6" s="30">
        <v>0</v>
      </c>
      <c r="M6" s="30">
        <v>0</v>
      </c>
      <c r="N6" s="30">
        <v>0</v>
      </c>
      <c r="O6" s="30">
        <v>0</v>
      </c>
      <c r="P6" s="30">
        <v>0</v>
      </c>
      <c r="Q6" s="30">
        <v>0</v>
      </c>
      <c r="R6" s="30">
        <v>0</v>
      </c>
      <c r="S6" s="30">
        <v>0</v>
      </c>
      <c r="T6" s="30">
        <v>0</v>
      </c>
      <c r="U6" s="30">
        <v>0</v>
      </c>
      <c r="V6" s="30">
        <v>0</v>
      </c>
      <c r="W6" s="30">
        <v>0</v>
      </c>
      <c r="X6" s="30">
        <v>0</v>
      </c>
      <c r="Y6" s="30">
        <v>0</v>
      </c>
      <c r="Z6" s="30">
        <v>0</v>
      </c>
      <c r="AA6" s="30">
        <v>0</v>
      </c>
      <c r="AB6" s="30">
        <v>0</v>
      </c>
      <c r="AC6" s="30">
        <v>0</v>
      </c>
      <c r="AD6" s="30">
        <v>4.093261764807072E-2</v>
      </c>
      <c r="AE6" s="30">
        <v>0</v>
      </c>
      <c r="AF6" s="30">
        <v>0</v>
      </c>
      <c r="AG6" s="30">
        <v>0</v>
      </c>
      <c r="AH6" s="30">
        <v>0</v>
      </c>
      <c r="AI6" s="30">
        <v>0</v>
      </c>
      <c r="AJ6" s="30">
        <v>0</v>
      </c>
      <c r="AK6" s="30">
        <v>0</v>
      </c>
      <c r="AL6" s="30">
        <v>0</v>
      </c>
      <c r="AM6" s="30">
        <v>0</v>
      </c>
      <c r="AN6" s="30">
        <v>0</v>
      </c>
      <c r="AO6" s="30">
        <v>0</v>
      </c>
      <c r="AP6" s="30">
        <v>0</v>
      </c>
      <c r="AQ6" s="30">
        <v>0.44877423657339682</v>
      </c>
      <c r="AR6" s="30">
        <v>0</v>
      </c>
      <c r="AS6" s="30">
        <v>0</v>
      </c>
      <c r="AT6" s="30">
        <v>0</v>
      </c>
      <c r="AU6" s="30">
        <v>0.51029314577853246</v>
      </c>
      <c r="AV6" s="30">
        <v>0</v>
      </c>
      <c r="AW6" s="30">
        <v>0</v>
      </c>
      <c r="AX6" s="30">
        <v>0</v>
      </c>
      <c r="AY6" s="30">
        <v>0</v>
      </c>
      <c r="AZ6" s="30">
        <v>0</v>
      </c>
      <c r="BA6" s="30">
        <v>0</v>
      </c>
      <c r="BB6" s="30">
        <v>0</v>
      </c>
      <c r="BC6" s="30">
        <v>0</v>
      </c>
      <c r="BD6" s="30">
        <v>0</v>
      </c>
      <c r="BE6" s="30">
        <v>0</v>
      </c>
      <c r="BF6" s="30">
        <v>0</v>
      </c>
      <c r="BG6" s="30">
        <v>0</v>
      </c>
      <c r="BH6" s="30">
        <v>0</v>
      </c>
      <c r="BI6" s="30">
        <v>0</v>
      </c>
      <c r="BJ6" s="30">
        <v>0</v>
      </c>
      <c r="BK6" s="30">
        <v>0</v>
      </c>
      <c r="BL6" s="30">
        <v>0</v>
      </c>
      <c r="BM6" s="30">
        <v>0</v>
      </c>
      <c r="BN6" s="30">
        <v>0</v>
      </c>
      <c r="BO6" s="30">
        <v>0</v>
      </c>
      <c r="BP6" s="30">
        <v>0</v>
      </c>
      <c r="BR6" s="31">
        <v>1</v>
      </c>
    </row>
    <row r="7" spans="1:70" ht="14.25" customHeight="1" x14ac:dyDescent="0.3">
      <c r="A7" s="28" t="s">
        <v>94</v>
      </c>
      <c r="B7" s="24" t="s">
        <v>195</v>
      </c>
      <c r="C7" s="32">
        <v>113</v>
      </c>
      <c r="D7" s="30">
        <v>0</v>
      </c>
      <c r="E7" s="30">
        <v>0</v>
      </c>
      <c r="F7" s="30">
        <v>0</v>
      </c>
      <c r="G7" s="30">
        <v>0</v>
      </c>
      <c r="H7" s="30">
        <v>0</v>
      </c>
      <c r="I7" s="30">
        <v>0</v>
      </c>
      <c r="J7" s="30">
        <v>0</v>
      </c>
      <c r="K7" s="30">
        <v>0</v>
      </c>
      <c r="L7" s="30">
        <v>0</v>
      </c>
      <c r="M7" s="30">
        <v>0</v>
      </c>
      <c r="N7" s="30">
        <v>0</v>
      </c>
      <c r="O7" s="30">
        <v>0</v>
      </c>
      <c r="P7" s="30">
        <v>0</v>
      </c>
      <c r="Q7" s="30">
        <v>0</v>
      </c>
      <c r="R7" s="30">
        <v>0</v>
      </c>
      <c r="S7" s="30">
        <v>2.1940701174999679E-3</v>
      </c>
      <c r="T7" s="30">
        <v>0</v>
      </c>
      <c r="U7" s="30">
        <v>9.4412522334592752E-3</v>
      </c>
      <c r="V7" s="30">
        <v>8.888479319721837E-2</v>
      </c>
      <c r="W7" s="30">
        <v>0</v>
      </c>
      <c r="X7" s="30">
        <v>0</v>
      </c>
      <c r="Y7" s="30">
        <v>5.246239634543663E-3</v>
      </c>
      <c r="Z7" s="30">
        <v>0</v>
      </c>
      <c r="AA7" s="30">
        <v>0</v>
      </c>
      <c r="AB7" s="30">
        <v>0</v>
      </c>
      <c r="AC7" s="30">
        <v>2.5323336958476472E-3</v>
      </c>
      <c r="AD7" s="30">
        <v>0.34518774795821433</v>
      </c>
      <c r="AE7" s="30">
        <v>0</v>
      </c>
      <c r="AF7" s="30">
        <v>-7.6198516114103516E-4</v>
      </c>
      <c r="AG7" s="30">
        <v>8.0801436335006457E-5</v>
      </c>
      <c r="AH7" s="30">
        <v>1.1584103156182826E-4</v>
      </c>
      <c r="AI7" s="30">
        <v>0</v>
      </c>
      <c r="AJ7" s="30">
        <v>0</v>
      </c>
      <c r="AK7" s="30">
        <v>0</v>
      </c>
      <c r="AL7" s="30">
        <v>0</v>
      </c>
      <c r="AM7" s="30">
        <v>0</v>
      </c>
      <c r="AN7" s="30">
        <v>0</v>
      </c>
      <c r="AO7" s="30">
        <v>0</v>
      </c>
      <c r="AP7" s="30">
        <v>1.4571191298929026E-3</v>
      </c>
      <c r="AQ7" s="30">
        <v>0.10393384382998189</v>
      </c>
      <c r="AR7" s="30">
        <v>0</v>
      </c>
      <c r="AS7" s="30">
        <v>0</v>
      </c>
      <c r="AT7" s="30">
        <v>0</v>
      </c>
      <c r="AU7" s="30">
        <v>0.22450958795078499</v>
      </c>
      <c r="AV7" s="30">
        <v>0</v>
      </c>
      <c r="AW7" s="30">
        <v>0</v>
      </c>
      <c r="AX7" s="30">
        <v>2.8241639240725369E-2</v>
      </c>
      <c r="AY7" s="30">
        <v>0</v>
      </c>
      <c r="AZ7" s="30">
        <v>0</v>
      </c>
      <c r="BA7" s="30">
        <v>0</v>
      </c>
      <c r="BB7" s="30">
        <v>0.1083962151155827</v>
      </c>
      <c r="BC7" s="30">
        <v>0</v>
      </c>
      <c r="BD7" s="30">
        <v>0</v>
      </c>
      <c r="BE7" s="30">
        <v>7.9814666170753654E-2</v>
      </c>
      <c r="BF7" s="30">
        <v>6.0091145030319684E-4</v>
      </c>
      <c r="BG7" s="30">
        <v>1.2492296843627561E-4</v>
      </c>
      <c r="BH7" s="30">
        <v>0</v>
      </c>
      <c r="BI7" s="30">
        <v>0</v>
      </c>
      <c r="BJ7" s="30">
        <v>0</v>
      </c>
      <c r="BK7" s="30">
        <v>0</v>
      </c>
      <c r="BL7" s="30">
        <v>0</v>
      </c>
      <c r="BM7" s="30">
        <v>0</v>
      </c>
      <c r="BN7" s="30">
        <v>0</v>
      </c>
      <c r="BO7" s="30">
        <v>0</v>
      </c>
      <c r="BP7" s="30">
        <v>0</v>
      </c>
      <c r="BR7" s="31">
        <v>0.99999999999999989</v>
      </c>
    </row>
    <row r="8" spans="1:70" ht="14.25" customHeight="1" x14ac:dyDescent="0.3">
      <c r="A8" s="28" t="s">
        <v>111</v>
      </c>
      <c r="B8" s="24" t="s">
        <v>133</v>
      </c>
      <c r="C8" s="29">
        <v>114</v>
      </c>
      <c r="D8" s="30">
        <v>0</v>
      </c>
      <c r="E8" s="30">
        <v>0</v>
      </c>
      <c r="F8" s="30">
        <v>0</v>
      </c>
      <c r="G8" s="30">
        <v>0</v>
      </c>
      <c r="H8" s="30">
        <v>0</v>
      </c>
      <c r="I8" s="30">
        <v>0</v>
      </c>
      <c r="J8" s="30">
        <v>0</v>
      </c>
      <c r="K8" s="30">
        <v>0</v>
      </c>
      <c r="L8" s="30">
        <v>0</v>
      </c>
      <c r="M8" s="30">
        <v>0</v>
      </c>
      <c r="N8" s="30">
        <v>0</v>
      </c>
      <c r="O8" s="30">
        <v>0</v>
      </c>
      <c r="P8" s="30">
        <v>0</v>
      </c>
      <c r="Q8" s="30">
        <v>0</v>
      </c>
      <c r="R8" s="30">
        <v>0</v>
      </c>
      <c r="S8" s="30">
        <v>0</v>
      </c>
      <c r="T8" s="30">
        <v>0</v>
      </c>
      <c r="U8" s="30">
        <v>0</v>
      </c>
      <c r="V8" s="30">
        <v>0</v>
      </c>
      <c r="W8" s="30">
        <v>0</v>
      </c>
      <c r="X8" s="30">
        <v>0</v>
      </c>
      <c r="Y8" s="30">
        <v>0</v>
      </c>
      <c r="Z8" s="30">
        <v>0</v>
      </c>
      <c r="AA8" s="30">
        <v>0</v>
      </c>
      <c r="AB8" s="30">
        <v>0</v>
      </c>
      <c r="AC8" s="30">
        <v>0</v>
      </c>
      <c r="AD8" s="30">
        <v>0</v>
      </c>
      <c r="AE8" s="30">
        <v>0</v>
      </c>
      <c r="AF8" s="30">
        <v>0</v>
      </c>
      <c r="AG8" s="30">
        <v>0</v>
      </c>
      <c r="AH8" s="30">
        <v>0</v>
      </c>
      <c r="AI8" s="30">
        <v>0</v>
      </c>
      <c r="AJ8" s="30">
        <v>0</v>
      </c>
      <c r="AK8" s="30">
        <v>0</v>
      </c>
      <c r="AL8" s="30">
        <v>0</v>
      </c>
      <c r="AM8" s="30">
        <v>0</v>
      </c>
      <c r="AN8" s="30">
        <v>0</v>
      </c>
      <c r="AO8" s="30">
        <v>0</v>
      </c>
      <c r="AP8" s="30">
        <v>0</v>
      </c>
      <c r="AQ8" s="30">
        <v>0</v>
      </c>
      <c r="AR8" s="30">
        <v>0</v>
      </c>
      <c r="AS8" s="30">
        <v>0</v>
      </c>
      <c r="AT8" s="30">
        <v>0</v>
      </c>
      <c r="AU8" s="30">
        <v>1</v>
      </c>
      <c r="AV8" s="30">
        <v>0</v>
      </c>
      <c r="AW8" s="30">
        <v>0</v>
      </c>
      <c r="AX8" s="30">
        <v>0</v>
      </c>
      <c r="AY8" s="30">
        <v>0</v>
      </c>
      <c r="AZ8" s="30">
        <v>0</v>
      </c>
      <c r="BA8" s="30">
        <v>0</v>
      </c>
      <c r="BB8" s="30">
        <v>0</v>
      </c>
      <c r="BC8" s="30">
        <v>0</v>
      </c>
      <c r="BD8" s="30">
        <v>0</v>
      </c>
      <c r="BE8" s="30">
        <v>0</v>
      </c>
      <c r="BF8" s="30">
        <v>0</v>
      </c>
      <c r="BG8" s="30">
        <v>0</v>
      </c>
      <c r="BH8" s="30">
        <v>0</v>
      </c>
      <c r="BI8" s="30">
        <v>0</v>
      </c>
      <c r="BJ8" s="30">
        <v>0</v>
      </c>
      <c r="BK8" s="30">
        <v>0</v>
      </c>
      <c r="BL8" s="30">
        <v>0</v>
      </c>
      <c r="BM8" s="30">
        <v>0</v>
      </c>
      <c r="BN8" s="30">
        <v>0</v>
      </c>
      <c r="BO8" s="30">
        <v>0</v>
      </c>
      <c r="BP8" s="30">
        <v>0</v>
      </c>
      <c r="BR8" s="31">
        <v>1</v>
      </c>
    </row>
    <row r="9" spans="1:70" ht="14.25" customHeight="1" x14ac:dyDescent="0.3">
      <c r="A9" s="28" t="s">
        <v>94</v>
      </c>
      <c r="B9" s="24" t="s">
        <v>134</v>
      </c>
      <c r="C9" s="29">
        <v>115</v>
      </c>
      <c r="D9" s="30">
        <v>0</v>
      </c>
      <c r="E9" s="30">
        <v>0</v>
      </c>
      <c r="F9" s="30">
        <v>0</v>
      </c>
      <c r="G9" s="30">
        <v>0</v>
      </c>
      <c r="H9" s="30">
        <v>0</v>
      </c>
      <c r="I9" s="30">
        <v>0</v>
      </c>
      <c r="J9" s="30">
        <v>0</v>
      </c>
      <c r="K9" s="30">
        <v>0</v>
      </c>
      <c r="L9" s="30">
        <v>0</v>
      </c>
      <c r="M9" s="30">
        <v>0</v>
      </c>
      <c r="N9" s="30">
        <v>0</v>
      </c>
      <c r="O9" s="30">
        <v>0</v>
      </c>
      <c r="P9" s="30">
        <v>0</v>
      </c>
      <c r="Q9" s="30">
        <v>0</v>
      </c>
      <c r="R9" s="30">
        <v>0</v>
      </c>
      <c r="S9" s="30">
        <v>0</v>
      </c>
      <c r="T9" s="30">
        <v>0</v>
      </c>
      <c r="U9" s="30">
        <v>0</v>
      </c>
      <c r="V9" s="30">
        <v>0</v>
      </c>
      <c r="W9" s="30">
        <v>0</v>
      </c>
      <c r="X9" s="30">
        <v>0</v>
      </c>
      <c r="Y9" s="30">
        <v>0</v>
      </c>
      <c r="Z9" s="30">
        <v>0</v>
      </c>
      <c r="AA9" s="30">
        <v>0</v>
      </c>
      <c r="AB9" s="30">
        <v>0</v>
      </c>
      <c r="AC9" s="30">
        <v>0</v>
      </c>
      <c r="AD9" s="30">
        <v>1</v>
      </c>
      <c r="AE9" s="30">
        <v>0</v>
      </c>
      <c r="AF9" s="30">
        <v>0</v>
      </c>
      <c r="AG9" s="30">
        <v>0</v>
      </c>
      <c r="AH9" s="30">
        <v>0</v>
      </c>
      <c r="AI9" s="30">
        <v>0</v>
      </c>
      <c r="AJ9" s="30">
        <v>0</v>
      </c>
      <c r="AK9" s="30">
        <v>0</v>
      </c>
      <c r="AL9" s="30">
        <v>0</v>
      </c>
      <c r="AM9" s="30">
        <v>0</v>
      </c>
      <c r="AN9" s="30">
        <v>0</v>
      </c>
      <c r="AO9" s="30">
        <v>0</v>
      </c>
      <c r="AP9" s="30">
        <v>0</v>
      </c>
      <c r="AQ9" s="30">
        <v>0</v>
      </c>
      <c r="AR9" s="30">
        <v>0</v>
      </c>
      <c r="AS9" s="30">
        <v>0</v>
      </c>
      <c r="AT9" s="30">
        <v>0</v>
      </c>
      <c r="AU9" s="30">
        <v>0</v>
      </c>
      <c r="AV9" s="30">
        <v>0</v>
      </c>
      <c r="AW9" s="30">
        <v>0</v>
      </c>
      <c r="AX9" s="30">
        <v>0</v>
      </c>
      <c r="AY9" s="30">
        <v>0</v>
      </c>
      <c r="AZ9" s="30">
        <v>0</v>
      </c>
      <c r="BA9" s="30">
        <v>0</v>
      </c>
      <c r="BB9" s="30">
        <v>0</v>
      </c>
      <c r="BC9" s="30">
        <v>0</v>
      </c>
      <c r="BD9" s="30">
        <v>0</v>
      </c>
      <c r="BE9" s="30">
        <v>0</v>
      </c>
      <c r="BF9" s="30">
        <v>0</v>
      </c>
      <c r="BG9" s="30">
        <v>0</v>
      </c>
      <c r="BH9" s="30">
        <v>0</v>
      </c>
      <c r="BI9" s="30">
        <v>0</v>
      </c>
      <c r="BJ9" s="30">
        <v>0</v>
      </c>
      <c r="BK9" s="30">
        <v>0</v>
      </c>
      <c r="BL9" s="30">
        <v>0</v>
      </c>
      <c r="BM9" s="30">
        <v>0</v>
      </c>
      <c r="BN9" s="30">
        <v>0</v>
      </c>
      <c r="BO9" s="30">
        <v>0</v>
      </c>
      <c r="BP9" s="30">
        <v>0</v>
      </c>
      <c r="BR9" s="31">
        <v>1</v>
      </c>
    </row>
    <row r="10" spans="1:70" ht="14.25" customHeight="1" x14ac:dyDescent="0.3">
      <c r="A10" s="28" t="s">
        <v>94</v>
      </c>
      <c r="B10" s="24" t="s">
        <v>135</v>
      </c>
      <c r="C10" s="29">
        <v>116</v>
      </c>
      <c r="D10" s="30">
        <v>0</v>
      </c>
      <c r="E10" s="30">
        <v>0</v>
      </c>
      <c r="F10" s="30">
        <v>0</v>
      </c>
      <c r="G10" s="30">
        <v>0</v>
      </c>
      <c r="H10" s="30">
        <v>0</v>
      </c>
      <c r="I10" s="30">
        <v>0</v>
      </c>
      <c r="J10" s="30">
        <v>0</v>
      </c>
      <c r="K10" s="30">
        <v>0</v>
      </c>
      <c r="L10" s="30">
        <v>0</v>
      </c>
      <c r="M10" s="30">
        <v>0</v>
      </c>
      <c r="N10" s="30">
        <v>0</v>
      </c>
      <c r="O10" s="30">
        <v>0</v>
      </c>
      <c r="P10" s="30">
        <v>0</v>
      </c>
      <c r="Q10" s="30">
        <v>0</v>
      </c>
      <c r="R10" s="30">
        <v>0</v>
      </c>
      <c r="S10" s="30">
        <v>0</v>
      </c>
      <c r="T10" s="30">
        <v>0</v>
      </c>
      <c r="U10" s="30">
        <v>0</v>
      </c>
      <c r="V10" s="30">
        <v>0</v>
      </c>
      <c r="W10" s="30">
        <v>0</v>
      </c>
      <c r="X10" s="30">
        <v>0</v>
      </c>
      <c r="Y10" s="30">
        <v>3.0373518475511373E-4</v>
      </c>
      <c r="Z10" s="30">
        <v>0</v>
      </c>
      <c r="AA10" s="30">
        <v>0</v>
      </c>
      <c r="AB10" s="30">
        <v>0</v>
      </c>
      <c r="AC10" s="30">
        <v>7.5970010875429424E-3</v>
      </c>
      <c r="AD10" s="30">
        <v>0.89481474774749115</v>
      </c>
      <c r="AE10" s="30">
        <v>0</v>
      </c>
      <c r="AF10" s="30">
        <v>-2.2859554834231055E-3</v>
      </c>
      <c r="AG10" s="30">
        <v>2.4240430900501937E-4</v>
      </c>
      <c r="AH10" s="30">
        <v>3.4752309468548479E-4</v>
      </c>
      <c r="AI10" s="30">
        <v>0</v>
      </c>
      <c r="AJ10" s="30">
        <v>0</v>
      </c>
      <c r="AK10" s="30">
        <v>0</v>
      </c>
      <c r="AL10" s="30">
        <v>0</v>
      </c>
      <c r="AM10" s="30">
        <v>0</v>
      </c>
      <c r="AN10" s="30">
        <v>0</v>
      </c>
      <c r="AO10" s="30">
        <v>0</v>
      </c>
      <c r="AP10" s="30">
        <v>0</v>
      </c>
      <c r="AQ10" s="30">
        <v>0</v>
      </c>
      <c r="AR10" s="30">
        <v>0</v>
      </c>
      <c r="AS10" s="30">
        <v>0</v>
      </c>
      <c r="AT10" s="30">
        <v>0</v>
      </c>
      <c r="AU10" s="30">
        <v>0</v>
      </c>
      <c r="AV10" s="30">
        <v>0</v>
      </c>
      <c r="AW10" s="30">
        <v>0</v>
      </c>
      <c r="AX10" s="30">
        <v>7.6580229735590893E-2</v>
      </c>
      <c r="AY10" s="30">
        <v>0</v>
      </c>
      <c r="AZ10" s="30">
        <v>0</v>
      </c>
      <c r="BA10" s="30">
        <v>0</v>
      </c>
      <c r="BB10" s="30">
        <v>0</v>
      </c>
      <c r="BC10" s="30">
        <v>0</v>
      </c>
      <c r="BD10" s="30">
        <v>0</v>
      </c>
      <c r="BE10" s="30">
        <v>2.022281106813404E-2</v>
      </c>
      <c r="BF10" s="30">
        <v>1.8027343509095903E-3</v>
      </c>
      <c r="BG10" s="30">
        <v>3.7476890530882681E-4</v>
      </c>
      <c r="BH10" s="30">
        <v>0</v>
      </c>
      <c r="BI10" s="30">
        <v>0</v>
      </c>
      <c r="BJ10" s="30">
        <v>0</v>
      </c>
      <c r="BK10" s="30">
        <v>0</v>
      </c>
      <c r="BL10" s="30">
        <v>0</v>
      </c>
      <c r="BM10" s="30">
        <v>0</v>
      </c>
      <c r="BN10" s="30">
        <v>0</v>
      </c>
      <c r="BO10" s="30">
        <v>0</v>
      </c>
      <c r="BP10" s="30">
        <v>0</v>
      </c>
      <c r="BR10" s="31">
        <v>0.99999999999999989</v>
      </c>
    </row>
    <row r="11" spans="1:70" ht="14.25" customHeight="1" x14ac:dyDescent="0.3">
      <c r="A11" s="28" t="s">
        <v>121</v>
      </c>
      <c r="B11" s="24" t="s">
        <v>196</v>
      </c>
      <c r="C11" s="29">
        <v>117</v>
      </c>
      <c r="D11" s="30">
        <v>0</v>
      </c>
      <c r="E11" s="30">
        <v>0</v>
      </c>
      <c r="F11" s="30">
        <v>0</v>
      </c>
      <c r="G11" s="30">
        <v>0</v>
      </c>
      <c r="H11" s="30">
        <v>0</v>
      </c>
      <c r="I11" s="30">
        <v>0</v>
      </c>
      <c r="J11" s="30">
        <v>0</v>
      </c>
      <c r="K11" s="30">
        <v>0</v>
      </c>
      <c r="L11" s="30">
        <v>0</v>
      </c>
      <c r="M11" s="30">
        <v>0</v>
      </c>
      <c r="N11" s="30">
        <v>0</v>
      </c>
      <c r="O11" s="30">
        <v>0</v>
      </c>
      <c r="P11" s="30">
        <v>0</v>
      </c>
      <c r="Q11" s="30">
        <v>0</v>
      </c>
      <c r="R11" s="30">
        <v>0</v>
      </c>
      <c r="S11" s="30">
        <v>1.974663105749971E-2</v>
      </c>
      <c r="T11" s="30">
        <v>0</v>
      </c>
      <c r="U11" s="30">
        <v>3.1763479656863512E-2</v>
      </c>
      <c r="V11" s="30">
        <v>2.7228230602640499E-2</v>
      </c>
      <c r="W11" s="30">
        <v>0</v>
      </c>
      <c r="X11" s="30">
        <v>0</v>
      </c>
      <c r="Y11" s="30">
        <v>4.6304951156627625E-2</v>
      </c>
      <c r="Z11" s="30">
        <v>0</v>
      </c>
      <c r="AA11" s="30">
        <v>0</v>
      </c>
      <c r="AB11" s="30">
        <v>0</v>
      </c>
      <c r="AC11" s="30">
        <v>0</v>
      </c>
      <c r="AD11" s="30">
        <v>0.16632295170190853</v>
      </c>
      <c r="AE11" s="30">
        <v>0</v>
      </c>
      <c r="AF11" s="30">
        <v>0</v>
      </c>
      <c r="AG11" s="30">
        <v>0</v>
      </c>
      <c r="AH11" s="30">
        <v>0</v>
      </c>
      <c r="AI11" s="30">
        <v>0</v>
      </c>
      <c r="AJ11" s="30">
        <v>0</v>
      </c>
      <c r="AK11" s="30">
        <v>0</v>
      </c>
      <c r="AL11" s="30">
        <v>0</v>
      </c>
      <c r="AM11" s="30">
        <v>0</v>
      </c>
      <c r="AN11" s="30">
        <v>0</v>
      </c>
      <c r="AO11" s="30">
        <v>0</v>
      </c>
      <c r="AP11" s="30">
        <v>1.3114072169036125E-2</v>
      </c>
      <c r="AQ11" s="30">
        <v>3.7856121323043293E-2</v>
      </c>
      <c r="AR11" s="30">
        <v>0</v>
      </c>
      <c r="AS11" s="30">
        <v>0</v>
      </c>
      <c r="AT11" s="30">
        <v>0</v>
      </c>
      <c r="AU11" s="30">
        <v>0</v>
      </c>
      <c r="AV11" s="30">
        <v>0</v>
      </c>
      <c r="AW11" s="30">
        <v>0</v>
      </c>
      <c r="AX11" s="30">
        <v>0</v>
      </c>
      <c r="AY11" s="30">
        <v>0</v>
      </c>
      <c r="AZ11" s="30">
        <v>0</v>
      </c>
      <c r="BA11" s="30">
        <v>0</v>
      </c>
      <c r="BB11" s="30">
        <v>0</v>
      </c>
      <c r="BC11" s="30">
        <v>0</v>
      </c>
      <c r="BD11" s="30">
        <v>0</v>
      </c>
      <c r="BE11" s="30">
        <v>0.65766356233238077</v>
      </c>
      <c r="BF11" s="30">
        <v>0</v>
      </c>
      <c r="BG11" s="30">
        <v>0</v>
      </c>
      <c r="BH11" s="30">
        <v>0</v>
      </c>
      <c r="BI11" s="30">
        <v>0</v>
      </c>
      <c r="BJ11" s="30">
        <v>0</v>
      </c>
      <c r="BK11" s="30">
        <v>0</v>
      </c>
      <c r="BL11" s="30">
        <v>0</v>
      </c>
      <c r="BM11" s="30">
        <v>0</v>
      </c>
      <c r="BN11" s="30">
        <v>0</v>
      </c>
      <c r="BO11" s="30">
        <v>0</v>
      </c>
      <c r="BP11" s="30">
        <v>0</v>
      </c>
      <c r="BR11" s="31">
        <v>1</v>
      </c>
    </row>
    <row r="12" spans="1:70" ht="14.25" customHeight="1" x14ac:dyDescent="0.3">
      <c r="A12" s="28" t="s">
        <v>118</v>
      </c>
      <c r="B12" s="24" t="s">
        <v>136</v>
      </c>
      <c r="C12" s="29">
        <v>118</v>
      </c>
      <c r="D12" s="30">
        <v>0</v>
      </c>
      <c r="E12" s="30">
        <v>0</v>
      </c>
      <c r="F12" s="30">
        <v>0</v>
      </c>
      <c r="G12" s="30">
        <v>0</v>
      </c>
      <c r="H12" s="30">
        <v>0</v>
      </c>
      <c r="I12" s="30">
        <v>0</v>
      </c>
      <c r="J12" s="30">
        <v>0</v>
      </c>
      <c r="K12" s="30">
        <v>0</v>
      </c>
      <c r="L12" s="30">
        <v>0</v>
      </c>
      <c r="M12" s="30">
        <v>0</v>
      </c>
      <c r="N12" s="30">
        <v>0</v>
      </c>
      <c r="O12" s="30">
        <v>0</v>
      </c>
      <c r="P12" s="30">
        <v>0</v>
      </c>
      <c r="Q12" s="30">
        <v>0</v>
      </c>
      <c r="R12" s="30">
        <v>0</v>
      </c>
      <c r="S12" s="30">
        <v>0</v>
      </c>
      <c r="T12" s="30">
        <v>0</v>
      </c>
      <c r="U12" s="30">
        <v>0</v>
      </c>
      <c r="V12" s="30">
        <v>0</v>
      </c>
      <c r="W12" s="30">
        <v>0</v>
      </c>
      <c r="X12" s="30">
        <v>0</v>
      </c>
      <c r="Y12" s="30">
        <v>0</v>
      </c>
      <c r="Z12" s="30">
        <v>0</v>
      </c>
      <c r="AA12" s="30">
        <v>0</v>
      </c>
      <c r="AB12" s="30">
        <v>0</v>
      </c>
      <c r="AC12" s="30">
        <v>0</v>
      </c>
      <c r="AD12" s="30">
        <v>0</v>
      </c>
      <c r="AE12" s="30">
        <v>0</v>
      </c>
      <c r="AF12" s="30">
        <v>0</v>
      </c>
      <c r="AG12" s="30">
        <v>0</v>
      </c>
      <c r="AH12" s="30">
        <v>0</v>
      </c>
      <c r="AI12" s="30">
        <v>0</v>
      </c>
      <c r="AJ12" s="30">
        <v>0</v>
      </c>
      <c r="AK12" s="30">
        <v>0</v>
      </c>
      <c r="AL12" s="30">
        <v>0</v>
      </c>
      <c r="AM12" s="30">
        <v>0</v>
      </c>
      <c r="AN12" s="30">
        <v>0</v>
      </c>
      <c r="AO12" s="30">
        <v>0</v>
      </c>
      <c r="AP12" s="30">
        <v>0</v>
      </c>
      <c r="AQ12" s="30">
        <v>0</v>
      </c>
      <c r="AR12" s="30">
        <v>0</v>
      </c>
      <c r="AS12" s="30">
        <v>0</v>
      </c>
      <c r="AT12" s="30">
        <v>0</v>
      </c>
      <c r="AU12" s="30">
        <v>0</v>
      </c>
      <c r="AV12" s="30">
        <v>0</v>
      </c>
      <c r="AW12" s="30">
        <v>0</v>
      </c>
      <c r="AX12" s="30">
        <v>2.4434063959755659E-2</v>
      </c>
      <c r="AY12" s="30">
        <v>0</v>
      </c>
      <c r="AZ12" s="30">
        <v>0</v>
      </c>
      <c r="BA12" s="30">
        <v>0</v>
      </c>
      <c r="BB12" s="30">
        <v>0.97556593604024433</v>
      </c>
      <c r="BC12" s="30">
        <v>0</v>
      </c>
      <c r="BD12" s="30">
        <v>0</v>
      </c>
      <c r="BE12" s="30">
        <v>0</v>
      </c>
      <c r="BF12" s="30">
        <v>0</v>
      </c>
      <c r="BG12" s="30">
        <v>0</v>
      </c>
      <c r="BH12" s="30">
        <v>0</v>
      </c>
      <c r="BI12" s="30">
        <v>0</v>
      </c>
      <c r="BJ12" s="30">
        <v>0</v>
      </c>
      <c r="BK12" s="30">
        <v>0</v>
      </c>
      <c r="BL12" s="30">
        <v>0</v>
      </c>
      <c r="BM12" s="30">
        <v>0</v>
      </c>
      <c r="BN12" s="30">
        <v>0</v>
      </c>
      <c r="BO12" s="30">
        <v>0</v>
      </c>
      <c r="BP12" s="30">
        <v>0</v>
      </c>
      <c r="BR12" s="31">
        <v>1</v>
      </c>
    </row>
    <row r="13" spans="1:70" ht="14.25" customHeight="1" x14ac:dyDescent="0.3">
      <c r="A13" s="28" t="s">
        <v>86</v>
      </c>
      <c r="B13" s="24" t="s">
        <v>197</v>
      </c>
      <c r="C13" s="29">
        <v>119</v>
      </c>
      <c r="D13" s="30">
        <v>0</v>
      </c>
      <c r="E13" s="30">
        <v>0</v>
      </c>
      <c r="F13" s="30">
        <v>0</v>
      </c>
      <c r="G13" s="30">
        <v>0</v>
      </c>
      <c r="H13" s="30">
        <v>0</v>
      </c>
      <c r="I13" s="30">
        <v>0</v>
      </c>
      <c r="J13" s="30">
        <v>0</v>
      </c>
      <c r="K13" s="30">
        <v>0</v>
      </c>
      <c r="L13" s="30">
        <v>0</v>
      </c>
      <c r="M13" s="30">
        <v>0</v>
      </c>
      <c r="N13" s="30">
        <v>0</v>
      </c>
      <c r="O13" s="30">
        <v>0</v>
      </c>
      <c r="P13" s="30">
        <v>0</v>
      </c>
      <c r="Q13" s="30">
        <v>0</v>
      </c>
      <c r="R13" s="30">
        <v>0</v>
      </c>
      <c r="S13" s="30">
        <v>0</v>
      </c>
      <c r="T13" s="30">
        <v>0</v>
      </c>
      <c r="U13" s="30">
        <v>5.3207790444269966E-2</v>
      </c>
      <c r="V13" s="30">
        <v>0.77273490817232482</v>
      </c>
      <c r="W13" s="30">
        <v>0</v>
      </c>
      <c r="X13" s="30">
        <v>0</v>
      </c>
      <c r="Y13" s="30">
        <v>0</v>
      </c>
      <c r="Z13" s="30">
        <v>0</v>
      </c>
      <c r="AA13" s="30">
        <v>0</v>
      </c>
      <c r="AB13" s="30">
        <v>0</v>
      </c>
      <c r="AC13" s="30">
        <v>0</v>
      </c>
      <c r="AD13" s="30">
        <v>0.17405730138340519</v>
      </c>
      <c r="AE13" s="30">
        <v>0</v>
      </c>
      <c r="AF13" s="30">
        <v>0</v>
      </c>
      <c r="AG13" s="30">
        <v>0</v>
      </c>
      <c r="AH13" s="30">
        <v>0</v>
      </c>
      <c r="AI13" s="30">
        <v>0</v>
      </c>
      <c r="AJ13" s="30">
        <v>0</v>
      </c>
      <c r="AK13" s="30">
        <v>0</v>
      </c>
      <c r="AL13" s="30">
        <v>0</v>
      </c>
      <c r="AM13" s="30">
        <v>0</v>
      </c>
      <c r="AN13" s="30">
        <v>0</v>
      </c>
      <c r="AO13" s="30">
        <v>0</v>
      </c>
      <c r="AP13" s="30">
        <v>0</v>
      </c>
      <c r="AQ13" s="30">
        <v>0</v>
      </c>
      <c r="AR13" s="30">
        <v>0</v>
      </c>
      <c r="AS13" s="30">
        <v>0</v>
      </c>
      <c r="AT13" s="30">
        <v>0</v>
      </c>
      <c r="AU13" s="30">
        <v>0</v>
      </c>
      <c r="AV13" s="30">
        <v>0</v>
      </c>
      <c r="AW13" s="30">
        <v>0</v>
      </c>
      <c r="AX13" s="30">
        <v>0</v>
      </c>
      <c r="AY13" s="30">
        <v>0</v>
      </c>
      <c r="AZ13" s="30">
        <v>0</v>
      </c>
      <c r="BA13" s="30">
        <v>0</v>
      </c>
      <c r="BB13" s="30">
        <v>0</v>
      </c>
      <c r="BC13" s="30">
        <v>0</v>
      </c>
      <c r="BD13" s="30">
        <v>0</v>
      </c>
      <c r="BE13" s="30">
        <v>0</v>
      </c>
      <c r="BF13" s="30">
        <v>0</v>
      </c>
      <c r="BG13" s="30">
        <v>0</v>
      </c>
      <c r="BH13" s="30">
        <v>0</v>
      </c>
      <c r="BI13" s="30">
        <v>0</v>
      </c>
      <c r="BJ13" s="30">
        <v>0</v>
      </c>
      <c r="BK13" s="30">
        <v>0</v>
      </c>
      <c r="BL13" s="30">
        <v>0</v>
      </c>
      <c r="BM13" s="30">
        <v>0</v>
      </c>
      <c r="BN13" s="30">
        <v>0</v>
      </c>
      <c r="BO13" s="30">
        <v>0</v>
      </c>
      <c r="BP13" s="30">
        <v>0</v>
      </c>
      <c r="BR13" s="31">
        <v>1</v>
      </c>
    </row>
    <row r="14" spans="1:70" ht="14.25" customHeight="1" x14ac:dyDescent="0.3">
      <c r="A14" s="28" t="s">
        <v>86</v>
      </c>
      <c r="B14" s="24" t="s">
        <v>143</v>
      </c>
      <c r="C14" s="29">
        <v>120</v>
      </c>
      <c r="D14" s="30">
        <v>0</v>
      </c>
      <c r="E14" s="30">
        <v>0</v>
      </c>
      <c r="F14" s="30">
        <v>0</v>
      </c>
      <c r="G14" s="30">
        <v>0</v>
      </c>
      <c r="H14" s="30">
        <v>0</v>
      </c>
      <c r="I14" s="30">
        <v>0</v>
      </c>
      <c r="J14" s="30">
        <v>0</v>
      </c>
      <c r="K14" s="30">
        <v>0</v>
      </c>
      <c r="L14" s="30">
        <v>0</v>
      </c>
      <c r="M14" s="30">
        <v>0</v>
      </c>
      <c r="N14" s="30">
        <v>0</v>
      </c>
      <c r="O14" s="30">
        <v>0</v>
      </c>
      <c r="P14" s="30">
        <v>0</v>
      </c>
      <c r="Q14" s="30">
        <v>0</v>
      </c>
      <c r="R14" s="30">
        <v>0</v>
      </c>
      <c r="S14" s="30">
        <v>0</v>
      </c>
      <c r="T14" s="30">
        <v>0</v>
      </c>
      <c r="U14" s="30">
        <v>0</v>
      </c>
      <c r="V14" s="30">
        <v>1</v>
      </c>
      <c r="W14" s="30">
        <v>0</v>
      </c>
      <c r="X14" s="30">
        <v>0</v>
      </c>
      <c r="Y14" s="30">
        <v>0</v>
      </c>
      <c r="Z14" s="30">
        <v>0</v>
      </c>
      <c r="AA14" s="30">
        <v>0</v>
      </c>
      <c r="AB14" s="30">
        <v>0</v>
      </c>
      <c r="AC14" s="30">
        <v>0</v>
      </c>
      <c r="AD14" s="30">
        <v>0</v>
      </c>
      <c r="AE14" s="30">
        <v>0</v>
      </c>
      <c r="AF14" s="30">
        <v>0</v>
      </c>
      <c r="AG14" s="30">
        <v>0</v>
      </c>
      <c r="AH14" s="30">
        <v>0</v>
      </c>
      <c r="AI14" s="30">
        <v>0</v>
      </c>
      <c r="AJ14" s="30">
        <v>0</v>
      </c>
      <c r="AK14" s="30">
        <v>0</v>
      </c>
      <c r="AL14" s="30">
        <v>0</v>
      </c>
      <c r="AM14" s="30">
        <v>0</v>
      </c>
      <c r="AN14" s="30">
        <v>0</v>
      </c>
      <c r="AO14" s="30">
        <v>0</v>
      </c>
      <c r="AP14" s="30">
        <v>0</v>
      </c>
      <c r="AQ14" s="30">
        <v>0</v>
      </c>
      <c r="AR14" s="30">
        <v>0</v>
      </c>
      <c r="AS14" s="30">
        <v>0</v>
      </c>
      <c r="AT14" s="30">
        <v>0</v>
      </c>
      <c r="AU14" s="30">
        <v>0</v>
      </c>
      <c r="AV14" s="30">
        <v>0</v>
      </c>
      <c r="AW14" s="30">
        <v>0</v>
      </c>
      <c r="AX14" s="30">
        <v>0</v>
      </c>
      <c r="AY14" s="30">
        <v>0</v>
      </c>
      <c r="AZ14" s="30">
        <v>0</v>
      </c>
      <c r="BA14" s="30">
        <v>0</v>
      </c>
      <c r="BB14" s="30">
        <v>0</v>
      </c>
      <c r="BC14" s="30">
        <v>0</v>
      </c>
      <c r="BD14" s="30">
        <v>0</v>
      </c>
      <c r="BE14" s="30">
        <v>0</v>
      </c>
      <c r="BF14" s="30">
        <v>0</v>
      </c>
      <c r="BG14" s="30">
        <v>0</v>
      </c>
      <c r="BH14" s="30">
        <v>0</v>
      </c>
      <c r="BI14" s="30">
        <v>0</v>
      </c>
      <c r="BJ14" s="30">
        <v>0</v>
      </c>
      <c r="BK14" s="30">
        <v>0</v>
      </c>
      <c r="BL14" s="30">
        <v>0</v>
      </c>
      <c r="BM14" s="30">
        <v>0</v>
      </c>
      <c r="BN14" s="30">
        <v>0</v>
      </c>
      <c r="BO14" s="30">
        <v>0</v>
      </c>
      <c r="BP14" s="30">
        <v>0</v>
      </c>
      <c r="BR14" s="31">
        <v>1</v>
      </c>
    </row>
    <row r="15" spans="1:70" ht="14.25" customHeight="1" x14ac:dyDescent="0.3">
      <c r="A15" s="28" t="s">
        <v>86</v>
      </c>
      <c r="B15" s="24" t="s">
        <v>198</v>
      </c>
      <c r="C15" s="29">
        <v>121</v>
      </c>
      <c r="D15" s="30">
        <v>0</v>
      </c>
      <c r="E15" s="30">
        <v>0</v>
      </c>
      <c r="F15" s="30">
        <v>0</v>
      </c>
      <c r="G15" s="30">
        <v>0</v>
      </c>
      <c r="H15" s="30">
        <v>0</v>
      </c>
      <c r="I15" s="30">
        <v>0</v>
      </c>
      <c r="J15" s="30">
        <v>0</v>
      </c>
      <c r="K15" s="30">
        <v>0</v>
      </c>
      <c r="L15" s="30">
        <v>0</v>
      </c>
      <c r="M15" s="30">
        <v>0</v>
      </c>
      <c r="N15" s="30">
        <v>0</v>
      </c>
      <c r="O15" s="30">
        <v>0</v>
      </c>
      <c r="P15" s="30">
        <v>0</v>
      </c>
      <c r="Q15" s="30">
        <v>0</v>
      </c>
      <c r="R15" s="30">
        <v>0</v>
      </c>
      <c r="S15" s="30">
        <v>0</v>
      </c>
      <c r="T15" s="30">
        <v>0</v>
      </c>
      <c r="U15" s="30">
        <v>0</v>
      </c>
      <c r="V15" s="30">
        <v>1</v>
      </c>
      <c r="W15" s="30">
        <v>0</v>
      </c>
      <c r="X15" s="30">
        <v>0</v>
      </c>
      <c r="Y15" s="30">
        <v>0</v>
      </c>
      <c r="Z15" s="30">
        <v>0</v>
      </c>
      <c r="AA15" s="30">
        <v>0</v>
      </c>
      <c r="AB15" s="30">
        <v>0</v>
      </c>
      <c r="AC15" s="30">
        <v>0</v>
      </c>
      <c r="AD15" s="30">
        <v>0</v>
      </c>
      <c r="AE15" s="30">
        <v>0</v>
      </c>
      <c r="AF15" s="30">
        <v>0</v>
      </c>
      <c r="AG15" s="30">
        <v>0</v>
      </c>
      <c r="AH15" s="30">
        <v>0</v>
      </c>
      <c r="AI15" s="30">
        <v>0</v>
      </c>
      <c r="AJ15" s="30">
        <v>0</v>
      </c>
      <c r="AK15" s="30">
        <v>0</v>
      </c>
      <c r="AL15" s="30">
        <v>0</v>
      </c>
      <c r="AM15" s="30">
        <v>0</v>
      </c>
      <c r="AN15" s="30">
        <v>0</v>
      </c>
      <c r="AO15" s="30">
        <v>0</v>
      </c>
      <c r="AP15" s="30">
        <v>0</v>
      </c>
      <c r="AQ15" s="30">
        <v>0</v>
      </c>
      <c r="AR15" s="30">
        <v>0</v>
      </c>
      <c r="AS15" s="30">
        <v>0</v>
      </c>
      <c r="AT15" s="30">
        <v>0</v>
      </c>
      <c r="AU15" s="30">
        <v>0</v>
      </c>
      <c r="AV15" s="30">
        <v>0</v>
      </c>
      <c r="AW15" s="30">
        <v>0</v>
      </c>
      <c r="AX15" s="30">
        <v>0</v>
      </c>
      <c r="AY15" s="30">
        <v>0</v>
      </c>
      <c r="AZ15" s="30">
        <v>0</v>
      </c>
      <c r="BA15" s="30">
        <v>0</v>
      </c>
      <c r="BB15" s="30">
        <v>0</v>
      </c>
      <c r="BC15" s="30">
        <v>0</v>
      </c>
      <c r="BD15" s="30">
        <v>0</v>
      </c>
      <c r="BE15" s="30">
        <v>0</v>
      </c>
      <c r="BF15" s="30">
        <v>0</v>
      </c>
      <c r="BG15" s="30">
        <v>0</v>
      </c>
      <c r="BH15" s="30">
        <v>0</v>
      </c>
      <c r="BI15" s="30">
        <v>0</v>
      </c>
      <c r="BJ15" s="30">
        <v>0</v>
      </c>
      <c r="BK15" s="30">
        <v>0</v>
      </c>
      <c r="BL15" s="30">
        <v>0</v>
      </c>
      <c r="BM15" s="30">
        <v>0</v>
      </c>
      <c r="BN15" s="30">
        <v>0</v>
      </c>
      <c r="BO15" s="30">
        <v>0</v>
      </c>
      <c r="BP15" s="30">
        <v>0</v>
      </c>
      <c r="BR15" s="31">
        <v>1</v>
      </c>
    </row>
    <row r="16" spans="1:70" ht="14.25" customHeight="1" x14ac:dyDescent="0.3">
      <c r="A16" s="28" t="s">
        <v>88</v>
      </c>
      <c r="B16" s="24" t="s">
        <v>144</v>
      </c>
      <c r="C16" s="29">
        <v>122</v>
      </c>
      <c r="D16" s="30">
        <v>0</v>
      </c>
      <c r="E16" s="30">
        <v>0</v>
      </c>
      <c r="F16" s="30">
        <v>0</v>
      </c>
      <c r="G16" s="30">
        <v>0</v>
      </c>
      <c r="H16" s="30">
        <v>0</v>
      </c>
      <c r="I16" s="30">
        <v>0</v>
      </c>
      <c r="J16" s="30">
        <v>0</v>
      </c>
      <c r="K16" s="30">
        <v>0</v>
      </c>
      <c r="L16" s="30">
        <v>0</v>
      </c>
      <c r="M16" s="30">
        <v>0</v>
      </c>
      <c r="N16" s="30">
        <v>0</v>
      </c>
      <c r="O16" s="30">
        <v>0</v>
      </c>
      <c r="P16" s="30">
        <v>0</v>
      </c>
      <c r="Q16" s="30">
        <v>0</v>
      </c>
      <c r="R16" s="30">
        <v>0</v>
      </c>
      <c r="S16" s="30">
        <v>0</v>
      </c>
      <c r="T16" s="30">
        <v>0</v>
      </c>
      <c r="U16" s="30">
        <v>0</v>
      </c>
      <c r="V16" s="30">
        <v>0</v>
      </c>
      <c r="W16" s="30">
        <v>0</v>
      </c>
      <c r="X16" s="30">
        <v>1</v>
      </c>
      <c r="Y16" s="30">
        <v>0</v>
      </c>
      <c r="Z16" s="30">
        <v>0</v>
      </c>
      <c r="AA16" s="30">
        <v>0</v>
      </c>
      <c r="AB16" s="30">
        <v>0</v>
      </c>
      <c r="AC16" s="30">
        <v>0</v>
      </c>
      <c r="AD16" s="30">
        <v>0</v>
      </c>
      <c r="AE16" s="30">
        <v>0</v>
      </c>
      <c r="AF16" s="30">
        <v>0</v>
      </c>
      <c r="AG16" s="30">
        <v>0</v>
      </c>
      <c r="AH16" s="30">
        <v>0</v>
      </c>
      <c r="AI16" s="30">
        <v>0</v>
      </c>
      <c r="AJ16" s="30">
        <v>0</v>
      </c>
      <c r="AK16" s="30">
        <v>0</v>
      </c>
      <c r="AL16" s="30">
        <v>0</v>
      </c>
      <c r="AM16" s="30">
        <v>0</v>
      </c>
      <c r="AN16" s="30">
        <v>0</v>
      </c>
      <c r="AO16" s="30">
        <v>0</v>
      </c>
      <c r="AP16" s="30">
        <v>0</v>
      </c>
      <c r="AQ16" s="30">
        <v>0</v>
      </c>
      <c r="AR16" s="30">
        <v>0</v>
      </c>
      <c r="AS16" s="30">
        <v>0</v>
      </c>
      <c r="AT16" s="30">
        <v>0</v>
      </c>
      <c r="AU16" s="30">
        <v>0</v>
      </c>
      <c r="AV16" s="30">
        <v>0</v>
      </c>
      <c r="AW16" s="30">
        <v>0</v>
      </c>
      <c r="AX16" s="30">
        <v>0</v>
      </c>
      <c r="AY16" s="30">
        <v>0</v>
      </c>
      <c r="AZ16" s="30">
        <v>0</v>
      </c>
      <c r="BA16" s="30">
        <v>0</v>
      </c>
      <c r="BB16" s="30">
        <v>0</v>
      </c>
      <c r="BC16" s="30">
        <v>0</v>
      </c>
      <c r="BD16" s="30">
        <v>0</v>
      </c>
      <c r="BE16" s="30">
        <v>0</v>
      </c>
      <c r="BF16" s="30">
        <v>0</v>
      </c>
      <c r="BG16" s="30">
        <v>0</v>
      </c>
      <c r="BH16" s="30">
        <v>0</v>
      </c>
      <c r="BI16" s="30">
        <v>0</v>
      </c>
      <c r="BJ16" s="30">
        <v>0</v>
      </c>
      <c r="BK16" s="30">
        <v>0</v>
      </c>
      <c r="BL16" s="30">
        <v>0</v>
      </c>
      <c r="BM16" s="30">
        <v>0</v>
      </c>
      <c r="BN16" s="30">
        <v>0</v>
      </c>
      <c r="BO16" s="30">
        <v>0</v>
      </c>
      <c r="BP16" s="30">
        <v>0</v>
      </c>
      <c r="BR16" s="31">
        <v>1</v>
      </c>
    </row>
    <row r="17" spans="1:70" ht="14.25" customHeight="1" x14ac:dyDescent="0.3">
      <c r="A17" s="28" t="s">
        <v>87</v>
      </c>
      <c r="B17" s="24" t="s">
        <v>145</v>
      </c>
      <c r="C17" s="29">
        <v>123</v>
      </c>
      <c r="D17" s="30">
        <v>0</v>
      </c>
      <c r="E17" s="30">
        <v>0</v>
      </c>
      <c r="F17" s="30">
        <v>0</v>
      </c>
      <c r="G17" s="30">
        <v>0</v>
      </c>
      <c r="H17" s="30">
        <v>0</v>
      </c>
      <c r="I17" s="30">
        <v>0</v>
      </c>
      <c r="J17" s="30">
        <v>0</v>
      </c>
      <c r="K17" s="30">
        <v>0</v>
      </c>
      <c r="L17" s="30">
        <v>0</v>
      </c>
      <c r="M17" s="30">
        <v>0</v>
      </c>
      <c r="N17" s="30">
        <v>0</v>
      </c>
      <c r="O17" s="30">
        <v>0</v>
      </c>
      <c r="P17" s="30">
        <v>0</v>
      </c>
      <c r="Q17" s="30">
        <v>0</v>
      </c>
      <c r="R17" s="30">
        <v>0</v>
      </c>
      <c r="S17" s="30">
        <v>0</v>
      </c>
      <c r="T17" s="30">
        <v>0</v>
      </c>
      <c r="U17" s="30">
        <v>0</v>
      </c>
      <c r="V17" s="30">
        <v>0</v>
      </c>
      <c r="W17" s="30">
        <v>1</v>
      </c>
      <c r="X17" s="30">
        <v>0</v>
      </c>
      <c r="Y17" s="30">
        <v>0</v>
      </c>
      <c r="Z17" s="30">
        <v>0</v>
      </c>
      <c r="AA17" s="30">
        <v>0</v>
      </c>
      <c r="AB17" s="30">
        <v>0</v>
      </c>
      <c r="AC17" s="30">
        <v>0</v>
      </c>
      <c r="AD17" s="30">
        <v>0</v>
      </c>
      <c r="AE17" s="30">
        <v>0</v>
      </c>
      <c r="AF17" s="30">
        <v>0</v>
      </c>
      <c r="AG17" s="30">
        <v>0</v>
      </c>
      <c r="AH17" s="30">
        <v>0</v>
      </c>
      <c r="AI17" s="30">
        <v>0</v>
      </c>
      <c r="AJ17" s="30">
        <v>0</v>
      </c>
      <c r="AK17" s="30">
        <v>0</v>
      </c>
      <c r="AL17" s="30">
        <v>0</v>
      </c>
      <c r="AM17" s="30">
        <v>0</v>
      </c>
      <c r="AN17" s="30">
        <v>0</v>
      </c>
      <c r="AO17" s="30">
        <v>0</v>
      </c>
      <c r="AP17" s="30">
        <v>0</v>
      </c>
      <c r="AQ17" s="30">
        <v>0</v>
      </c>
      <c r="AR17" s="30">
        <v>0</v>
      </c>
      <c r="AS17" s="30">
        <v>0</v>
      </c>
      <c r="AT17" s="30">
        <v>0</v>
      </c>
      <c r="AU17" s="30">
        <v>0</v>
      </c>
      <c r="AV17" s="30">
        <v>0</v>
      </c>
      <c r="AW17" s="30">
        <v>0</v>
      </c>
      <c r="AX17" s="30">
        <v>0</v>
      </c>
      <c r="AY17" s="30">
        <v>0</v>
      </c>
      <c r="AZ17" s="30">
        <v>0</v>
      </c>
      <c r="BA17" s="30">
        <v>0</v>
      </c>
      <c r="BB17" s="30">
        <v>0</v>
      </c>
      <c r="BC17" s="30">
        <v>0</v>
      </c>
      <c r="BD17" s="30">
        <v>0</v>
      </c>
      <c r="BE17" s="30">
        <v>0</v>
      </c>
      <c r="BF17" s="30">
        <v>0</v>
      </c>
      <c r="BG17" s="30">
        <v>0</v>
      </c>
      <c r="BH17" s="30">
        <v>0</v>
      </c>
      <c r="BI17" s="30">
        <v>0</v>
      </c>
      <c r="BJ17" s="30">
        <v>0</v>
      </c>
      <c r="BK17" s="30">
        <v>0</v>
      </c>
      <c r="BL17" s="30">
        <v>0</v>
      </c>
      <c r="BM17" s="30">
        <v>0</v>
      </c>
      <c r="BN17" s="30">
        <v>0</v>
      </c>
      <c r="BO17" s="30">
        <v>0</v>
      </c>
      <c r="BP17" s="30">
        <v>0</v>
      </c>
      <c r="BR17" s="31">
        <v>1</v>
      </c>
    </row>
    <row r="18" spans="1:70" ht="14.25" customHeight="1" x14ac:dyDescent="0.3">
      <c r="A18" s="28" t="s">
        <v>87</v>
      </c>
      <c r="B18" s="24" t="s">
        <v>146</v>
      </c>
      <c r="C18" s="29">
        <v>124</v>
      </c>
      <c r="D18" s="30">
        <v>0</v>
      </c>
      <c r="E18" s="30">
        <v>0</v>
      </c>
      <c r="F18" s="30">
        <v>0</v>
      </c>
      <c r="G18" s="30">
        <v>0</v>
      </c>
      <c r="H18" s="30">
        <v>0</v>
      </c>
      <c r="I18" s="30">
        <v>0</v>
      </c>
      <c r="J18" s="30">
        <v>0</v>
      </c>
      <c r="K18" s="30">
        <v>0</v>
      </c>
      <c r="L18" s="30">
        <v>0</v>
      </c>
      <c r="M18" s="30">
        <v>0</v>
      </c>
      <c r="N18" s="30">
        <v>0</v>
      </c>
      <c r="O18" s="30">
        <v>0</v>
      </c>
      <c r="P18" s="30">
        <v>0</v>
      </c>
      <c r="Q18" s="30">
        <v>0</v>
      </c>
      <c r="R18" s="30">
        <v>0</v>
      </c>
      <c r="S18" s="30">
        <v>0</v>
      </c>
      <c r="T18" s="30">
        <v>0</v>
      </c>
      <c r="U18" s="30">
        <v>0</v>
      </c>
      <c r="V18" s="30">
        <v>0</v>
      </c>
      <c r="W18" s="30">
        <v>0.5</v>
      </c>
      <c r="X18" s="30">
        <v>0.5</v>
      </c>
      <c r="Y18" s="30">
        <v>0</v>
      </c>
      <c r="Z18" s="30">
        <v>0</v>
      </c>
      <c r="AA18" s="30">
        <v>0</v>
      </c>
      <c r="AB18" s="30">
        <v>0</v>
      </c>
      <c r="AC18" s="30">
        <v>0</v>
      </c>
      <c r="AD18" s="30">
        <v>0</v>
      </c>
      <c r="AE18" s="30">
        <v>0</v>
      </c>
      <c r="AF18" s="30">
        <v>0</v>
      </c>
      <c r="AG18" s="30">
        <v>0</v>
      </c>
      <c r="AH18" s="30">
        <v>0</v>
      </c>
      <c r="AI18" s="30">
        <v>0</v>
      </c>
      <c r="AJ18" s="30">
        <v>0</v>
      </c>
      <c r="AK18" s="30">
        <v>0</v>
      </c>
      <c r="AL18" s="30">
        <v>0</v>
      </c>
      <c r="AM18" s="30">
        <v>0</v>
      </c>
      <c r="AN18" s="30">
        <v>0</v>
      </c>
      <c r="AO18" s="30">
        <v>0</v>
      </c>
      <c r="AP18" s="30">
        <v>0</v>
      </c>
      <c r="AQ18" s="30">
        <v>0</v>
      </c>
      <c r="AR18" s="30">
        <v>0</v>
      </c>
      <c r="AS18" s="30">
        <v>0</v>
      </c>
      <c r="AT18" s="30">
        <v>0</v>
      </c>
      <c r="AU18" s="30">
        <v>0</v>
      </c>
      <c r="AV18" s="30">
        <v>0</v>
      </c>
      <c r="AW18" s="30">
        <v>0</v>
      </c>
      <c r="AX18" s="30">
        <v>0</v>
      </c>
      <c r="AY18" s="30">
        <v>0</v>
      </c>
      <c r="AZ18" s="30">
        <v>0</v>
      </c>
      <c r="BA18" s="30">
        <v>0</v>
      </c>
      <c r="BB18" s="30">
        <v>0</v>
      </c>
      <c r="BC18" s="30">
        <v>0</v>
      </c>
      <c r="BD18" s="30">
        <v>0</v>
      </c>
      <c r="BE18" s="30">
        <v>0</v>
      </c>
      <c r="BF18" s="30">
        <v>0</v>
      </c>
      <c r="BG18" s="30">
        <v>0</v>
      </c>
      <c r="BH18" s="30">
        <v>0</v>
      </c>
      <c r="BI18" s="30">
        <v>0</v>
      </c>
      <c r="BJ18" s="30">
        <v>0</v>
      </c>
      <c r="BK18" s="30">
        <v>0</v>
      </c>
      <c r="BL18" s="30">
        <v>0</v>
      </c>
      <c r="BM18" s="30">
        <v>0</v>
      </c>
      <c r="BN18" s="30">
        <v>0</v>
      </c>
      <c r="BO18" s="30">
        <v>0</v>
      </c>
      <c r="BP18" s="30">
        <v>0</v>
      </c>
      <c r="BR18" s="31">
        <v>1</v>
      </c>
    </row>
    <row r="19" spans="1:70" ht="14.25" customHeight="1" x14ac:dyDescent="0.3">
      <c r="A19" s="28" t="s">
        <v>89</v>
      </c>
      <c r="B19" s="24" t="s">
        <v>147</v>
      </c>
      <c r="C19" s="29">
        <v>125</v>
      </c>
      <c r="D19" s="30">
        <v>0</v>
      </c>
      <c r="E19" s="30">
        <v>0</v>
      </c>
      <c r="F19" s="30">
        <v>0</v>
      </c>
      <c r="G19" s="30">
        <v>0</v>
      </c>
      <c r="H19" s="30">
        <v>0</v>
      </c>
      <c r="I19" s="30">
        <v>0</v>
      </c>
      <c r="J19" s="30">
        <v>0</v>
      </c>
      <c r="K19" s="30">
        <v>0</v>
      </c>
      <c r="L19" s="30">
        <v>0</v>
      </c>
      <c r="M19" s="30">
        <v>0</v>
      </c>
      <c r="N19" s="30">
        <v>0</v>
      </c>
      <c r="O19" s="30">
        <v>0</v>
      </c>
      <c r="P19" s="30">
        <v>0</v>
      </c>
      <c r="Q19" s="30">
        <v>0</v>
      </c>
      <c r="R19" s="30">
        <v>0</v>
      </c>
      <c r="S19" s="30">
        <v>0</v>
      </c>
      <c r="T19" s="30">
        <v>0</v>
      </c>
      <c r="U19" s="30">
        <v>0</v>
      </c>
      <c r="V19" s="30">
        <v>0</v>
      </c>
      <c r="W19" s="30">
        <v>0</v>
      </c>
      <c r="X19" s="30">
        <v>0</v>
      </c>
      <c r="Y19" s="30">
        <v>1</v>
      </c>
      <c r="Z19" s="30">
        <v>0</v>
      </c>
      <c r="AA19" s="30">
        <v>0</v>
      </c>
      <c r="AB19" s="30">
        <v>0</v>
      </c>
      <c r="AC19" s="30">
        <v>0</v>
      </c>
      <c r="AD19" s="30">
        <v>0</v>
      </c>
      <c r="AE19" s="30">
        <v>0</v>
      </c>
      <c r="AF19" s="30">
        <v>0</v>
      </c>
      <c r="AG19" s="30">
        <v>0</v>
      </c>
      <c r="AH19" s="30">
        <v>0</v>
      </c>
      <c r="AI19" s="30">
        <v>0</v>
      </c>
      <c r="AJ19" s="30">
        <v>0</v>
      </c>
      <c r="AK19" s="30">
        <v>0</v>
      </c>
      <c r="AL19" s="30">
        <v>0</v>
      </c>
      <c r="AM19" s="30">
        <v>0</v>
      </c>
      <c r="AN19" s="30">
        <v>0</v>
      </c>
      <c r="AO19" s="30">
        <v>0</v>
      </c>
      <c r="AP19" s="30">
        <v>0</v>
      </c>
      <c r="AQ19" s="30">
        <v>0</v>
      </c>
      <c r="AR19" s="30">
        <v>0</v>
      </c>
      <c r="AS19" s="30">
        <v>0</v>
      </c>
      <c r="AT19" s="30">
        <v>0</v>
      </c>
      <c r="AU19" s="30">
        <v>0</v>
      </c>
      <c r="AV19" s="30">
        <v>0</v>
      </c>
      <c r="AW19" s="30">
        <v>0</v>
      </c>
      <c r="AX19" s="30">
        <v>0</v>
      </c>
      <c r="AY19" s="30">
        <v>0</v>
      </c>
      <c r="AZ19" s="30">
        <v>0</v>
      </c>
      <c r="BA19" s="30">
        <v>0</v>
      </c>
      <c r="BB19" s="30">
        <v>0</v>
      </c>
      <c r="BC19" s="30">
        <v>0</v>
      </c>
      <c r="BD19" s="30">
        <v>0</v>
      </c>
      <c r="BE19" s="30">
        <v>0</v>
      </c>
      <c r="BF19" s="30">
        <v>0</v>
      </c>
      <c r="BG19" s="30">
        <v>0</v>
      </c>
      <c r="BH19" s="30">
        <v>0</v>
      </c>
      <c r="BI19" s="30">
        <v>0</v>
      </c>
      <c r="BJ19" s="30">
        <v>0</v>
      </c>
      <c r="BK19" s="30">
        <v>0</v>
      </c>
      <c r="BL19" s="30">
        <v>0</v>
      </c>
      <c r="BM19" s="30">
        <v>0</v>
      </c>
      <c r="BN19" s="30">
        <v>0</v>
      </c>
      <c r="BO19" s="30">
        <v>0</v>
      </c>
      <c r="BP19" s="30">
        <v>0</v>
      </c>
      <c r="BR19" s="31">
        <v>1</v>
      </c>
    </row>
    <row r="20" spans="1:70" ht="14.25" customHeight="1" x14ac:dyDescent="0.3">
      <c r="A20" s="28" t="s">
        <v>121</v>
      </c>
      <c r="B20" s="24" t="s">
        <v>199</v>
      </c>
      <c r="C20" s="29">
        <v>126</v>
      </c>
      <c r="D20" s="30">
        <v>0</v>
      </c>
      <c r="E20" s="30">
        <v>0</v>
      </c>
      <c r="F20" s="30">
        <v>0</v>
      </c>
      <c r="G20" s="30">
        <v>0</v>
      </c>
      <c r="H20" s="30">
        <v>0</v>
      </c>
      <c r="I20" s="30">
        <v>0</v>
      </c>
      <c r="J20" s="30">
        <v>0</v>
      </c>
      <c r="K20" s="30">
        <v>0</v>
      </c>
      <c r="L20" s="30">
        <v>0</v>
      </c>
      <c r="M20" s="30">
        <v>0</v>
      </c>
      <c r="N20" s="30">
        <v>0</v>
      </c>
      <c r="O20" s="30">
        <v>0</v>
      </c>
      <c r="P20" s="30">
        <v>0</v>
      </c>
      <c r="Q20" s="30">
        <v>0</v>
      </c>
      <c r="R20" s="30">
        <v>0</v>
      </c>
      <c r="S20" s="30">
        <v>0</v>
      </c>
      <c r="T20" s="30">
        <v>0</v>
      </c>
      <c r="U20" s="30">
        <v>0</v>
      </c>
      <c r="V20" s="30">
        <v>0.1145984493595487</v>
      </c>
      <c r="W20" s="30">
        <v>0</v>
      </c>
      <c r="X20" s="30">
        <v>0</v>
      </c>
      <c r="Y20" s="30">
        <v>1.6354683302096735E-2</v>
      </c>
      <c r="Z20" s="30">
        <v>0</v>
      </c>
      <c r="AA20" s="30">
        <v>0</v>
      </c>
      <c r="AB20" s="30">
        <v>0</v>
      </c>
      <c r="AC20" s="30">
        <v>0</v>
      </c>
      <c r="AD20" s="30">
        <v>0.2227582751344229</v>
      </c>
      <c r="AE20" s="30">
        <v>0</v>
      </c>
      <c r="AF20" s="30">
        <v>0</v>
      </c>
      <c r="AG20" s="30">
        <v>0</v>
      </c>
      <c r="AH20" s="30">
        <v>0</v>
      </c>
      <c r="AI20" s="30">
        <v>0</v>
      </c>
      <c r="AJ20" s="30">
        <v>0</v>
      </c>
      <c r="AK20" s="30">
        <v>0</v>
      </c>
      <c r="AL20" s="30">
        <v>0</v>
      </c>
      <c r="AM20" s="30">
        <v>0</v>
      </c>
      <c r="AN20" s="30">
        <v>0</v>
      </c>
      <c r="AO20" s="30">
        <v>0</v>
      </c>
      <c r="AP20" s="30">
        <v>0</v>
      </c>
      <c r="AQ20" s="30">
        <v>0</v>
      </c>
      <c r="AR20" s="30">
        <v>0</v>
      </c>
      <c r="AS20" s="30">
        <v>0</v>
      </c>
      <c r="AT20" s="30">
        <v>0</v>
      </c>
      <c r="AU20" s="30">
        <v>0</v>
      </c>
      <c r="AV20" s="30">
        <v>0</v>
      </c>
      <c r="AW20" s="30">
        <v>0</v>
      </c>
      <c r="AX20" s="30">
        <v>8.3982827541102326E-3</v>
      </c>
      <c r="AY20" s="30">
        <v>0</v>
      </c>
      <c r="AZ20" s="30">
        <v>0</v>
      </c>
      <c r="BA20" s="30">
        <v>0</v>
      </c>
      <c r="BB20" s="30">
        <v>0</v>
      </c>
      <c r="BC20" s="30">
        <v>0</v>
      </c>
      <c r="BD20" s="30">
        <v>0</v>
      </c>
      <c r="BE20" s="30">
        <v>0.6221190531143822</v>
      </c>
      <c r="BF20" s="30">
        <v>1.5771256335439465E-2</v>
      </c>
      <c r="BG20" s="30">
        <v>0</v>
      </c>
      <c r="BH20" s="30">
        <v>0</v>
      </c>
      <c r="BI20" s="30">
        <v>0</v>
      </c>
      <c r="BJ20" s="30">
        <v>0</v>
      </c>
      <c r="BK20" s="30">
        <v>0</v>
      </c>
      <c r="BL20" s="30">
        <v>0</v>
      </c>
      <c r="BM20" s="30">
        <v>0</v>
      </c>
      <c r="BN20" s="30">
        <v>0</v>
      </c>
      <c r="BO20" s="30">
        <v>0</v>
      </c>
      <c r="BP20" s="30">
        <v>0</v>
      </c>
      <c r="BR20" s="31">
        <v>1.0000000000000002</v>
      </c>
    </row>
    <row r="21" spans="1:70" ht="14.25" customHeight="1" x14ac:dyDescent="0.3">
      <c r="A21" s="28" t="s">
        <v>84</v>
      </c>
      <c r="B21" s="24" t="s">
        <v>200</v>
      </c>
      <c r="C21" s="29">
        <v>127</v>
      </c>
      <c r="D21" s="30">
        <v>0</v>
      </c>
      <c r="E21" s="30">
        <v>0</v>
      </c>
      <c r="F21" s="30">
        <v>0</v>
      </c>
      <c r="G21" s="30">
        <v>0</v>
      </c>
      <c r="H21" s="30">
        <v>0</v>
      </c>
      <c r="I21" s="30">
        <v>0.13602177848140529</v>
      </c>
      <c r="J21" s="30">
        <v>0</v>
      </c>
      <c r="K21" s="30">
        <v>0</v>
      </c>
      <c r="L21" s="30">
        <v>0</v>
      </c>
      <c r="M21" s="30">
        <v>0</v>
      </c>
      <c r="N21" s="30">
        <v>0</v>
      </c>
      <c r="O21" s="30">
        <v>0</v>
      </c>
      <c r="P21" s="30">
        <v>0</v>
      </c>
      <c r="Q21" s="30">
        <v>0</v>
      </c>
      <c r="R21" s="30">
        <v>0</v>
      </c>
      <c r="S21" s="30">
        <v>0</v>
      </c>
      <c r="T21" s="30">
        <v>0.45703188753787055</v>
      </c>
      <c r="U21" s="30">
        <v>0</v>
      </c>
      <c r="V21" s="30">
        <v>9.1339985586346125E-5</v>
      </c>
      <c r="W21" s="30">
        <v>0</v>
      </c>
      <c r="X21" s="30">
        <v>4.2981658576026066E-2</v>
      </c>
      <c r="Y21" s="30">
        <v>0</v>
      </c>
      <c r="Z21" s="30">
        <v>2.7702007650390797E-2</v>
      </c>
      <c r="AA21" s="30">
        <v>0</v>
      </c>
      <c r="AB21" s="30">
        <v>0</v>
      </c>
      <c r="AC21" s="30">
        <v>0</v>
      </c>
      <c r="AD21" s="30">
        <v>0</v>
      </c>
      <c r="AE21" s="30">
        <v>0</v>
      </c>
      <c r="AF21" s="30">
        <v>0</v>
      </c>
      <c r="AG21" s="30">
        <v>0</v>
      </c>
      <c r="AH21" s="30">
        <v>0</v>
      </c>
      <c r="AI21" s="30">
        <v>0</v>
      </c>
      <c r="AJ21" s="30">
        <v>0</v>
      </c>
      <c r="AK21" s="30">
        <v>0</v>
      </c>
      <c r="AL21" s="30">
        <v>0</v>
      </c>
      <c r="AM21" s="30">
        <v>3.1807583338280616E-5</v>
      </c>
      <c r="AN21" s="30">
        <v>0</v>
      </c>
      <c r="AO21" s="30">
        <v>0</v>
      </c>
      <c r="AP21" s="30">
        <v>0</v>
      </c>
      <c r="AQ21" s="30">
        <v>0</v>
      </c>
      <c r="AR21" s="30">
        <v>2.2965549910288429E-4</v>
      </c>
      <c r="AS21" s="30">
        <v>0</v>
      </c>
      <c r="AT21" s="30">
        <v>0</v>
      </c>
      <c r="AU21" s="30">
        <v>0</v>
      </c>
      <c r="AV21" s="30">
        <v>3.4264268148115458E-2</v>
      </c>
      <c r="AW21" s="30">
        <v>0</v>
      </c>
      <c r="AX21" s="30">
        <v>7.6551833034294761E-2</v>
      </c>
      <c r="AY21" s="30">
        <v>0.14650715307626999</v>
      </c>
      <c r="AZ21" s="30">
        <v>0</v>
      </c>
      <c r="BA21" s="30">
        <v>0</v>
      </c>
      <c r="BB21" s="30">
        <v>5.2532360213394649E-2</v>
      </c>
      <c r="BC21" s="30">
        <v>0</v>
      </c>
      <c r="BD21" s="30">
        <v>0</v>
      </c>
      <c r="BE21" s="30">
        <v>0</v>
      </c>
      <c r="BF21" s="30">
        <v>0</v>
      </c>
      <c r="BG21" s="30">
        <v>2.6054250214204783E-2</v>
      </c>
      <c r="BH21" s="30">
        <v>0</v>
      </c>
      <c r="BI21" s="30">
        <v>0</v>
      </c>
      <c r="BJ21" s="30">
        <v>0</v>
      </c>
      <c r="BK21" s="30">
        <v>0</v>
      </c>
      <c r="BL21" s="30">
        <v>0</v>
      </c>
      <c r="BM21" s="30">
        <v>0</v>
      </c>
      <c r="BN21" s="30">
        <v>0</v>
      </c>
      <c r="BO21" s="30">
        <v>0</v>
      </c>
      <c r="BP21" s="30">
        <v>0</v>
      </c>
      <c r="BR21" s="31">
        <v>0.99999999999999989</v>
      </c>
    </row>
    <row r="22" spans="1:70" ht="14.25" customHeight="1" x14ac:dyDescent="0.3">
      <c r="A22" s="28" t="s">
        <v>84</v>
      </c>
      <c r="B22" s="24" t="s">
        <v>148</v>
      </c>
      <c r="C22" s="29">
        <v>128</v>
      </c>
      <c r="D22" s="30">
        <v>0</v>
      </c>
      <c r="E22" s="30">
        <v>0</v>
      </c>
      <c r="F22" s="30">
        <v>0</v>
      </c>
      <c r="G22" s="30">
        <v>0</v>
      </c>
      <c r="H22" s="30">
        <v>0</v>
      </c>
      <c r="I22" s="30">
        <v>0</v>
      </c>
      <c r="J22" s="30">
        <v>0</v>
      </c>
      <c r="K22" s="30">
        <v>0</v>
      </c>
      <c r="L22" s="30">
        <v>0</v>
      </c>
      <c r="M22" s="30">
        <v>0</v>
      </c>
      <c r="N22" s="30">
        <v>0</v>
      </c>
      <c r="O22" s="30">
        <v>0</v>
      </c>
      <c r="P22" s="30">
        <v>0</v>
      </c>
      <c r="Q22" s="30">
        <v>0</v>
      </c>
      <c r="R22" s="30">
        <v>0</v>
      </c>
      <c r="S22" s="30">
        <v>0</v>
      </c>
      <c r="T22" s="30">
        <v>1</v>
      </c>
      <c r="U22" s="30">
        <v>0</v>
      </c>
      <c r="V22" s="30">
        <v>0</v>
      </c>
      <c r="W22" s="30">
        <v>0</v>
      </c>
      <c r="X22" s="30">
        <v>0</v>
      </c>
      <c r="Y22" s="30">
        <v>0</v>
      </c>
      <c r="Z22" s="30">
        <v>0</v>
      </c>
      <c r="AA22" s="30">
        <v>0</v>
      </c>
      <c r="AB22" s="30">
        <v>0</v>
      </c>
      <c r="AC22" s="30">
        <v>0</v>
      </c>
      <c r="AD22" s="30">
        <v>0</v>
      </c>
      <c r="AE22" s="30">
        <v>0</v>
      </c>
      <c r="AF22" s="30">
        <v>0</v>
      </c>
      <c r="AG22" s="30">
        <v>0</v>
      </c>
      <c r="AH22" s="30">
        <v>0</v>
      </c>
      <c r="AI22" s="30">
        <v>0</v>
      </c>
      <c r="AJ22" s="30">
        <v>0</v>
      </c>
      <c r="AK22" s="30">
        <v>0</v>
      </c>
      <c r="AL22" s="30">
        <v>0</v>
      </c>
      <c r="AM22" s="30">
        <v>0</v>
      </c>
      <c r="AN22" s="30">
        <v>0</v>
      </c>
      <c r="AO22" s="30">
        <v>0</v>
      </c>
      <c r="AP22" s="30">
        <v>0</v>
      </c>
      <c r="AQ22" s="30">
        <v>0</v>
      </c>
      <c r="AR22" s="30">
        <v>0</v>
      </c>
      <c r="AS22" s="30">
        <v>0</v>
      </c>
      <c r="AT22" s="30">
        <v>0</v>
      </c>
      <c r="AU22" s="30">
        <v>0</v>
      </c>
      <c r="AV22" s="30">
        <v>0</v>
      </c>
      <c r="AW22" s="30">
        <v>0</v>
      </c>
      <c r="AX22" s="30">
        <v>0</v>
      </c>
      <c r="AY22" s="30">
        <v>0</v>
      </c>
      <c r="AZ22" s="30">
        <v>0</v>
      </c>
      <c r="BA22" s="30">
        <v>0</v>
      </c>
      <c r="BB22" s="30">
        <v>0</v>
      </c>
      <c r="BC22" s="30">
        <v>0</v>
      </c>
      <c r="BD22" s="30">
        <v>0</v>
      </c>
      <c r="BE22" s="30">
        <v>0</v>
      </c>
      <c r="BF22" s="30">
        <v>0</v>
      </c>
      <c r="BG22" s="30">
        <v>0</v>
      </c>
      <c r="BH22" s="30">
        <v>0</v>
      </c>
      <c r="BI22" s="30">
        <v>0</v>
      </c>
      <c r="BJ22" s="30">
        <v>0</v>
      </c>
      <c r="BK22" s="30">
        <v>0</v>
      </c>
      <c r="BL22" s="30">
        <v>0</v>
      </c>
      <c r="BM22" s="30">
        <v>0</v>
      </c>
      <c r="BN22" s="30">
        <v>0</v>
      </c>
      <c r="BO22" s="30">
        <v>0</v>
      </c>
      <c r="BP22" s="30">
        <v>0</v>
      </c>
      <c r="BR22" s="31">
        <v>1</v>
      </c>
    </row>
    <row r="23" spans="1:70" ht="14.25" customHeight="1" x14ac:dyDescent="0.3">
      <c r="A23" s="28" t="s">
        <v>84</v>
      </c>
      <c r="B23" s="24" t="s">
        <v>201</v>
      </c>
      <c r="C23" s="29">
        <v>129</v>
      </c>
      <c r="D23" s="30">
        <v>0</v>
      </c>
      <c r="E23" s="30">
        <v>0</v>
      </c>
      <c r="F23" s="30">
        <v>0</v>
      </c>
      <c r="G23" s="30">
        <v>0</v>
      </c>
      <c r="H23" s="30">
        <v>7.6445950718061706E-2</v>
      </c>
      <c r="I23" s="30">
        <v>0</v>
      </c>
      <c r="J23" s="30">
        <v>0</v>
      </c>
      <c r="K23" s="30">
        <v>0</v>
      </c>
      <c r="L23" s="30">
        <v>0</v>
      </c>
      <c r="M23" s="30">
        <v>0</v>
      </c>
      <c r="N23" s="30">
        <v>0</v>
      </c>
      <c r="O23" s="30">
        <v>0</v>
      </c>
      <c r="P23" s="30">
        <v>0</v>
      </c>
      <c r="Q23" s="30">
        <v>0</v>
      </c>
      <c r="R23" s="30">
        <v>0</v>
      </c>
      <c r="S23" s="30">
        <v>0</v>
      </c>
      <c r="T23" s="30">
        <v>0.7138528308772939</v>
      </c>
      <c r="U23" s="30">
        <v>0</v>
      </c>
      <c r="V23" s="30">
        <v>0</v>
      </c>
      <c r="W23" s="30">
        <v>0</v>
      </c>
      <c r="X23" s="30">
        <v>0</v>
      </c>
      <c r="Y23" s="30">
        <v>0</v>
      </c>
      <c r="Z23" s="30">
        <v>0</v>
      </c>
      <c r="AA23" s="30">
        <v>0</v>
      </c>
      <c r="AB23" s="30">
        <v>0</v>
      </c>
      <c r="AC23" s="30">
        <v>0</v>
      </c>
      <c r="AD23" s="30">
        <v>2.8683894290259252E-2</v>
      </c>
      <c r="AE23" s="30">
        <v>0</v>
      </c>
      <c r="AF23" s="30">
        <v>0</v>
      </c>
      <c r="AG23" s="30">
        <v>0</v>
      </c>
      <c r="AH23" s="30">
        <v>0</v>
      </c>
      <c r="AI23" s="30">
        <v>0</v>
      </c>
      <c r="AJ23" s="30">
        <v>0</v>
      </c>
      <c r="AK23" s="30">
        <v>0</v>
      </c>
      <c r="AL23" s="30">
        <v>0</v>
      </c>
      <c r="AM23" s="30">
        <v>0</v>
      </c>
      <c r="AN23" s="30">
        <v>0</v>
      </c>
      <c r="AO23" s="30">
        <v>0</v>
      </c>
      <c r="AP23" s="30">
        <v>0</v>
      </c>
      <c r="AQ23" s="30">
        <v>5.458236493272034E-2</v>
      </c>
      <c r="AR23" s="30">
        <v>0</v>
      </c>
      <c r="AS23" s="30">
        <v>0</v>
      </c>
      <c r="AT23" s="30">
        <v>0</v>
      </c>
      <c r="AU23" s="30">
        <v>3.9099149156293304E-2</v>
      </c>
      <c r="AV23" s="30">
        <v>0</v>
      </c>
      <c r="AW23" s="30">
        <v>0</v>
      </c>
      <c r="AX23" s="30">
        <v>0</v>
      </c>
      <c r="AY23" s="30">
        <v>2.5728610950695483E-2</v>
      </c>
      <c r="AZ23" s="30">
        <v>0</v>
      </c>
      <c r="BA23" s="30">
        <v>2.630301573352551E-2</v>
      </c>
      <c r="BB23" s="30">
        <v>0</v>
      </c>
      <c r="BC23" s="30">
        <v>0</v>
      </c>
      <c r="BD23" s="30">
        <v>0</v>
      </c>
      <c r="BE23" s="30">
        <v>0</v>
      </c>
      <c r="BF23" s="30">
        <v>3.5304183341150451E-2</v>
      </c>
      <c r="BG23" s="30">
        <v>0</v>
      </c>
      <c r="BH23" s="30">
        <v>0</v>
      </c>
      <c r="BI23" s="30">
        <v>0</v>
      </c>
      <c r="BJ23" s="30">
        <v>0</v>
      </c>
      <c r="BK23" s="30">
        <v>0</v>
      </c>
      <c r="BL23" s="30">
        <v>0</v>
      </c>
      <c r="BM23" s="30">
        <v>0</v>
      </c>
      <c r="BN23" s="30">
        <v>0</v>
      </c>
      <c r="BO23" s="30">
        <v>0</v>
      </c>
      <c r="BP23" s="30">
        <v>0</v>
      </c>
      <c r="BR23" s="31">
        <v>1</v>
      </c>
    </row>
    <row r="24" spans="1:70" ht="14.25" customHeight="1" x14ac:dyDescent="0.3">
      <c r="A24" s="28" t="s">
        <v>79</v>
      </c>
      <c r="B24" s="24" t="s">
        <v>209</v>
      </c>
      <c r="C24" s="33">
        <v>146</v>
      </c>
      <c r="D24" s="30">
        <v>0</v>
      </c>
      <c r="E24" s="30">
        <v>0</v>
      </c>
      <c r="F24" s="30">
        <v>0</v>
      </c>
      <c r="G24" s="30">
        <v>0</v>
      </c>
      <c r="H24" s="30">
        <v>4.6530780740320125E-2</v>
      </c>
      <c r="I24" s="30">
        <v>2.4291452087765432E-2</v>
      </c>
      <c r="J24" s="30">
        <v>0</v>
      </c>
      <c r="K24" s="30">
        <v>1.9883289820278767E-2</v>
      </c>
      <c r="L24" s="30">
        <v>2.2959002535221127E-2</v>
      </c>
      <c r="M24" s="30">
        <v>0</v>
      </c>
      <c r="N24" s="30">
        <v>0</v>
      </c>
      <c r="O24" s="30">
        <v>0.24295502441046246</v>
      </c>
      <c r="P24" s="30">
        <v>3.2301817436298612E-2</v>
      </c>
      <c r="Q24" s="30">
        <v>8.4709888584726556E-2</v>
      </c>
      <c r="R24" s="30">
        <v>2.1119619877956021E-3</v>
      </c>
      <c r="S24" s="30">
        <v>7.2325197253315987E-2</v>
      </c>
      <c r="T24" s="30">
        <v>0.17060721407367199</v>
      </c>
      <c r="U24" s="30">
        <v>3.9927593684560267E-2</v>
      </c>
      <c r="V24" s="30">
        <v>2.1500375310513194E-2</v>
      </c>
      <c r="W24" s="30">
        <v>3.0422820212651878E-2</v>
      </c>
      <c r="X24" s="30">
        <v>9.3687838328120845E-2</v>
      </c>
      <c r="Y24" s="30">
        <v>9.5785743534297155E-2</v>
      </c>
      <c r="Z24" s="30">
        <v>0</v>
      </c>
      <c r="AA24" s="30">
        <v>0</v>
      </c>
      <c r="AB24" s="30">
        <v>0</v>
      </c>
      <c r="AC24" s="30">
        <v>0</v>
      </c>
      <c r="AD24" s="30">
        <v>0</v>
      </c>
      <c r="AE24" s="30">
        <v>0</v>
      </c>
      <c r="AF24" s="30">
        <v>0</v>
      </c>
      <c r="AG24" s="30">
        <v>0</v>
      </c>
      <c r="AH24" s="30">
        <v>0</v>
      </c>
      <c r="AI24" s="30">
        <v>0</v>
      </c>
      <c r="AJ24" s="30">
        <v>0</v>
      </c>
      <c r="AK24" s="30">
        <v>0</v>
      </c>
      <c r="AL24" s="30">
        <v>0</v>
      </c>
      <c r="AM24" s="30">
        <v>0</v>
      </c>
      <c r="AN24" s="30">
        <v>0</v>
      </c>
      <c r="AO24" s="30">
        <v>0</v>
      </c>
      <c r="AP24" s="30">
        <v>0</v>
      </c>
      <c r="AQ24" s="30">
        <v>0</v>
      </c>
      <c r="AR24" s="30">
        <v>0</v>
      </c>
      <c r="AS24" s="30">
        <v>0</v>
      </c>
      <c r="AT24" s="30">
        <v>0</v>
      </c>
      <c r="AU24" s="30">
        <v>0</v>
      </c>
      <c r="AV24" s="30">
        <v>0</v>
      </c>
      <c r="AW24" s="30">
        <v>0</v>
      </c>
      <c r="AX24" s="30">
        <v>0</v>
      </c>
      <c r="AY24" s="30">
        <v>0</v>
      </c>
      <c r="AZ24" s="30">
        <v>0</v>
      </c>
      <c r="BA24" s="30">
        <v>0</v>
      </c>
      <c r="BB24" s="30">
        <v>0</v>
      </c>
      <c r="BC24" s="30">
        <v>0</v>
      </c>
      <c r="BD24" s="30">
        <v>0</v>
      </c>
      <c r="BE24" s="30">
        <v>0</v>
      </c>
      <c r="BF24" s="30">
        <v>0</v>
      </c>
      <c r="BG24" s="30">
        <v>0</v>
      </c>
      <c r="BH24" s="30">
        <v>0</v>
      </c>
      <c r="BI24" s="30">
        <v>0</v>
      </c>
      <c r="BJ24" s="30">
        <v>0</v>
      </c>
      <c r="BK24" s="30">
        <v>0</v>
      </c>
      <c r="BL24" s="30">
        <v>0</v>
      </c>
      <c r="BM24" s="30">
        <v>0</v>
      </c>
      <c r="BN24" s="30">
        <v>0</v>
      </c>
      <c r="BO24" s="30">
        <v>0</v>
      </c>
      <c r="BP24" s="30">
        <v>0</v>
      </c>
      <c r="BR24" s="31">
        <v>1</v>
      </c>
    </row>
    <row r="25" spans="1:70" ht="14.25" customHeight="1" x14ac:dyDescent="0.3">
      <c r="A25" s="28" t="s">
        <v>79</v>
      </c>
      <c r="B25" s="24" t="s">
        <v>210</v>
      </c>
      <c r="C25" s="33">
        <v>147</v>
      </c>
      <c r="D25" s="30">
        <v>0</v>
      </c>
      <c r="E25" s="30">
        <v>0</v>
      </c>
      <c r="F25" s="30">
        <v>0</v>
      </c>
      <c r="G25" s="30">
        <v>0</v>
      </c>
      <c r="H25" s="30">
        <v>4.6530780740320125E-2</v>
      </c>
      <c r="I25" s="30">
        <v>2.4291452087765432E-2</v>
      </c>
      <c r="J25" s="30">
        <v>0</v>
      </c>
      <c r="K25" s="30">
        <v>1.9883289820278767E-2</v>
      </c>
      <c r="L25" s="30">
        <v>2.2959002535221127E-2</v>
      </c>
      <c r="M25" s="30">
        <v>0</v>
      </c>
      <c r="N25" s="30">
        <v>0</v>
      </c>
      <c r="O25" s="30">
        <v>0.24295502441046246</v>
      </c>
      <c r="P25" s="30">
        <v>3.2301817436298612E-2</v>
      </c>
      <c r="Q25" s="30">
        <v>8.4709888584726556E-2</v>
      </c>
      <c r="R25" s="30">
        <v>2.1119619877956021E-3</v>
      </c>
      <c r="S25" s="30">
        <v>7.2325197253315987E-2</v>
      </c>
      <c r="T25" s="30">
        <v>0.17060721407367199</v>
      </c>
      <c r="U25" s="30">
        <v>3.9927593684560267E-2</v>
      </c>
      <c r="V25" s="30">
        <v>2.1500375310513194E-2</v>
      </c>
      <c r="W25" s="30">
        <v>3.0422820212651878E-2</v>
      </c>
      <c r="X25" s="30">
        <v>9.3687838328120845E-2</v>
      </c>
      <c r="Y25" s="30">
        <v>9.5785743534297155E-2</v>
      </c>
      <c r="Z25" s="30">
        <v>0</v>
      </c>
      <c r="AA25" s="30">
        <v>0</v>
      </c>
      <c r="AB25" s="30">
        <v>0</v>
      </c>
      <c r="AC25" s="30">
        <v>0</v>
      </c>
      <c r="AD25" s="30">
        <v>0</v>
      </c>
      <c r="AE25" s="30">
        <v>0</v>
      </c>
      <c r="AF25" s="30">
        <v>0</v>
      </c>
      <c r="AG25" s="30">
        <v>0</v>
      </c>
      <c r="AH25" s="30">
        <v>0</v>
      </c>
      <c r="AI25" s="30">
        <v>0</v>
      </c>
      <c r="AJ25" s="30">
        <v>0</v>
      </c>
      <c r="AK25" s="30">
        <v>0</v>
      </c>
      <c r="AL25" s="30">
        <v>0</v>
      </c>
      <c r="AM25" s="30">
        <v>0</v>
      </c>
      <c r="AN25" s="30">
        <v>0</v>
      </c>
      <c r="AO25" s="30">
        <v>0</v>
      </c>
      <c r="AP25" s="30">
        <v>0</v>
      </c>
      <c r="AQ25" s="30">
        <v>0</v>
      </c>
      <c r="AR25" s="30">
        <v>0</v>
      </c>
      <c r="AS25" s="30">
        <v>0</v>
      </c>
      <c r="AT25" s="30">
        <v>0</v>
      </c>
      <c r="AU25" s="30">
        <v>0</v>
      </c>
      <c r="AV25" s="30">
        <v>0</v>
      </c>
      <c r="AW25" s="30">
        <v>0</v>
      </c>
      <c r="AX25" s="30">
        <v>0</v>
      </c>
      <c r="AY25" s="30">
        <v>0</v>
      </c>
      <c r="AZ25" s="30">
        <v>0</v>
      </c>
      <c r="BA25" s="30">
        <v>0</v>
      </c>
      <c r="BB25" s="30">
        <v>0</v>
      </c>
      <c r="BC25" s="30">
        <v>0</v>
      </c>
      <c r="BD25" s="30">
        <v>0</v>
      </c>
      <c r="BE25" s="30">
        <v>0</v>
      </c>
      <c r="BF25" s="30">
        <v>0</v>
      </c>
      <c r="BG25" s="30">
        <v>0</v>
      </c>
      <c r="BH25" s="30">
        <v>0</v>
      </c>
      <c r="BI25" s="30">
        <v>0</v>
      </c>
      <c r="BJ25" s="30">
        <v>0</v>
      </c>
      <c r="BK25" s="30">
        <v>0</v>
      </c>
      <c r="BL25" s="30">
        <v>0</v>
      </c>
      <c r="BM25" s="30">
        <v>0</v>
      </c>
      <c r="BN25" s="30">
        <v>0</v>
      </c>
      <c r="BO25" s="30">
        <v>0</v>
      </c>
      <c r="BP25" s="30">
        <v>0</v>
      </c>
      <c r="BR25" s="31">
        <v>1</v>
      </c>
    </row>
    <row r="26" spans="1:70" ht="14.25" customHeight="1" x14ac:dyDescent="0.3">
      <c r="A26" s="28" t="s">
        <v>72</v>
      </c>
      <c r="B26" s="24" t="s">
        <v>295</v>
      </c>
      <c r="C26" s="34">
        <v>400</v>
      </c>
      <c r="D26" s="30">
        <v>0.20202898210251413</v>
      </c>
      <c r="E26" s="30">
        <v>1.6578634476511916E-3</v>
      </c>
      <c r="F26" s="30">
        <v>1.4553372044004349E-2</v>
      </c>
      <c r="G26" s="30">
        <v>0.20520407936862192</v>
      </c>
      <c r="H26" s="30">
        <v>0.23287418248831568</v>
      </c>
      <c r="I26" s="30">
        <v>0.12264959272876297</v>
      </c>
      <c r="J26" s="30">
        <v>0</v>
      </c>
      <c r="K26" s="30">
        <v>0.1161245084488715</v>
      </c>
      <c r="L26" s="30">
        <v>0</v>
      </c>
      <c r="M26" s="30">
        <v>0</v>
      </c>
      <c r="N26" s="30">
        <v>0</v>
      </c>
      <c r="O26" s="30">
        <v>0</v>
      </c>
      <c r="P26" s="30">
        <v>9.2787820886795436E-2</v>
      </c>
      <c r="Q26" s="30">
        <v>0</v>
      </c>
      <c r="R26" s="30">
        <v>1.2119598484462873E-2</v>
      </c>
      <c r="S26" s="30">
        <v>0</v>
      </c>
      <c r="T26" s="30">
        <v>0</v>
      </c>
      <c r="U26" s="30">
        <v>0</v>
      </c>
      <c r="V26" s="30">
        <v>0</v>
      </c>
      <c r="W26" s="30">
        <v>0</v>
      </c>
      <c r="X26" s="30">
        <v>0</v>
      </c>
      <c r="Y26" s="30">
        <v>0</v>
      </c>
      <c r="Z26" s="30">
        <v>0</v>
      </c>
      <c r="AA26" s="30">
        <v>0</v>
      </c>
      <c r="AB26" s="30">
        <v>0</v>
      </c>
      <c r="AC26" s="30">
        <v>0</v>
      </c>
      <c r="AD26" s="30">
        <v>0</v>
      </c>
      <c r="AE26" s="30">
        <v>0</v>
      </c>
      <c r="AF26" s="30">
        <v>0</v>
      </c>
      <c r="AG26" s="30">
        <v>0</v>
      </c>
      <c r="AH26" s="30">
        <v>0</v>
      </c>
      <c r="AI26" s="30">
        <v>0</v>
      </c>
      <c r="AJ26" s="30">
        <v>0</v>
      </c>
      <c r="AK26" s="30">
        <v>0</v>
      </c>
      <c r="AL26" s="30">
        <v>0</v>
      </c>
      <c r="AM26" s="30">
        <v>0</v>
      </c>
      <c r="AN26" s="30">
        <v>0</v>
      </c>
      <c r="AO26" s="30">
        <v>0</v>
      </c>
      <c r="AP26" s="30">
        <v>0</v>
      </c>
      <c r="AQ26" s="30">
        <v>0</v>
      </c>
      <c r="AR26" s="30">
        <v>0</v>
      </c>
      <c r="AS26" s="30">
        <v>0</v>
      </c>
      <c r="AT26" s="30">
        <v>0</v>
      </c>
      <c r="AU26" s="30">
        <v>0</v>
      </c>
      <c r="AV26" s="30">
        <v>0</v>
      </c>
      <c r="AW26" s="30">
        <v>0</v>
      </c>
      <c r="AX26" s="30">
        <v>0</v>
      </c>
      <c r="AY26" s="30">
        <v>0</v>
      </c>
      <c r="AZ26" s="30">
        <v>0</v>
      </c>
      <c r="BA26" s="30">
        <v>0</v>
      </c>
      <c r="BB26" s="30">
        <v>0</v>
      </c>
      <c r="BC26" s="30">
        <v>0</v>
      </c>
      <c r="BD26" s="30">
        <v>0</v>
      </c>
      <c r="BE26" s="30">
        <v>0</v>
      </c>
      <c r="BF26" s="30">
        <v>0</v>
      </c>
      <c r="BG26" s="30">
        <v>0</v>
      </c>
      <c r="BH26" s="30">
        <v>0</v>
      </c>
      <c r="BI26" s="30">
        <v>0</v>
      </c>
      <c r="BJ26" s="30">
        <v>0</v>
      </c>
      <c r="BK26" s="30">
        <v>0</v>
      </c>
      <c r="BL26" s="30">
        <v>0</v>
      </c>
      <c r="BM26" s="30">
        <v>0</v>
      </c>
      <c r="BN26" s="30">
        <v>0</v>
      </c>
      <c r="BO26" s="30">
        <v>0</v>
      </c>
      <c r="BP26" s="30">
        <v>0</v>
      </c>
      <c r="BR26" s="31">
        <v>1</v>
      </c>
    </row>
    <row r="27" spans="1:70" ht="14.25" customHeight="1" x14ac:dyDescent="0.3">
      <c r="A27" s="28" t="s">
        <v>72</v>
      </c>
      <c r="B27" s="24" t="s">
        <v>297</v>
      </c>
      <c r="C27" s="34">
        <v>403</v>
      </c>
      <c r="D27" s="30">
        <v>0.20202898210251413</v>
      </c>
      <c r="E27" s="30">
        <v>1.6578634476511916E-3</v>
      </c>
      <c r="F27" s="30">
        <v>1.4553372044004349E-2</v>
      </c>
      <c r="G27" s="30">
        <v>0.20520407936862192</v>
      </c>
      <c r="H27" s="30">
        <v>0.23287418248831568</v>
      </c>
      <c r="I27" s="30">
        <v>0.12264959272876297</v>
      </c>
      <c r="J27" s="30">
        <v>0</v>
      </c>
      <c r="K27" s="30">
        <v>0.1161245084488715</v>
      </c>
      <c r="L27" s="30">
        <v>0</v>
      </c>
      <c r="M27" s="30">
        <v>0</v>
      </c>
      <c r="N27" s="30">
        <v>0</v>
      </c>
      <c r="O27" s="30">
        <v>0</v>
      </c>
      <c r="P27" s="30">
        <v>9.2787820886795436E-2</v>
      </c>
      <c r="Q27" s="30">
        <v>0</v>
      </c>
      <c r="R27" s="30">
        <v>1.2119598484462873E-2</v>
      </c>
      <c r="S27" s="30">
        <v>0</v>
      </c>
      <c r="T27" s="30">
        <v>0</v>
      </c>
      <c r="U27" s="30">
        <v>0</v>
      </c>
      <c r="V27" s="30">
        <v>0</v>
      </c>
      <c r="W27" s="30">
        <v>0</v>
      </c>
      <c r="X27" s="30">
        <v>0</v>
      </c>
      <c r="Y27" s="30">
        <v>0</v>
      </c>
      <c r="Z27" s="30">
        <v>0</v>
      </c>
      <c r="AA27" s="30">
        <v>0</v>
      </c>
      <c r="AB27" s="30">
        <v>0</v>
      </c>
      <c r="AC27" s="30">
        <v>0</v>
      </c>
      <c r="AD27" s="30">
        <v>0</v>
      </c>
      <c r="AE27" s="30">
        <v>0</v>
      </c>
      <c r="AF27" s="30">
        <v>0</v>
      </c>
      <c r="AG27" s="30">
        <v>0</v>
      </c>
      <c r="AH27" s="30">
        <v>0</v>
      </c>
      <c r="AI27" s="30">
        <v>0</v>
      </c>
      <c r="AJ27" s="30">
        <v>0</v>
      </c>
      <c r="AK27" s="30">
        <v>0</v>
      </c>
      <c r="AL27" s="30">
        <v>0</v>
      </c>
      <c r="AM27" s="30">
        <v>0</v>
      </c>
      <c r="AN27" s="30">
        <v>0</v>
      </c>
      <c r="AO27" s="30">
        <v>0</v>
      </c>
      <c r="AP27" s="30">
        <v>0</v>
      </c>
      <c r="AQ27" s="30">
        <v>0</v>
      </c>
      <c r="AR27" s="30">
        <v>0</v>
      </c>
      <c r="AS27" s="30">
        <v>0</v>
      </c>
      <c r="AT27" s="30">
        <v>0</v>
      </c>
      <c r="AU27" s="30">
        <v>0</v>
      </c>
      <c r="AV27" s="30">
        <v>0</v>
      </c>
      <c r="AW27" s="30">
        <v>0</v>
      </c>
      <c r="AX27" s="30">
        <v>0</v>
      </c>
      <c r="AY27" s="30">
        <v>0</v>
      </c>
      <c r="AZ27" s="30">
        <v>0</v>
      </c>
      <c r="BA27" s="30">
        <v>0</v>
      </c>
      <c r="BB27" s="30">
        <v>0</v>
      </c>
      <c r="BC27" s="30">
        <v>0</v>
      </c>
      <c r="BD27" s="30">
        <v>0</v>
      </c>
      <c r="BE27" s="30">
        <v>0</v>
      </c>
      <c r="BF27" s="30">
        <v>0</v>
      </c>
      <c r="BG27" s="30">
        <v>0</v>
      </c>
      <c r="BH27" s="30">
        <v>0</v>
      </c>
      <c r="BI27" s="30">
        <v>0</v>
      </c>
      <c r="BJ27" s="30">
        <v>0</v>
      </c>
      <c r="BK27" s="30">
        <v>0</v>
      </c>
      <c r="BL27" s="30">
        <v>0</v>
      </c>
      <c r="BM27" s="30">
        <v>0</v>
      </c>
      <c r="BN27" s="30">
        <v>0</v>
      </c>
      <c r="BO27" s="30">
        <v>0</v>
      </c>
      <c r="BP27" s="30">
        <v>0</v>
      </c>
      <c r="BR27" s="31">
        <v>1</v>
      </c>
    </row>
    <row r="28" spans="1:70" ht="14.25" customHeight="1" x14ac:dyDescent="0.3">
      <c r="A28" s="24" t="s">
        <v>101</v>
      </c>
      <c r="B28" s="24" t="s">
        <v>299</v>
      </c>
      <c r="C28" s="24">
        <v>406</v>
      </c>
      <c r="D28" s="30">
        <v>0</v>
      </c>
      <c r="E28" s="30">
        <v>0</v>
      </c>
      <c r="F28" s="30">
        <v>0</v>
      </c>
      <c r="G28" s="30">
        <v>1.1556032463807013E-2</v>
      </c>
      <c r="H28" s="30">
        <v>0</v>
      </c>
      <c r="I28" s="30">
        <v>0</v>
      </c>
      <c r="J28" s="30">
        <v>0</v>
      </c>
      <c r="K28" s="30">
        <v>0</v>
      </c>
      <c r="L28" s="30">
        <v>3.6501466504487332E-4</v>
      </c>
      <c r="M28" s="30">
        <v>0</v>
      </c>
      <c r="N28" s="30">
        <v>0</v>
      </c>
      <c r="O28" s="30">
        <v>0</v>
      </c>
      <c r="P28" s="30">
        <v>0</v>
      </c>
      <c r="Q28" s="30">
        <v>0</v>
      </c>
      <c r="R28" s="30">
        <v>0</v>
      </c>
      <c r="S28" s="30">
        <v>0</v>
      </c>
      <c r="T28" s="30">
        <v>0</v>
      </c>
      <c r="U28" s="30">
        <v>0</v>
      </c>
      <c r="V28" s="30">
        <v>0</v>
      </c>
      <c r="W28" s="30">
        <v>0</v>
      </c>
      <c r="X28" s="30">
        <v>0</v>
      </c>
      <c r="Y28" s="30">
        <v>0</v>
      </c>
      <c r="Z28" s="30">
        <v>0</v>
      </c>
      <c r="AA28" s="30">
        <v>0</v>
      </c>
      <c r="AB28" s="30">
        <v>0</v>
      </c>
      <c r="AC28" s="30">
        <v>0</v>
      </c>
      <c r="AD28" s="30">
        <v>0</v>
      </c>
      <c r="AE28" s="30">
        <v>0</v>
      </c>
      <c r="AF28" s="30">
        <v>0</v>
      </c>
      <c r="AG28" s="30">
        <v>0</v>
      </c>
      <c r="AH28" s="30">
        <v>7.4995249417092319E-2</v>
      </c>
      <c r="AI28" s="30">
        <v>0</v>
      </c>
      <c r="AJ28" s="30">
        <v>1.0979475208792951E-2</v>
      </c>
      <c r="AK28" s="30">
        <v>0.77534769264524162</v>
      </c>
      <c r="AL28" s="30">
        <v>0.12554394029116656</v>
      </c>
      <c r="AM28" s="30">
        <v>0</v>
      </c>
      <c r="AN28" s="30">
        <v>0</v>
      </c>
      <c r="AO28" s="30">
        <v>0</v>
      </c>
      <c r="AP28" s="30">
        <v>0</v>
      </c>
      <c r="AQ28" s="30">
        <v>0</v>
      </c>
      <c r="AR28" s="30">
        <v>0</v>
      </c>
      <c r="AS28" s="30">
        <v>0</v>
      </c>
      <c r="AT28" s="30">
        <v>0</v>
      </c>
      <c r="AU28" s="30">
        <v>0</v>
      </c>
      <c r="AV28" s="30">
        <v>0</v>
      </c>
      <c r="AW28" s="30">
        <v>0</v>
      </c>
      <c r="AX28" s="30">
        <v>0</v>
      </c>
      <c r="AY28" s="30">
        <v>0</v>
      </c>
      <c r="AZ28" s="30">
        <v>0</v>
      </c>
      <c r="BA28" s="30">
        <v>0</v>
      </c>
      <c r="BB28" s="30">
        <v>0</v>
      </c>
      <c r="BC28" s="30">
        <v>0</v>
      </c>
      <c r="BD28" s="30">
        <v>0</v>
      </c>
      <c r="BE28" s="30">
        <v>1.2125953088547531E-3</v>
      </c>
      <c r="BF28" s="30">
        <v>0</v>
      </c>
      <c r="BG28" s="30">
        <v>0</v>
      </c>
      <c r="BH28" s="30">
        <v>0</v>
      </c>
      <c r="BI28" s="30">
        <v>0</v>
      </c>
      <c r="BJ28" s="30">
        <v>0</v>
      </c>
      <c r="BK28" s="30">
        <v>0</v>
      </c>
      <c r="BL28" s="30">
        <v>0</v>
      </c>
      <c r="BM28" s="30">
        <v>0</v>
      </c>
      <c r="BN28" s="30">
        <v>0</v>
      </c>
      <c r="BO28" s="30">
        <v>0</v>
      </c>
      <c r="BP28" s="30">
        <v>0</v>
      </c>
      <c r="BR28" s="31">
        <v>1</v>
      </c>
    </row>
    <row r="29" spans="1:70" s="24" customFormat="1" ht="14.4" x14ac:dyDescent="0.3">
      <c r="A29" s="24" t="s">
        <v>122</v>
      </c>
      <c r="B29" s="24" t="s">
        <v>137</v>
      </c>
      <c r="C29" s="35">
        <v>430</v>
      </c>
      <c r="D29" s="30">
        <v>6.5782431733746956E-4</v>
      </c>
      <c r="E29" s="30">
        <v>5.3981506976880284E-6</v>
      </c>
      <c r="F29" s="30">
        <v>4.7387072538669386E-5</v>
      </c>
      <c r="G29" s="30">
        <v>6.7537547843288508E-4</v>
      </c>
      <c r="H29" s="30">
        <v>8.8975568676450843E-4</v>
      </c>
      <c r="I29" s="30">
        <v>4.6449806538767708E-4</v>
      </c>
      <c r="J29" s="30">
        <v>5.2829844832362703E-5</v>
      </c>
      <c r="K29" s="30">
        <v>3.8020574569577233E-4</v>
      </c>
      <c r="L29" s="30">
        <v>4.3901913406865442E-4</v>
      </c>
      <c r="M29" s="30">
        <v>0</v>
      </c>
      <c r="N29" s="30">
        <v>0</v>
      </c>
      <c r="O29" s="30">
        <v>4.6457551572931487E-3</v>
      </c>
      <c r="P29" s="30">
        <v>6.1767125544642029E-4</v>
      </c>
      <c r="Q29" s="30">
        <v>1.6198117438450234E-3</v>
      </c>
      <c r="R29" s="30">
        <v>4.0384669222695792E-5</v>
      </c>
      <c r="S29" s="30">
        <v>1.3829932472364523E-3</v>
      </c>
      <c r="T29" s="30">
        <v>3.2623295055430263E-3</v>
      </c>
      <c r="U29" s="30">
        <v>7.6349038151590993E-4</v>
      </c>
      <c r="V29" s="30">
        <v>4.1112744930848837E-4</v>
      </c>
      <c r="W29" s="30">
        <v>5.8174130889158623E-4</v>
      </c>
      <c r="X29" s="30">
        <v>1.791486959961676E-3</v>
      </c>
      <c r="Y29" s="30">
        <v>1.8316028371893871E-3</v>
      </c>
      <c r="Z29" s="30">
        <v>7.2835406191859868E-4</v>
      </c>
      <c r="AA29" s="30">
        <v>0</v>
      </c>
      <c r="AB29" s="30">
        <v>2.0823857685097103E-3</v>
      </c>
      <c r="AC29" s="30">
        <v>2.0097131249013746E-3</v>
      </c>
      <c r="AD29" s="30">
        <v>2.8991705906659143E-2</v>
      </c>
      <c r="AE29" s="30">
        <v>1.0252098535333399E-3</v>
      </c>
      <c r="AF29" s="30">
        <v>6.0282267568239198E-3</v>
      </c>
      <c r="AG29" s="30">
        <v>4.9344515713526365E-3</v>
      </c>
      <c r="AH29" s="30">
        <v>2.3839445701015143E-2</v>
      </c>
      <c r="AI29" s="30">
        <v>1.7713870557991961E-3</v>
      </c>
      <c r="AJ29" s="30">
        <v>1.1137391000078428E-3</v>
      </c>
      <c r="AK29" s="30">
        <v>1.9243679480275353E-3</v>
      </c>
      <c r="AL29" s="30">
        <v>9.6000707758008084E-4</v>
      </c>
      <c r="AM29" s="30">
        <v>3.5015426944705482E-3</v>
      </c>
      <c r="AN29" s="30">
        <v>1.4308584083037497E-3</v>
      </c>
      <c r="AO29" s="30">
        <v>5.541725994929824E-4</v>
      </c>
      <c r="AP29" s="30">
        <v>1.2105541518929472E-3</v>
      </c>
      <c r="AQ29" s="30">
        <v>5.6026652836266714E-3</v>
      </c>
      <c r="AR29" s="30">
        <v>8.9024726801383344E-3</v>
      </c>
      <c r="AS29" s="30">
        <v>1.290267445899547E-3</v>
      </c>
      <c r="AT29" s="30">
        <v>3.251790309534157E-3</v>
      </c>
      <c r="AU29" s="30">
        <v>9.313207034434395E-3</v>
      </c>
      <c r="AV29" s="30">
        <v>0</v>
      </c>
      <c r="AW29" s="30">
        <v>5.6762133604518726E-3</v>
      </c>
      <c r="AX29" s="30">
        <v>5.6463530133727118E-4</v>
      </c>
      <c r="AY29" s="30">
        <v>1.4411606848862101E-4</v>
      </c>
      <c r="AZ29" s="30">
        <v>7.915924252286724E-4</v>
      </c>
      <c r="BA29" s="30">
        <v>1.4719166511423351E-3</v>
      </c>
      <c r="BB29" s="30">
        <v>5.5579172597660298E-4</v>
      </c>
      <c r="BC29" s="30">
        <v>1.293842485674733E-3</v>
      </c>
      <c r="BD29" s="30">
        <v>1.377500541251991E-4</v>
      </c>
      <c r="BE29" s="30">
        <v>4.8604073448766131E-3</v>
      </c>
      <c r="BF29" s="30">
        <v>0.30348012995920837</v>
      </c>
      <c r="BG29" s="30">
        <v>0.16725084144616895</v>
      </c>
      <c r="BH29" s="30">
        <v>0.1807665996355739</v>
      </c>
      <c r="BI29" s="30">
        <v>0.18826764716206876</v>
      </c>
      <c r="BJ29" s="30">
        <v>1.1739235400389349E-2</v>
      </c>
      <c r="BK29" s="30">
        <v>2.3184425107293342E-4</v>
      </c>
      <c r="BL29" s="30">
        <v>8.0309204797060811E-4</v>
      </c>
      <c r="BM29" s="30">
        <v>5.3529341470693302E-4</v>
      </c>
      <c r="BN29" s="30">
        <v>4.0183872040671975E-4</v>
      </c>
      <c r="BO29" s="30">
        <v>0</v>
      </c>
      <c r="BP29" s="30">
        <v>0</v>
      </c>
      <c r="BQ29" s="36"/>
      <c r="BR29" s="31">
        <v>0.99999999999999978</v>
      </c>
    </row>
    <row r="30" spans="1:70" s="24" customFormat="1" ht="14.4" x14ac:dyDescent="0.3">
      <c r="A30" s="24" t="s">
        <v>122</v>
      </c>
      <c r="B30" s="24" t="s">
        <v>138</v>
      </c>
      <c r="C30" s="35">
        <v>431</v>
      </c>
      <c r="D30" s="30">
        <v>6.5782431733746956E-4</v>
      </c>
      <c r="E30" s="30">
        <v>5.3981506976880284E-6</v>
      </c>
      <c r="F30" s="30">
        <v>4.7387072538669386E-5</v>
      </c>
      <c r="G30" s="30">
        <v>6.7537547843288508E-4</v>
      </c>
      <c r="H30" s="30">
        <v>8.8975568676450843E-4</v>
      </c>
      <c r="I30" s="30">
        <v>4.6449806538767708E-4</v>
      </c>
      <c r="J30" s="30">
        <v>5.2829844832362703E-5</v>
      </c>
      <c r="K30" s="30">
        <v>3.8020574569577233E-4</v>
      </c>
      <c r="L30" s="30">
        <v>4.3901913406865442E-4</v>
      </c>
      <c r="M30" s="30">
        <v>0</v>
      </c>
      <c r="N30" s="30">
        <v>0</v>
      </c>
      <c r="O30" s="30">
        <v>4.6457551572931487E-3</v>
      </c>
      <c r="P30" s="30">
        <v>6.1767125544642029E-4</v>
      </c>
      <c r="Q30" s="30">
        <v>1.6198117438450234E-3</v>
      </c>
      <c r="R30" s="30">
        <v>4.0384669222695792E-5</v>
      </c>
      <c r="S30" s="30">
        <v>1.3829932472364523E-3</v>
      </c>
      <c r="T30" s="30">
        <v>3.2623295055430263E-3</v>
      </c>
      <c r="U30" s="30">
        <v>7.6349038151590993E-4</v>
      </c>
      <c r="V30" s="30">
        <v>4.1112744930848837E-4</v>
      </c>
      <c r="W30" s="30">
        <v>5.8174130889158623E-4</v>
      </c>
      <c r="X30" s="30">
        <v>1.791486959961676E-3</v>
      </c>
      <c r="Y30" s="30">
        <v>1.8316028371893871E-3</v>
      </c>
      <c r="Z30" s="30">
        <v>7.2835406191859868E-4</v>
      </c>
      <c r="AA30" s="30">
        <v>0</v>
      </c>
      <c r="AB30" s="30">
        <v>2.0823857685097103E-3</v>
      </c>
      <c r="AC30" s="30">
        <v>2.0097131249013746E-3</v>
      </c>
      <c r="AD30" s="30">
        <v>2.8991705906659143E-2</v>
      </c>
      <c r="AE30" s="30">
        <v>1.0252098535333399E-3</v>
      </c>
      <c r="AF30" s="30">
        <v>6.0282267568239198E-3</v>
      </c>
      <c r="AG30" s="30">
        <v>4.9344515713526365E-3</v>
      </c>
      <c r="AH30" s="30">
        <v>2.3839445701015143E-2</v>
      </c>
      <c r="AI30" s="30">
        <v>1.7713870557991961E-3</v>
      </c>
      <c r="AJ30" s="30">
        <v>1.1137391000078428E-3</v>
      </c>
      <c r="AK30" s="30">
        <v>1.9243679480275353E-3</v>
      </c>
      <c r="AL30" s="30">
        <v>9.6000707758008084E-4</v>
      </c>
      <c r="AM30" s="30">
        <v>3.5015426944705482E-3</v>
      </c>
      <c r="AN30" s="30">
        <v>1.4308584083037497E-3</v>
      </c>
      <c r="AO30" s="30">
        <v>5.541725994929824E-4</v>
      </c>
      <c r="AP30" s="30">
        <v>1.2105541518929472E-3</v>
      </c>
      <c r="AQ30" s="30">
        <v>5.6026652836266714E-3</v>
      </c>
      <c r="AR30" s="30">
        <v>8.9024726801383344E-3</v>
      </c>
      <c r="AS30" s="30">
        <v>1.290267445899547E-3</v>
      </c>
      <c r="AT30" s="30">
        <v>3.251790309534157E-3</v>
      </c>
      <c r="AU30" s="30">
        <v>9.313207034434395E-3</v>
      </c>
      <c r="AV30" s="30">
        <v>0</v>
      </c>
      <c r="AW30" s="30">
        <v>5.6762133604518726E-3</v>
      </c>
      <c r="AX30" s="30">
        <v>5.6463530133727118E-4</v>
      </c>
      <c r="AY30" s="30">
        <v>1.4411606848862101E-4</v>
      </c>
      <c r="AZ30" s="30">
        <v>7.915924252286724E-4</v>
      </c>
      <c r="BA30" s="30">
        <v>1.4719166511423351E-3</v>
      </c>
      <c r="BB30" s="30">
        <v>5.5579172597660298E-4</v>
      </c>
      <c r="BC30" s="30">
        <v>1.293842485674733E-3</v>
      </c>
      <c r="BD30" s="30">
        <v>1.377500541251991E-4</v>
      </c>
      <c r="BE30" s="30">
        <v>4.8604073448766131E-3</v>
      </c>
      <c r="BF30" s="30">
        <v>0.30348012995920837</v>
      </c>
      <c r="BG30" s="30">
        <v>0.16725084144616895</v>
      </c>
      <c r="BH30" s="30">
        <v>0.1807665996355739</v>
      </c>
      <c r="BI30" s="30">
        <v>0.18826764716206876</v>
      </c>
      <c r="BJ30" s="30">
        <v>1.1739235400389349E-2</v>
      </c>
      <c r="BK30" s="30">
        <v>2.3184425107293342E-4</v>
      </c>
      <c r="BL30" s="30">
        <v>8.0309204797060811E-4</v>
      </c>
      <c r="BM30" s="30">
        <v>5.3529341470693302E-4</v>
      </c>
      <c r="BN30" s="30">
        <v>4.0183872040671975E-4</v>
      </c>
      <c r="BO30" s="30">
        <v>0</v>
      </c>
      <c r="BP30" s="30">
        <v>0</v>
      </c>
      <c r="BQ30" s="36"/>
      <c r="BR30" s="31">
        <v>0.99999999999999978</v>
      </c>
    </row>
    <row r="31" spans="1:70" s="24" customFormat="1" ht="14.4" x14ac:dyDescent="0.3">
      <c r="A31" s="24" t="s">
        <v>122</v>
      </c>
      <c r="B31" s="24" t="s">
        <v>138</v>
      </c>
      <c r="C31" s="35">
        <v>432</v>
      </c>
      <c r="D31" s="30">
        <v>6.5782431733746956E-4</v>
      </c>
      <c r="E31" s="30">
        <v>5.3981506976880284E-6</v>
      </c>
      <c r="F31" s="30">
        <v>4.7387072538669386E-5</v>
      </c>
      <c r="G31" s="30">
        <v>6.7537547843288508E-4</v>
      </c>
      <c r="H31" s="30">
        <v>8.8975568676450843E-4</v>
      </c>
      <c r="I31" s="30">
        <v>4.6449806538767708E-4</v>
      </c>
      <c r="J31" s="30">
        <v>5.2829844832362703E-5</v>
      </c>
      <c r="K31" s="30">
        <v>3.8020574569577233E-4</v>
      </c>
      <c r="L31" s="30">
        <v>4.3901913406865442E-4</v>
      </c>
      <c r="M31" s="30">
        <v>0</v>
      </c>
      <c r="N31" s="30">
        <v>0</v>
      </c>
      <c r="O31" s="30">
        <v>4.6457551572931487E-3</v>
      </c>
      <c r="P31" s="30">
        <v>6.1767125544642029E-4</v>
      </c>
      <c r="Q31" s="30">
        <v>1.6198117438450234E-3</v>
      </c>
      <c r="R31" s="30">
        <v>4.0384669222695792E-5</v>
      </c>
      <c r="S31" s="30">
        <v>1.3829932472364523E-3</v>
      </c>
      <c r="T31" s="30">
        <v>3.2623295055430263E-3</v>
      </c>
      <c r="U31" s="30">
        <v>7.6349038151590993E-4</v>
      </c>
      <c r="V31" s="30">
        <v>4.1112744930848837E-4</v>
      </c>
      <c r="W31" s="30">
        <v>5.8174130889158623E-4</v>
      </c>
      <c r="X31" s="30">
        <v>1.791486959961676E-3</v>
      </c>
      <c r="Y31" s="30">
        <v>1.8316028371893871E-3</v>
      </c>
      <c r="Z31" s="30">
        <v>7.2835406191859868E-4</v>
      </c>
      <c r="AA31" s="30">
        <v>0</v>
      </c>
      <c r="AB31" s="30">
        <v>2.0823857685097103E-3</v>
      </c>
      <c r="AC31" s="30">
        <v>2.0097131249013746E-3</v>
      </c>
      <c r="AD31" s="30">
        <v>2.8991705906659143E-2</v>
      </c>
      <c r="AE31" s="30">
        <v>1.0252098535333399E-3</v>
      </c>
      <c r="AF31" s="30">
        <v>6.0282267568239198E-3</v>
      </c>
      <c r="AG31" s="30">
        <v>4.9344515713526365E-3</v>
      </c>
      <c r="AH31" s="30">
        <v>2.3839445701015143E-2</v>
      </c>
      <c r="AI31" s="30">
        <v>1.7713870557991961E-3</v>
      </c>
      <c r="AJ31" s="30">
        <v>1.1137391000078428E-3</v>
      </c>
      <c r="AK31" s="30">
        <v>1.9243679480275353E-3</v>
      </c>
      <c r="AL31" s="30">
        <v>9.6000707758008084E-4</v>
      </c>
      <c r="AM31" s="30">
        <v>3.5015426944705482E-3</v>
      </c>
      <c r="AN31" s="30">
        <v>1.4308584083037497E-3</v>
      </c>
      <c r="AO31" s="30">
        <v>5.541725994929824E-4</v>
      </c>
      <c r="AP31" s="30">
        <v>1.2105541518929472E-3</v>
      </c>
      <c r="AQ31" s="30">
        <v>5.6026652836266714E-3</v>
      </c>
      <c r="AR31" s="30">
        <v>8.9024726801383344E-3</v>
      </c>
      <c r="AS31" s="30">
        <v>1.290267445899547E-3</v>
      </c>
      <c r="AT31" s="30">
        <v>3.251790309534157E-3</v>
      </c>
      <c r="AU31" s="30">
        <v>9.313207034434395E-3</v>
      </c>
      <c r="AV31" s="30">
        <v>0</v>
      </c>
      <c r="AW31" s="30">
        <v>5.6762133604518726E-3</v>
      </c>
      <c r="AX31" s="30">
        <v>5.6463530133727118E-4</v>
      </c>
      <c r="AY31" s="30">
        <v>1.4411606848862101E-4</v>
      </c>
      <c r="AZ31" s="30">
        <v>7.915924252286724E-4</v>
      </c>
      <c r="BA31" s="30">
        <v>1.4719166511423351E-3</v>
      </c>
      <c r="BB31" s="30">
        <v>5.5579172597660298E-4</v>
      </c>
      <c r="BC31" s="30">
        <v>1.293842485674733E-3</v>
      </c>
      <c r="BD31" s="30">
        <v>1.377500541251991E-4</v>
      </c>
      <c r="BE31" s="30">
        <v>4.8604073448766131E-3</v>
      </c>
      <c r="BF31" s="30">
        <v>0.30348012995920837</v>
      </c>
      <c r="BG31" s="30">
        <v>0.16725084144616895</v>
      </c>
      <c r="BH31" s="30">
        <v>0.1807665996355739</v>
      </c>
      <c r="BI31" s="30">
        <v>0.18826764716206876</v>
      </c>
      <c r="BJ31" s="30">
        <v>1.1739235400389349E-2</v>
      </c>
      <c r="BK31" s="30">
        <v>2.3184425107293342E-4</v>
      </c>
      <c r="BL31" s="30">
        <v>8.0309204797060811E-4</v>
      </c>
      <c r="BM31" s="30">
        <v>5.3529341470693302E-4</v>
      </c>
      <c r="BN31" s="30">
        <v>4.0183872040671975E-4</v>
      </c>
      <c r="BO31" s="30">
        <v>0</v>
      </c>
      <c r="BP31" s="30">
        <v>0</v>
      </c>
      <c r="BQ31" s="36"/>
      <c r="BR31" s="31">
        <v>0.99999999999999978</v>
      </c>
    </row>
    <row r="32" spans="1:70" s="24" customFormat="1" ht="14.4" x14ac:dyDescent="0.3">
      <c r="A32" s="24" t="s">
        <v>122</v>
      </c>
      <c r="B32" s="24" t="s">
        <v>138</v>
      </c>
      <c r="C32" s="35">
        <v>433</v>
      </c>
      <c r="D32" s="30">
        <v>6.5782431733746956E-4</v>
      </c>
      <c r="E32" s="30">
        <v>5.3981506976880284E-6</v>
      </c>
      <c r="F32" s="30">
        <v>4.7387072538669386E-5</v>
      </c>
      <c r="G32" s="30">
        <v>6.7537547843288508E-4</v>
      </c>
      <c r="H32" s="30">
        <v>8.8975568676450843E-4</v>
      </c>
      <c r="I32" s="30">
        <v>4.6449806538767708E-4</v>
      </c>
      <c r="J32" s="30">
        <v>5.2829844832362703E-5</v>
      </c>
      <c r="K32" s="30">
        <v>3.8020574569577233E-4</v>
      </c>
      <c r="L32" s="30">
        <v>4.3901913406865442E-4</v>
      </c>
      <c r="M32" s="30">
        <v>0</v>
      </c>
      <c r="N32" s="30">
        <v>0</v>
      </c>
      <c r="O32" s="30">
        <v>4.6457551572931487E-3</v>
      </c>
      <c r="P32" s="30">
        <v>6.1767125544642029E-4</v>
      </c>
      <c r="Q32" s="30">
        <v>1.6198117438450234E-3</v>
      </c>
      <c r="R32" s="30">
        <v>4.0384669222695792E-5</v>
      </c>
      <c r="S32" s="30">
        <v>1.3829932472364523E-3</v>
      </c>
      <c r="T32" s="30">
        <v>3.2623295055430263E-3</v>
      </c>
      <c r="U32" s="30">
        <v>7.6349038151590993E-4</v>
      </c>
      <c r="V32" s="30">
        <v>4.1112744930848837E-4</v>
      </c>
      <c r="W32" s="30">
        <v>5.8174130889158623E-4</v>
      </c>
      <c r="X32" s="30">
        <v>1.791486959961676E-3</v>
      </c>
      <c r="Y32" s="30">
        <v>1.8316028371893871E-3</v>
      </c>
      <c r="Z32" s="30">
        <v>7.2835406191859868E-4</v>
      </c>
      <c r="AA32" s="30">
        <v>0</v>
      </c>
      <c r="AB32" s="30">
        <v>2.0823857685097103E-3</v>
      </c>
      <c r="AC32" s="30">
        <v>2.0097131249013746E-3</v>
      </c>
      <c r="AD32" s="30">
        <v>2.8991705906659143E-2</v>
      </c>
      <c r="AE32" s="30">
        <v>1.0252098535333399E-3</v>
      </c>
      <c r="AF32" s="30">
        <v>6.0282267568239198E-3</v>
      </c>
      <c r="AG32" s="30">
        <v>4.9344515713526365E-3</v>
      </c>
      <c r="AH32" s="30">
        <v>2.3839445701015143E-2</v>
      </c>
      <c r="AI32" s="30">
        <v>1.7713870557991961E-3</v>
      </c>
      <c r="AJ32" s="30">
        <v>1.1137391000078428E-3</v>
      </c>
      <c r="AK32" s="30">
        <v>1.9243679480275353E-3</v>
      </c>
      <c r="AL32" s="30">
        <v>9.6000707758008084E-4</v>
      </c>
      <c r="AM32" s="30">
        <v>3.5015426944705482E-3</v>
      </c>
      <c r="AN32" s="30">
        <v>1.4308584083037497E-3</v>
      </c>
      <c r="AO32" s="30">
        <v>5.541725994929824E-4</v>
      </c>
      <c r="AP32" s="30">
        <v>1.2105541518929472E-3</v>
      </c>
      <c r="AQ32" s="30">
        <v>5.6026652836266714E-3</v>
      </c>
      <c r="AR32" s="30">
        <v>8.9024726801383344E-3</v>
      </c>
      <c r="AS32" s="30">
        <v>1.290267445899547E-3</v>
      </c>
      <c r="AT32" s="30">
        <v>3.251790309534157E-3</v>
      </c>
      <c r="AU32" s="30">
        <v>9.313207034434395E-3</v>
      </c>
      <c r="AV32" s="30">
        <v>0</v>
      </c>
      <c r="AW32" s="30">
        <v>5.6762133604518726E-3</v>
      </c>
      <c r="AX32" s="30">
        <v>5.6463530133727118E-4</v>
      </c>
      <c r="AY32" s="30">
        <v>1.4411606848862101E-4</v>
      </c>
      <c r="AZ32" s="30">
        <v>7.915924252286724E-4</v>
      </c>
      <c r="BA32" s="30">
        <v>1.4719166511423351E-3</v>
      </c>
      <c r="BB32" s="30">
        <v>5.5579172597660298E-4</v>
      </c>
      <c r="BC32" s="30">
        <v>1.293842485674733E-3</v>
      </c>
      <c r="BD32" s="30">
        <v>1.377500541251991E-4</v>
      </c>
      <c r="BE32" s="30">
        <v>4.8604073448766131E-3</v>
      </c>
      <c r="BF32" s="30">
        <v>0.30348012995920837</v>
      </c>
      <c r="BG32" s="30">
        <v>0.16725084144616895</v>
      </c>
      <c r="BH32" s="30">
        <v>0.1807665996355739</v>
      </c>
      <c r="BI32" s="30">
        <v>0.18826764716206876</v>
      </c>
      <c r="BJ32" s="30">
        <v>1.1739235400389349E-2</v>
      </c>
      <c r="BK32" s="30">
        <v>2.3184425107293342E-4</v>
      </c>
      <c r="BL32" s="30">
        <v>8.0309204797060811E-4</v>
      </c>
      <c r="BM32" s="30">
        <v>5.3529341470693302E-4</v>
      </c>
      <c r="BN32" s="30">
        <v>4.0183872040671975E-4</v>
      </c>
      <c r="BO32" s="30">
        <v>0</v>
      </c>
      <c r="BP32" s="30">
        <v>0</v>
      </c>
      <c r="BQ32" s="36"/>
      <c r="BR32" s="31">
        <v>0.99999999999999978</v>
      </c>
    </row>
    <row r="33" spans="1:70" s="24" customFormat="1" ht="14.4" x14ac:dyDescent="0.3">
      <c r="A33" s="24" t="s">
        <v>122</v>
      </c>
      <c r="B33" s="24" t="s">
        <v>138</v>
      </c>
      <c r="C33" s="35">
        <v>436</v>
      </c>
      <c r="D33" s="30">
        <v>6.5782431733746956E-4</v>
      </c>
      <c r="E33" s="30">
        <v>5.3981506976880284E-6</v>
      </c>
      <c r="F33" s="30">
        <v>4.7387072538669386E-5</v>
      </c>
      <c r="G33" s="30">
        <v>6.7537547843288508E-4</v>
      </c>
      <c r="H33" s="30">
        <v>8.8975568676450843E-4</v>
      </c>
      <c r="I33" s="30">
        <v>4.6449806538767708E-4</v>
      </c>
      <c r="J33" s="30">
        <v>5.2829844832362703E-5</v>
      </c>
      <c r="K33" s="30">
        <v>3.8020574569577233E-4</v>
      </c>
      <c r="L33" s="30">
        <v>4.3901913406865442E-4</v>
      </c>
      <c r="M33" s="30">
        <v>0</v>
      </c>
      <c r="N33" s="30">
        <v>0</v>
      </c>
      <c r="O33" s="30">
        <v>4.6457551572931487E-3</v>
      </c>
      <c r="P33" s="30">
        <v>6.1767125544642029E-4</v>
      </c>
      <c r="Q33" s="30">
        <v>1.6198117438450234E-3</v>
      </c>
      <c r="R33" s="30">
        <v>4.0384669222695792E-5</v>
      </c>
      <c r="S33" s="30">
        <v>1.3829932472364523E-3</v>
      </c>
      <c r="T33" s="30">
        <v>3.2623295055430263E-3</v>
      </c>
      <c r="U33" s="30">
        <v>7.6349038151590993E-4</v>
      </c>
      <c r="V33" s="30">
        <v>4.1112744930848837E-4</v>
      </c>
      <c r="W33" s="30">
        <v>5.8174130889158623E-4</v>
      </c>
      <c r="X33" s="30">
        <v>1.791486959961676E-3</v>
      </c>
      <c r="Y33" s="30">
        <v>1.8316028371893871E-3</v>
      </c>
      <c r="Z33" s="30">
        <v>7.2835406191859868E-4</v>
      </c>
      <c r="AA33" s="30">
        <v>0</v>
      </c>
      <c r="AB33" s="30">
        <v>2.0823857685097103E-3</v>
      </c>
      <c r="AC33" s="30">
        <v>2.0097131249013746E-3</v>
      </c>
      <c r="AD33" s="30">
        <v>2.8991705906659143E-2</v>
      </c>
      <c r="AE33" s="30">
        <v>1.0252098535333399E-3</v>
      </c>
      <c r="AF33" s="30">
        <v>6.0282267568239198E-3</v>
      </c>
      <c r="AG33" s="30">
        <v>4.9344515713526365E-3</v>
      </c>
      <c r="AH33" s="30">
        <v>2.3839445701015143E-2</v>
      </c>
      <c r="AI33" s="30">
        <v>1.7713870557991961E-3</v>
      </c>
      <c r="AJ33" s="30">
        <v>1.1137391000078428E-3</v>
      </c>
      <c r="AK33" s="30">
        <v>1.9243679480275353E-3</v>
      </c>
      <c r="AL33" s="30">
        <v>9.6000707758008084E-4</v>
      </c>
      <c r="AM33" s="30">
        <v>3.5015426944705482E-3</v>
      </c>
      <c r="AN33" s="30">
        <v>1.4308584083037497E-3</v>
      </c>
      <c r="AO33" s="30">
        <v>5.541725994929824E-4</v>
      </c>
      <c r="AP33" s="30">
        <v>1.2105541518929472E-3</v>
      </c>
      <c r="AQ33" s="30">
        <v>5.6026652836266714E-3</v>
      </c>
      <c r="AR33" s="30">
        <v>8.9024726801383344E-3</v>
      </c>
      <c r="AS33" s="30">
        <v>1.290267445899547E-3</v>
      </c>
      <c r="AT33" s="30">
        <v>3.251790309534157E-3</v>
      </c>
      <c r="AU33" s="30">
        <v>9.313207034434395E-3</v>
      </c>
      <c r="AV33" s="30">
        <v>0</v>
      </c>
      <c r="AW33" s="30">
        <v>5.6762133604518726E-3</v>
      </c>
      <c r="AX33" s="30">
        <v>5.6463530133727118E-4</v>
      </c>
      <c r="AY33" s="30">
        <v>1.4411606848862101E-4</v>
      </c>
      <c r="AZ33" s="30">
        <v>7.915924252286724E-4</v>
      </c>
      <c r="BA33" s="30">
        <v>1.4719166511423351E-3</v>
      </c>
      <c r="BB33" s="30">
        <v>5.5579172597660298E-4</v>
      </c>
      <c r="BC33" s="30">
        <v>1.293842485674733E-3</v>
      </c>
      <c r="BD33" s="30">
        <v>1.377500541251991E-4</v>
      </c>
      <c r="BE33" s="30">
        <v>4.8604073448766131E-3</v>
      </c>
      <c r="BF33" s="30">
        <v>0.30348012995920837</v>
      </c>
      <c r="BG33" s="30">
        <v>0.16725084144616895</v>
      </c>
      <c r="BH33" s="30">
        <v>0.1807665996355739</v>
      </c>
      <c r="BI33" s="30">
        <v>0.18826764716206876</v>
      </c>
      <c r="BJ33" s="30">
        <v>1.1739235400389349E-2</v>
      </c>
      <c r="BK33" s="30">
        <v>2.3184425107293342E-4</v>
      </c>
      <c r="BL33" s="30">
        <v>8.0309204797060811E-4</v>
      </c>
      <c r="BM33" s="30">
        <v>5.3529341470693302E-4</v>
      </c>
      <c r="BN33" s="30">
        <v>4.0183872040671975E-4</v>
      </c>
      <c r="BO33" s="30">
        <v>0</v>
      </c>
      <c r="BP33" s="30">
        <v>0</v>
      </c>
      <c r="BQ33" s="36"/>
      <c r="BR33" s="31">
        <v>0.99999999999999978</v>
      </c>
    </row>
    <row r="34" spans="1:70" s="24" customFormat="1" ht="14.4" x14ac:dyDescent="0.3">
      <c r="A34" s="24" t="s">
        <v>122</v>
      </c>
      <c r="B34" s="24" t="s">
        <v>138</v>
      </c>
      <c r="C34" s="35">
        <v>437</v>
      </c>
      <c r="D34" s="30">
        <v>6.5782431733746956E-4</v>
      </c>
      <c r="E34" s="30">
        <v>5.3981506976880284E-6</v>
      </c>
      <c r="F34" s="30">
        <v>4.7387072538669386E-5</v>
      </c>
      <c r="G34" s="30">
        <v>6.7537547843288508E-4</v>
      </c>
      <c r="H34" s="30">
        <v>8.8975568676450843E-4</v>
      </c>
      <c r="I34" s="30">
        <v>4.6449806538767708E-4</v>
      </c>
      <c r="J34" s="30">
        <v>5.2829844832362703E-5</v>
      </c>
      <c r="K34" s="30">
        <v>3.8020574569577233E-4</v>
      </c>
      <c r="L34" s="30">
        <v>4.3901913406865442E-4</v>
      </c>
      <c r="M34" s="30">
        <v>0</v>
      </c>
      <c r="N34" s="30">
        <v>0</v>
      </c>
      <c r="O34" s="30">
        <v>4.6457551572931487E-3</v>
      </c>
      <c r="P34" s="30">
        <v>6.1767125544642029E-4</v>
      </c>
      <c r="Q34" s="30">
        <v>1.6198117438450234E-3</v>
      </c>
      <c r="R34" s="30">
        <v>4.0384669222695792E-5</v>
      </c>
      <c r="S34" s="30">
        <v>1.3829932472364523E-3</v>
      </c>
      <c r="T34" s="30">
        <v>3.2623295055430263E-3</v>
      </c>
      <c r="U34" s="30">
        <v>7.6349038151590993E-4</v>
      </c>
      <c r="V34" s="30">
        <v>4.1112744930848837E-4</v>
      </c>
      <c r="W34" s="30">
        <v>5.8174130889158623E-4</v>
      </c>
      <c r="X34" s="30">
        <v>1.791486959961676E-3</v>
      </c>
      <c r="Y34" s="30">
        <v>1.8316028371893871E-3</v>
      </c>
      <c r="Z34" s="30">
        <v>7.2835406191859868E-4</v>
      </c>
      <c r="AA34" s="30">
        <v>0</v>
      </c>
      <c r="AB34" s="30">
        <v>2.0823857685097103E-3</v>
      </c>
      <c r="AC34" s="30">
        <v>2.0097131249013746E-3</v>
      </c>
      <c r="AD34" s="30">
        <v>2.8991705906659143E-2</v>
      </c>
      <c r="AE34" s="30">
        <v>1.0252098535333399E-3</v>
      </c>
      <c r="AF34" s="30">
        <v>6.0282267568239198E-3</v>
      </c>
      <c r="AG34" s="30">
        <v>4.9344515713526365E-3</v>
      </c>
      <c r="AH34" s="30">
        <v>2.3839445701015143E-2</v>
      </c>
      <c r="AI34" s="30">
        <v>1.7713870557991961E-3</v>
      </c>
      <c r="AJ34" s="30">
        <v>1.1137391000078428E-3</v>
      </c>
      <c r="AK34" s="30">
        <v>1.9243679480275353E-3</v>
      </c>
      <c r="AL34" s="30">
        <v>9.6000707758008084E-4</v>
      </c>
      <c r="AM34" s="30">
        <v>3.5015426944705482E-3</v>
      </c>
      <c r="AN34" s="30">
        <v>1.4308584083037497E-3</v>
      </c>
      <c r="AO34" s="30">
        <v>5.541725994929824E-4</v>
      </c>
      <c r="AP34" s="30">
        <v>1.2105541518929472E-3</v>
      </c>
      <c r="AQ34" s="30">
        <v>5.6026652836266714E-3</v>
      </c>
      <c r="AR34" s="30">
        <v>8.9024726801383344E-3</v>
      </c>
      <c r="AS34" s="30">
        <v>1.290267445899547E-3</v>
      </c>
      <c r="AT34" s="30">
        <v>3.251790309534157E-3</v>
      </c>
      <c r="AU34" s="30">
        <v>9.313207034434395E-3</v>
      </c>
      <c r="AV34" s="30">
        <v>0</v>
      </c>
      <c r="AW34" s="30">
        <v>5.6762133604518726E-3</v>
      </c>
      <c r="AX34" s="30">
        <v>5.6463530133727118E-4</v>
      </c>
      <c r="AY34" s="30">
        <v>1.4411606848862101E-4</v>
      </c>
      <c r="AZ34" s="30">
        <v>7.915924252286724E-4</v>
      </c>
      <c r="BA34" s="30">
        <v>1.4719166511423351E-3</v>
      </c>
      <c r="BB34" s="30">
        <v>5.5579172597660298E-4</v>
      </c>
      <c r="BC34" s="30">
        <v>1.293842485674733E-3</v>
      </c>
      <c r="BD34" s="30">
        <v>1.377500541251991E-4</v>
      </c>
      <c r="BE34" s="30">
        <v>4.8604073448766131E-3</v>
      </c>
      <c r="BF34" s="30">
        <v>0.30348012995920837</v>
      </c>
      <c r="BG34" s="30">
        <v>0.16725084144616895</v>
      </c>
      <c r="BH34" s="30">
        <v>0.1807665996355739</v>
      </c>
      <c r="BI34" s="30">
        <v>0.18826764716206876</v>
      </c>
      <c r="BJ34" s="30">
        <v>1.1739235400389349E-2</v>
      </c>
      <c r="BK34" s="30">
        <v>2.3184425107293342E-4</v>
      </c>
      <c r="BL34" s="30">
        <v>8.0309204797060811E-4</v>
      </c>
      <c r="BM34" s="30">
        <v>5.3529341470693302E-4</v>
      </c>
      <c r="BN34" s="30">
        <v>4.0183872040671975E-4</v>
      </c>
      <c r="BO34" s="30">
        <v>0</v>
      </c>
      <c r="BP34" s="30">
        <v>0</v>
      </c>
      <c r="BQ34" s="36"/>
      <c r="BR34" s="31">
        <v>0.99999999999999978</v>
      </c>
    </row>
    <row r="35" spans="1:70" ht="14.25" customHeight="1" x14ac:dyDescent="0.3">
      <c r="A35" s="24" t="s">
        <v>106</v>
      </c>
      <c r="B35" s="24" t="s">
        <v>303</v>
      </c>
      <c r="C35" s="34">
        <v>450</v>
      </c>
      <c r="D35" s="30">
        <v>2.2830944119755684E-4</v>
      </c>
      <c r="E35" s="30">
        <v>2.0434876048476447E-3</v>
      </c>
      <c r="F35" s="30">
        <v>1.1520933680870236E-3</v>
      </c>
      <c r="G35" s="30">
        <v>1.0187076200652114E-2</v>
      </c>
      <c r="H35" s="30">
        <v>-2.5059149362247897E-3</v>
      </c>
      <c r="I35" s="30">
        <v>0</v>
      </c>
      <c r="J35" s="30">
        <v>6.6728393077329179E-5</v>
      </c>
      <c r="K35" s="30">
        <v>0</v>
      </c>
      <c r="L35" s="30">
        <v>5.5389506823736765E-6</v>
      </c>
      <c r="M35" s="30">
        <v>0</v>
      </c>
      <c r="N35" s="30">
        <v>0</v>
      </c>
      <c r="O35" s="30">
        <v>0</v>
      </c>
      <c r="P35" s="30">
        <v>0</v>
      </c>
      <c r="Q35" s="30">
        <v>2.7723015144483958E-4</v>
      </c>
      <c r="R35" s="30">
        <v>0</v>
      </c>
      <c r="S35" s="30">
        <v>0</v>
      </c>
      <c r="T35" s="30">
        <v>0</v>
      </c>
      <c r="U35" s="30">
        <v>1.0380080806338071E-3</v>
      </c>
      <c r="V35" s="30">
        <v>0</v>
      </c>
      <c r="W35" s="30">
        <v>0</v>
      </c>
      <c r="X35" s="30">
        <v>0</v>
      </c>
      <c r="Y35" s="30">
        <v>0</v>
      </c>
      <c r="Z35" s="30">
        <v>8.8483646806296958E-6</v>
      </c>
      <c r="AA35" s="30">
        <v>0</v>
      </c>
      <c r="AB35" s="30">
        <v>0</v>
      </c>
      <c r="AC35" s="30">
        <v>1.3453226719927877E-3</v>
      </c>
      <c r="AD35" s="30">
        <v>0.36134697923798587</v>
      </c>
      <c r="AE35" s="30">
        <v>0</v>
      </c>
      <c r="AF35" s="30">
        <v>1.5088006057369392E-3</v>
      </c>
      <c r="AG35" s="30">
        <v>9.2399815780089864E-5</v>
      </c>
      <c r="AH35" s="30">
        <v>3.7908556139907572E-3</v>
      </c>
      <c r="AI35" s="30">
        <v>2.9561074495334003E-4</v>
      </c>
      <c r="AJ35" s="30">
        <v>0</v>
      </c>
      <c r="AK35" s="30">
        <v>3.3357799966515929E-3</v>
      </c>
      <c r="AL35" s="30">
        <v>0</v>
      </c>
      <c r="AM35" s="30">
        <v>1.7236970286351437E-3</v>
      </c>
      <c r="AN35" s="30">
        <v>0</v>
      </c>
      <c r="AO35" s="30">
        <v>0</v>
      </c>
      <c r="AP35" s="30">
        <v>0.40650682333781396</v>
      </c>
      <c r="AQ35" s="30">
        <v>7.2623166998269382E-3</v>
      </c>
      <c r="AR35" s="30">
        <v>0</v>
      </c>
      <c r="AS35" s="30">
        <v>6.2402603435750048E-5</v>
      </c>
      <c r="AT35" s="30">
        <v>3.3586740935318848E-3</v>
      </c>
      <c r="AU35" s="30">
        <v>0</v>
      </c>
      <c r="AV35" s="30">
        <v>0</v>
      </c>
      <c r="AW35" s="30">
        <v>6.2930183969858014E-2</v>
      </c>
      <c r="AX35" s="30">
        <v>8.3862238883302451E-2</v>
      </c>
      <c r="AY35" s="30">
        <v>3.5389637108230653E-3</v>
      </c>
      <c r="AZ35" s="30">
        <v>6.0876557102078745E-4</v>
      </c>
      <c r="BA35" s="30">
        <v>4.5658486364289126E-4</v>
      </c>
      <c r="BB35" s="30">
        <v>8.8450151419493326E-5</v>
      </c>
      <c r="BC35" s="30">
        <v>8.5212612938753457E-4</v>
      </c>
      <c r="BD35" s="30">
        <v>0</v>
      </c>
      <c r="BE35" s="30">
        <v>1.1962556050554855E-3</v>
      </c>
      <c r="BF35" s="30">
        <v>3.0196374344178028E-2</v>
      </c>
      <c r="BG35" s="30">
        <v>1.2292701237123314E-2</v>
      </c>
      <c r="BH35" s="30">
        <v>6.6328053422969773E-4</v>
      </c>
      <c r="BI35" s="30">
        <v>0</v>
      </c>
      <c r="BJ35" s="30">
        <v>1.2325604523183149E-4</v>
      </c>
      <c r="BK35" s="30">
        <v>0</v>
      </c>
      <c r="BL35" s="30">
        <v>5.9750885313794776E-5</v>
      </c>
      <c r="BM35" s="30">
        <v>0</v>
      </c>
      <c r="BN35" s="30">
        <v>0</v>
      </c>
      <c r="BO35" s="30">
        <v>0</v>
      </c>
      <c r="BP35" s="30">
        <v>0</v>
      </c>
      <c r="BR35" s="31">
        <v>0.99999999999999989</v>
      </c>
    </row>
    <row r="36" spans="1:70" s="24" customFormat="1" ht="14.4" x14ac:dyDescent="0.3">
      <c r="A36" s="24" t="s">
        <v>106</v>
      </c>
      <c r="B36" s="24" t="s">
        <v>139</v>
      </c>
      <c r="C36" s="35">
        <v>451</v>
      </c>
      <c r="D36" s="30">
        <v>2.2830944119755684E-4</v>
      </c>
      <c r="E36" s="30">
        <v>2.0434876048476447E-3</v>
      </c>
      <c r="F36" s="30">
        <v>1.1520933680870236E-3</v>
      </c>
      <c r="G36" s="30">
        <v>1.0187076200652114E-2</v>
      </c>
      <c r="H36" s="30">
        <v>-2.5059149362247897E-3</v>
      </c>
      <c r="I36" s="30">
        <v>0</v>
      </c>
      <c r="J36" s="30">
        <v>6.6728393077329179E-5</v>
      </c>
      <c r="K36" s="30">
        <v>0</v>
      </c>
      <c r="L36" s="30">
        <v>5.5389506823736765E-6</v>
      </c>
      <c r="M36" s="30">
        <v>0</v>
      </c>
      <c r="N36" s="30">
        <v>0</v>
      </c>
      <c r="O36" s="30">
        <v>0</v>
      </c>
      <c r="P36" s="30">
        <v>0</v>
      </c>
      <c r="Q36" s="30">
        <v>2.7723015144483958E-4</v>
      </c>
      <c r="R36" s="30">
        <v>0</v>
      </c>
      <c r="S36" s="30">
        <v>0</v>
      </c>
      <c r="T36" s="30">
        <v>0</v>
      </c>
      <c r="U36" s="30">
        <v>1.0380080806338071E-3</v>
      </c>
      <c r="V36" s="30">
        <v>0</v>
      </c>
      <c r="W36" s="30">
        <v>0</v>
      </c>
      <c r="X36" s="30">
        <v>0</v>
      </c>
      <c r="Y36" s="30">
        <v>0</v>
      </c>
      <c r="Z36" s="30">
        <v>8.8483646806296958E-6</v>
      </c>
      <c r="AA36" s="30">
        <v>0</v>
      </c>
      <c r="AB36" s="30">
        <v>0</v>
      </c>
      <c r="AC36" s="30">
        <v>1.3453226719927877E-3</v>
      </c>
      <c r="AD36" s="30">
        <v>0.36134697923798587</v>
      </c>
      <c r="AE36" s="30">
        <v>0</v>
      </c>
      <c r="AF36" s="30">
        <v>1.5088006057369392E-3</v>
      </c>
      <c r="AG36" s="30">
        <v>9.2399815780089864E-5</v>
      </c>
      <c r="AH36" s="30">
        <v>3.7908556139907572E-3</v>
      </c>
      <c r="AI36" s="30">
        <v>2.9561074495334003E-4</v>
      </c>
      <c r="AJ36" s="30">
        <v>0</v>
      </c>
      <c r="AK36" s="30">
        <v>3.3357799966515929E-3</v>
      </c>
      <c r="AL36" s="30">
        <v>0</v>
      </c>
      <c r="AM36" s="30">
        <v>1.7236970286351437E-3</v>
      </c>
      <c r="AN36" s="30">
        <v>0</v>
      </c>
      <c r="AO36" s="30">
        <v>0</v>
      </c>
      <c r="AP36" s="30">
        <v>0.40650682333781396</v>
      </c>
      <c r="AQ36" s="30">
        <v>7.2623166998269382E-3</v>
      </c>
      <c r="AR36" s="30">
        <v>0</v>
      </c>
      <c r="AS36" s="30">
        <v>6.2402603435750048E-5</v>
      </c>
      <c r="AT36" s="30">
        <v>3.3586740935318848E-3</v>
      </c>
      <c r="AU36" s="30">
        <v>0</v>
      </c>
      <c r="AV36" s="30">
        <v>0</v>
      </c>
      <c r="AW36" s="30">
        <v>6.2930183969858014E-2</v>
      </c>
      <c r="AX36" s="30">
        <v>8.3862238883302451E-2</v>
      </c>
      <c r="AY36" s="30">
        <v>3.5389637108230653E-3</v>
      </c>
      <c r="AZ36" s="30">
        <v>6.0876557102078745E-4</v>
      </c>
      <c r="BA36" s="30">
        <v>4.5658486364289126E-4</v>
      </c>
      <c r="BB36" s="30">
        <v>8.8450151419493326E-5</v>
      </c>
      <c r="BC36" s="30">
        <v>8.5212612938753457E-4</v>
      </c>
      <c r="BD36" s="30">
        <v>0</v>
      </c>
      <c r="BE36" s="30">
        <v>1.1962556050554855E-3</v>
      </c>
      <c r="BF36" s="30">
        <v>3.0196374344178028E-2</v>
      </c>
      <c r="BG36" s="30">
        <v>1.2292701237123314E-2</v>
      </c>
      <c r="BH36" s="30">
        <v>6.6328053422969773E-4</v>
      </c>
      <c r="BI36" s="30">
        <v>0</v>
      </c>
      <c r="BJ36" s="30">
        <v>1.2325604523183149E-4</v>
      </c>
      <c r="BK36" s="30">
        <v>0</v>
      </c>
      <c r="BL36" s="30">
        <v>5.9750885313794776E-5</v>
      </c>
      <c r="BM36" s="30">
        <v>0</v>
      </c>
      <c r="BN36" s="30">
        <v>0</v>
      </c>
      <c r="BO36" s="30">
        <v>0</v>
      </c>
      <c r="BP36" s="30">
        <v>0</v>
      </c>
      <c r="BQ36" s="36"/>
      <c r="BR36" s="31">
        <v>0.99999999999999989</v>
      </c>
    </row>
    <row r="37" spans="1:70" s="24" customFormat="1" ht="14.4" x14ac:dyDescent="0.3">
      <c r="A37" s="24" t="s">
        <v>106</v>
      </c>
      <c r="B37" s="24" t="s">
        <v>139</v>
      </c>
      <c r="C37" s="35">
        <v>452</v>
      </c>
      <c r="D37" s="30">
        <v>2.2830944119755684E-4</v>
      </c>
      <c r="E37" s="30">
        <v>2.0434876048476447E-3</v>
      </c>
      <c r="F37" s="30">
        <v>1.1520933680870236E-3</v>
      </c>
      <c r="G37" s="30">
        <v>1.0187076200652114E-2</v>
      </c>
      <c r="H37" s="30">
        <v>-2.5059149362247897E-3</v>
      </c>
      <c r="I37" s="30">
        <v>0</v>
      </c>
      <c r="J37" s="30">
        <v>6.6728393077329179E-5</v>
      </c>
      <c r="K37" s="30">
        <v>0</v>
      </c>
      <c r="L37" s="30">
        <v>5.5389506823736765E-6</v>
      </c>
      <c r="M37" s="30">
        <v>0</v>
      </c>
      <c r="N37" s="30">
        <v>0</v>
      </c>
      <c r="O37" s="30">
        <v>0</v>
      </c>
      <c r="P37" s="30">
        <v>0</v>
      </c>
      <c r="Q37" s="30">
        <v>2.7723015144483958E-4</v>
      </c>
      <c r="R37" s="30">
        <v>0</v>
      </c>
      <c r="S37" s="30">
        <v>0</v>
      </c>
      <c r="T37" s="30">
        <v>0</v>
      </c>
      <c r="U37" s="30">
        <v>1.0380080806338071E-3</v>
      </c>
      <c r="V37" s="30">
        <v>0</v>
      </c>
      <c r="W37" s="30">
        <v>0</v>
      </c>
      <c r="X37" s="30">
        <v>0</v>
      </c>
      <c r="Y37" s="30">
        <v>0</v>
      </c>
      <c r="Z37" s="30">
        <v>8.8483646806296958E-6</v>
      </c>
      <c r="AA37" s="30">
        <v>0</v>
      </c>
      <c r="AB37" s="30">
        <v>0</v>
      </c>
      <c r="AC37" s="30">
        <v>1.3453226719927877E-3</v>
      </c>
      <c r="AD37" s="30">
        <v>0.36134697923798587</v>
      </c>
      <c r="AE37" s="30">
        <v>0</v>
      </c>
      <c r="AF37" s="30">
        <v>1.5088006057369392E-3</v>
      </c>
      <c r="AG37" s="30">
        <v>9.2399815780089864E-5</v>
      </c>
      <c r="AH37" s="30">
        <v>3.7908556139907572E-3</v>
      </c>
      <c r="AI37" s="30">
        <v>2.9561074495334003E-4</v>
      </c>
      <c r="AJ37" s="30">
        <v>0</v>
      </c>
      <c r="AK37" s="30">
        <v>3.3357799966515929E-3</v>
      </c>
      <c r="AL37" s="30">
        <v>0</v>
      </c>
      <c r="AM37" s="30">
        <v>1.7236970286351437E-3</v>
      </c>
      <c r="AN37" s="30">
        <v>0</v>
      </c>
      <c r="AO37" s="30">
        <v>0</v>
      </c>
      <c r="AP37" s="30">
        <v>0.40650682333781396</v>
      </c>
      <c r="AQ37" s="30">
        <v>7.2623166998269382E-3</v>
      </c>
      <c r="AR37" s="30">
        <v>0</v>
      </c>
      <c r="AS37" s="30">
        <v>6.2402603435750048E-5</v>
      </c>
      <c r="AT37" s="30">
        <v>3.3586740935318848E-3</v>
      </c>
      <c r="AU37" s="30">
        <v>0</v>
      </c>
      <c r="AV37" s="30">
        <v>0</v>
      </c>
      <c r="AW37" s="30">
        <v>6.2930183969858014E-2</v>
      </c>
      <c r="AX37" s="30">
        <v>8.3862238883302451E-2</v>
      </c>
      <c r="AY37" s="30">
        <v>3.5389637108230653E-3</v>
      </c>
      <c r="AZ37" s="30">
        <v>6.0876557102078745E-4</v>
      </c>
      <c r="BA37" s="30">
        <v>4.5658486364289126E-4</v>
      </c>
      <c r="BB37" s="30">
        <v>8.8450151419493326E-5</v>
      </c>
      <c r="BC37" s="30">
        <v>8.5212612938753457E-4</v>
      </c>
      <c r="BD37" s="30">
        <v>0</v>
      </c>
      <c r="BE37" s="30">
        <v>1.1962556050554855E-3</v>
      </c>
      <c r="BF37" s="30">
        <v>3.0196374344178028E-2</v>
      </c>
      <c r="BG37" s="30">
        <v>1.2292701237123314E-2</v>
      </c>
      <c r="BH37" s="30">
        <v>6.6328053422969773E-4</v>
      </c>
      <c r="BI37" s="30">
        <v>0</v>
      </c>
      <c r="BJ37" s="30">
        <v>1.2325604523183149E-4</v>
      </c>
      <c r="BK37" s="30">
        <v>0</v>
      </c>
      <c r="BL37" s="30">
        <v>5.9750885313794776E-5</v>
      </c>
      <c r="BM37" s="30">
        <v>0</v>
      </c>
      <c r="BN37" s="30">
        <v>0</v>
      </c>
      <c r="BO37" s="30">
        <v>0</v>
      </c>
      <c r="BP37" s="30">
        <v>0</v>
      </c>
      <c r="BQ37" s="36"/>
      <c r="BR37" s="31">
        <v>0.99999999999999989</v>
      </c>
    </row>
    <row r="38" spans="1:70" s="24" customFormat="1" ht="14.4" x14ac:dyDescent="0.3">
      <c r="A38" s="24" t="s">
        <v>106</v>
      </c>
      <c r="B38" s="24" t="s">
        <v>139</v>
      </c>
      <c r="C38" s="35">
        <v>453</v>
      </c>
      <c r="D38" s="30">
        <v>2.2830944119755684E-4</v>
      </c>
      <c r="E38" s="30">
        <v>2.0434876048476447E-3</v>
      </c>
      <c r="F38" s="30">
        <v>1.1520933680870236E-3</v>
      </c>
      <c r="G38" s="30">
        <v>1.0187076200652114E-2</v>
      </c>
      <c r="H38" s="30">
        <v>-2.5059149362247897E-3</v>
      </c>
      <c r="I38" s="30">
        <v>0</v>
      </c>
      <c r="J38" s="30">
        <v>6.6728393077329179E-5</v>
      </c>
      <c r="K38" s="30">
        <v>0</v>
      </c>
      <c r="L38" s="30">
        <v>5.5389506823736765E-6</v>
      </c>
      <c r="M38" s="30">
        <v>0</v>
      </c>
      <c r="N38" s="30">
        <v>0</v>
      </c>
      <c r="O38" s="30">
        <v>0</v>
      </c>
      <c r="P38" s="30">
        <v>0</v>
      </c>
      <c r="Q38" s="30">
        <v>2.7723015144483958E-4</v>
      </c>
      <c r="R38" s="30">
        <v>0</v>
      </c>
      <c r="S38" s="30">
        <v>0</v>
      </c>
      <c r="T38" s="30">
        <v>0</v>
      </c>
      <c r="U38" s="30">
        <v>1.0380080806338071E-3</v>
      </c>
      <c r="V38" s="30">
        <v>0</v>
      </c>
      <c r="W38" s="30">
        <v>0</v>
      </c>
      <c r="X38" s="30">
        <v>0</v>
      </c>
      <c r="Y38" s="30">
        <v>0</v>
      </c>
      <c r="Z38" s="30">
        <v>8.8483646806296958E-6</v>
      </c>
      <c r="AA38" s="30">
        <v>0</v>
      </c>
      <c r="AB38" s="30">
        <v>0</v>
      </c>
      <c r="AC38" s="30">
        <v>1.3453226719927877E-3</v>
      </c>
      <c r="AD38" s="30">
        <v>0.36134697923798587</v>
      </c>
      <c r="AE38" s="30">
        <v>0</v>
      </c>
      <c r="AF38" s="30">
        <v>1.5088006057369392E-3</v>
      </c>
      <c r="AG38" s="30">
        <v>9.2399815780089864E-5</v>
      </c>
      <c r="AH38" s="30">
        <v>3.7908556139907572E-3</v>
      </c>
      <c r="AI38" s="30">
        <v>2.9561074495334003E-4</v>
      </c>
      <c r="AJ38" s="30">
        <v>0</v>
      </c>
      <c r="AK38" s="30">
        <v>3.3357799966515929E-3</v>
      </c>
      <c r="AL38" s="30">
        <v>0</v>
      </c>
      <c r="AM38" s="30">
        <v>1.7236970286351437E-3</v>
      </c>
      <c r="AN38" s="30">
        <v>0</v>
      </c>
      <c r="AO38" s="30">
        <v>0</v>
      </c>
      <c r="AP38" s="30">
        <v>0.40650682333781396</v>
      </c>
      <c r="AQ38" s="30">
        <v>7.2623166998269382E-3</v>
      </c>
      <c r="AR38" s="30">
        <v>0</v>
      </c>
      <c r="AS38" s="30">
        <v>6.2402603435750048E-5</v>
      </c>
      <c r="AT38" s="30">
        <v>3.3586740935318848E-3</v>
      </c>
      <c r="AU38" s="30">
        <v>0</v>
      </c>
      <c r="AV38" s="30">
        <v>0</v>
      </c>
      <c r="AW38" s="30">
        <v>6.2930183969858014E-2</v>
      </c>
      <c r="AX38" s="30">
        <v>8.3862238883302451E-2</v>
      </c>
      <c r="AY38" s="30">
        <v>3.5389637108230653E-3</v>
      </c>
      <c r="AZ38" s="30">
        <v>6.0876557102078745E-4</v>
      </c>
      <c r="BA38" s="30">
        <v>4.5658486364289126E-4</v>
      </c>
      <c r="BB38" s="30">
        <v>8.8450151419493326E-5</v>
      </c>
      <c r="BC38" s="30">
        <v>8.5212612938753457E-4</v>
      </c>
      <c r="BD38" s="30">
        <v>0</v>
      </c>
      <c r="BE38" s="30">
        <v>1.1962556050554855E-3</v>
      </c>
      <c r="BF38" s="30">
        <v>3.0196374344178028E-2</v>
      </c>
      <c r="BG38" s="30">
        <v>1.2292701237123314E-2</v>
      </c>
      <c r="BH38" s="30">
        <v>6.6328053422969773E-4</v>
      </c>
      <c r="BI38" s="30">
        <v>0</v>
      </c>
      <c r="BJ38" s="30">
        <v>1.2325604523183149E-4</v>
      </c>
      <c r="BK38" s="30">
        <v>0</v>
      </c>
      <c r="BL38" s="30">
        <v>5.9750885313794776E-5</v>
      </c>
      <c r="BM38" s="30">
        <v>0</v>
      </c>
      <c r="BN38" s="30">
        <v>0</v>
      </c>
      <c r="BO38" s="30">
        <v>0</v>
      </c>
      <c r="BP38" s="30">
        <v>0</v>
      </c>
      <c r="BQ38" s="36"/>
      <c r="BR38" s="31">
        <v>0.99999999999999989</v>
      </c>
    </row>
    <row r="39" spans="1:70" s="24" customFormat="1" ht="14.4" x14ac:dyDescent="0.3">
      <c r="A39" s="24" t="s">
        <v>106</v>
      </c>
      <c r="B39" s="24" t="s">
        <v>139</v>
      </c>
      <c r="C39" s="35">
        <v>454</v>
      </c>
      <c r="D39" s="30">
        <v>2.2830944119755684E-4</v>
      </c>
      <c r="E39" s="30">
        <v>2.0434876048476447E-3</v>
      </c>
      <c r="F39" s="30">
        <v>1.1520933680870236E-3</v>
      </c>
      <c r="G39" s="30">
        <v>1.0187076200652114E-2</v>
      </c>
      <c r="H39" s="30">
        <v>-2.5059149362247897E-3</v>
      </c>
      <c r="I39" s="30">
        <v>0</v>
      </c>
      <c r="J39" s="30">
        <v>6.6728393077329179E-5</v>
      </c>
      <c r="K39" s="30">
        <v>0</v>
      </c>
      <c r="L39" s="30">
        <v>5.5389506823736765E-6</v>
      </c>
      <c r="M39" s="30">
        <v>0</v>
      </c>
      <c r="N39" s="30">
        <v>0</v>
      </c>
      <c r="O39" s="30">
        <v>0</v>
      </c>
      <c r="P39" s="30">
        <v>0</v>
      </c>
      <c r="Q39" s="30">
        <v>2.7723015144483958E-4</v>
      </c>
      <c r="R39" s="30">
        <v>0</v>
      </c>
      <c r="S39" s="30">
        <v>0</v>
      </c>
      <c r="T39" s="30">
        <v>0</v>
      </c>
      <c r="U39" s="30">
        <v>1.0380080806338071E-3</v>
      </c>
      <c r="V39" s="30">
        <v>0</v>
      </c>
      <c r="W39" s="30">
        <v>0</v>
      </c>
      <c r="X39" s="30">
        <v>0</v>
      </c>
      <c r="Y39" s="30">
        <v>0</v>
      </c>
      <c r="Z39" s="30">
        <v>8.8483646806296958E-6</v>
      </c>
      <c r="AA39" s="30">
        <v>0</v>
      </c>
      <c r="AB39" s="30">
        <v>0</v>
      </c>
      <c r="AC39" s="30">
        <v>1.3453226719927877E-3</v>
      </c>
      <c r="AD39" s="30">
        <v>0.36134697923798587</v>
      </c>
      <c r="AE39" s="30">
        <v>0</v>
      </c>
      <c r="AF39" s="30">
        <v>1.5088006057369392E-3</v>
      </c>
      <c r="AG39" s="30">
        <v>9.2399815780089864E-5</v>
      </c>
      <c r="AH39" s="30">
        <v>3.7908556139907572E-3</v>
      </c>
      <c r="AI39" s="30">
        <v>2.9561074495334003E-4</v>
      </c>
      <c r="AJ39" s="30">
        <v>0</v>
      </c>
      <c r="AK39" s="30">
        <v>3.3357799966515929E-3</v>
      </c>
      <c r="AL39" s="30">
        <v>0</v>
      </c>
      <c r="AM39" s="30">
        <v>1.7236970286351437E-3</v>
      </c>
      <c r="AN39" s="30">
        <v>0</v>
      </c>
      <c r="AO39" s="30">
        <v>0</v>
      </c>
      <c r="AP39" s="30">
        <v>0.40650682333781396</v>
      </c>
      <c r="AQ39" s="30">
        <v>7.2623166998269382E-3</v>
      </c>
      <c r="AR39" s="30">
        <v>0</v>
      </c>
      <c r="AS39" s="30">
        <v>6.2402603435750048E-5</v>
      </c>
      <c r="AT39" s="30">
        <v>3.3586740935318848E-3</v>
      </c>
      <c r="AU39" s="30">
        <v>0</v>
      </c>
      <c r="AV39" s="30">
        <v>0</v>
      </c>
      <c r="AW39" s="30">
        <v>6.2930183969858014E-2</v>
      </c>
      <c r="AX39" s="30">
        <v>8.3862238883302451E-2</v>
      </c>
      <c r="AY39" s="30">
        <v>3.5389637108230653E-3</v>
      </c>
      <c r="AZ39" s="30">
        <v>6.0876557102078745E-4</v>
      </c>
      <c r="BA39" s="30">
        <v>4.5658486364289126E-4</v>
      </c>
      <c r="BB39" s="30">
        <v>8.8450151419493326E-5</v>
      </c>
      <c r="BC39" s="30">
        <v>8.5212612938753457E-4</v>
      </c>
      <c r="BD39" s="30">
        <v>0</v>
      </c>
      <c r="BE39" s="30">
        <v>1.1962556050554855E-3</v>
      </c>
      <c r="BF39" s="30">
        <v>3.0196374344178028E-2</v>
      </c>
      <c r="BG39" s="30">
        <v>1.2292701237123314E-2</v>
      </c>
      <c r="BH39" s="30">
        <v>6.6328053422969773E-4</v>
      </c>
      <c r="BI39" s="30">
        <v>0</v>
      </c>
      <c r="BJ39" s="30">
        <v>1.2325604523183149E-4</v>
      </c>
      <c r="BK39" s="30">
        <v>0</v>
      </c>
      <c r="BL39" s="30">
        <v>5.9750885313794776E-5</v>
      </c>
      <c r="BM39" s="30">
        <v>0</v>
      </c>
      <c r="BN39" s="30">
        <v>0</v>
      </c>
      <c r="BO39" s="30">
        <v>0</v>
      </c>
      <c r="BP39" s="30">
        <v>0</v>
      </c>
      <c r="BQ39" s="36"/>
      <c r="BR39" s="31">
        <v>0.99999999999999989</v>
      </c>
    </row>
    <row r="40" spans="1:70" s="24" customFormat="1" ht="14.4" x14ac:dyDescent="0.3">
      <c r="A40" s="24" t="s">
        <v>115</v>
      </c>
      <c r="B40" s="24" t="s">
        <v>140</v>
      </c>
      <c r="C40" s="35">
        <v>470</v>
      </c>
      <c r="D40" s="30">
        <v>0</v>
      </c>
      <c r="E40" s="30">
        <v>0</v>
      </c>
      <c r="F40" s="30">
        <v>0</v>
      </c>
      <c r="G40" s="30">
        <v>0</v>
      </c>
      <c r="H40" s="30">
        <v>0</v>
      </c>
      <c r="I40" s="30">
        <v>0</v>
      </c>
      <c r="J40" s="30">
        <v>0</v>
      </c>
      <c r="K40" s="30">
        <v>0</v>
      </c>
      <c r="L40" s="30">
        <v>0</v>
      </c>
      <c r="M40" s="30">
        <v>0</v>
      </c>
      <c r="N40" s="30">
        <v>0</v>
      </c>
      <c r="O40" s="30">
        <v>0</v>
      </c>
      <c r="P40" s="30">
        <v>0</v>
      </c>
      <c r="Q40" s="30">
        <v>0</v>
      </c>
      <c r="R40" s="30">
        <v>0</v>
      </c>
      <c r="S40" s="30">
        <v>0</v>
      </c>
      <c r="T40" s="30">
        <v>0</v>
      </c>
      <c r="U40" s="30">
        <v>0</v>
      </c>
      <c r="V40" s="30">
        <v>0</v>
      </c>
      <c r="W40" s="30">
        <v>0</v>
      </c>
      <c r="X40" s="30">
        <v>0</v>
      </c>
      <c r="Y40" s="30">
        <v>0</v>
      </c>
      <c r="Z40" s="30">
        <v>0</v>
      </c>
      <c r="AA40" s="30">
        <v>0</v>
      </c>
      <c r="AB40" s="30">
        <v>0</v>
      </c>
      <c r="AC40" s="30">
        <v>0</v>
      </c>
      <c r="AD40" s="30">
        <v>0</v>
      </c>
      <c r="AE40" s="30">
        <v>0</v>
      </c>
      <c r="AF40" s="30">
        <v>0</v>
      </c>
      <c r="AG40" s="30">
        <v>0</v>
      </c>
      <c r="AH40" s="30">
        <v>0</v>
      </c>
      <c r="AI40" s="30">
        <v>0</v>
      </c>
      <c r="AJ40" s="30">
        <v>0</v>
      </c>
      <c r="AK40" s="30">
        <v>0</v>
      </c>
      <c r="AL40" s="30">
        <v>0</v>
      </c>
      <c r="AM40" s="30">
        <v>0</v>
      </c>
      <c r="AN40" s="30">
        <v>0</v>
      </c>
      <c r="AO40" s="30">
        <v>0</v>
      </c>
      <c r="AP40" s="30">
        <v>0</v>
      </c>
      <c r="AQ40" s="30">
        <v>0</v>
      </c>
      <c r="AR40" s="30">
        <v>0</v>
      </c>
      <c r="AS40" s="30">
        <v>0</v>
      </c>
      <c r="AT40" s="30">
        <v>0</v>
      </c>
      <c r="AU40" s="30">
        <v>0</v>
      </c>
      <c r="AV40" s="30">
        <v>0</v>
      </c>
      <c r="AW40" s="30">
        <v>0</v>
      </c>
      <c r="AX40" s="30">
        <v>0</v>
      </c>
      <c r="AY40" s="30">
        <v>1</v>
      </c>
      <c r="AZ40" s="30">
        <v>0</v>
      </c>
      <c r="BA40" s="30">
        <v>0</v>
      </c>
      <c r="BB40" s="30">
        <v>0</v>
      </c>
      <c r="BC40" s="30">
        <v>0</v>
      </c>
      <c r="BD40" s="30">
        <v>0</v>
      </c>
      <c r="BE40" s="30">
        <v>0</v>
      </c>
      <c r="BF40" s="30">
        <v>0</v>
      </c>
      <c r="BG40" s="30">
        <v>0</v>
      </c>
      <c r="BH40" s="30">
        <v>0</v>
      </c>
      <c r="BI40" s="30">
        <v>0</v>
      </c>
      <c r="BJ40" s="30">
        <v>0</v>
      </c>
      <c r="BK40" s="30">
        <v>0</v>
      </c>
      <c r="BL40" s="30">
        <v>0</v>
      </c>
      <c r="BM40" s="30">
        <v>0</v>
      </c>
      <c r="BN40" s="30">
        <v>0</v>
      </c>
      <c r="BO40" s="30">
        <v>0</v>
      </c>
      <c r="BP40" s="30">
        <v>0</v>
      </c>
      <c r="BQ40" s="36"/>
      <c r="BR40" s="31">
        <v>1</v>
      </c>
    </row>
    <row r="41" spans="1:70" ht="14.25" customHeight="1" x14ac:dyDescent="0.3">
      <c r="A41" s="24" t="s">
        <v>107</v>
      </c>
      <c r="B41" s="24" t="s">
        <v>306</v>
      </c>
      <c r="C41" s="34">
        <v>474</v>
      </c>
      <c r="D41" s="30">
        <v>0</v>
      </c>
      <c r="E41" s="30">
        <v>0</v>
      </c>
      <c r="F41" s="30">
        <v>0</v>
      </c>
      <c r="G41" s="30">
        <v>0</v>
      </c>
      <c r="H41" s="30">
        <v>0</v>
      </c>
      <c r="I41" s="30">
        <v>0</v>
      </c>
      <c r="J41" s="30">
        <v>0</v>
      </c>
      <c r="K41" s="30">
        <v>0</v>
      </c>
      <c r="L41" s="30">
        <v>0</v>
      </c>
      <c r="M41" s="30">
        <v>0</v>
      </c>
      <c r="N41" s="30">
        <v>0</v>
      </c>
      <c r="O41" s="30">
        <v>0</v>
      </c>
      <c r="P41" s="30">
        <v>0</v>
      </c>
      <c r="Q41" s="30">
        <v>0</v>
      </c>
      <c r="R41" s="30">
        <v>0</v>
      </c>
      <c r="S41" s="30">
        <v>0</v>
      </c>
      <c r="T41" s="30">
        <v>0</v>
      </c>
      <c r="U41" s="30">
        <v>2.2849212542881653E-3</v>
      </c>
      <c r="V41" s="30">
        <v>0</v>
      </c>
      <c r="W41" s="30">
        <v>0</v>
      </c>
      <c r="X41" s="30">
        <v>0</v>
      </c>
      <c r="Y41" s="30">
        <v>0</v>
      </c>
      <c r="Z41" s="30">
        <v>0</v>
      </c>
      <c r="AA41" s="37">
        <v>0</v>
      </c>
      <c r="AB41" s="30">
        <v>0</v>
      </c>
      <c r="AC41" s="30">
        <v>0</v>
      </c>
      <c r="AD41" s="30">
        <v>0</v>
      </c>
      <c r="AE41" s="30">
        <v>0</v>
      </c>
      <c r="AF41" s="30">
        <v>0</v>
      </c>
      <c r="AG41" s="30">
        <v>1.0600905277224338E-4</v>
      </c>
      <c r="AH41" s="30">
        <v>0</v>
      </c>
      <c r="AI41" s="30">
        <v>0</v>
      </c>
      <c r="AJ41" s="30">
        <v>0</v>
      </c>
      <c r="AK41" s="30">
        <v>1.7313036256773415E-4</v>
      </c>
      <c r="AL41" s="30">
        <v>0</v>
      </c>
      <c r="AM41" s="30">
        <v>0</v>
      </c>
      <c r="AN41" s="30">
        <v>2.6259838068761383E-2</v>
      </c>
      <c r="AO41" s="30">
        <v>0</v>
      </c>
      <c r="AP41" s="30">
        <v>6.7531821861719172E-3</v>
      </c>
      <c r="AQ41" s="30">
        <v>0.87045134739926566</v>
      </c>
      <c r="AR41" s="30">
        <v>5.1807596283369765E-4</v>
      </c>
      <c r="AS41" s="30">
        <v>0</v>
      </c>
      <c r="AT41" s="30">
        <v>0</v>
      </c>
      <c r="AU41" s="30">
        <v>0</v>
      </c>
      <c r="AV41" s="30">
        <v>0</v>
      </c>
      <c r="AW41" s="30">
        <v>0</v>
      </c>
      <c r="AX41" s="30">
        <v>0</v>
      </c>
      <c r="AY41" s="30">
        <v>2.2271090309107396E-2</v>
      </c>
      <c r="AZ41" s="30">
        <v>0</v>
      </c>
      <c r="BA41" s="30">
        <v>4.7277906701188943E-3</v>
      </c>
      <c r="BB41" s="30">
        <v>0</v>
      </c>
      <c r="BC41" s="30">
        <v>0</v>
      </c>
      <c r="BD41" s="30">
        <v>1.3393458738167307E-2</v>
      </c>
      <c r="BE41" s="30">
        <v>0</v>
      </c>
      <c r="BF41" s="30">
        <v>5.1414652953625926E-2</v>
      </c>
      <c r="BG41" s="30">
        <v>1.3558770933093088E-3</v>
      </c>
      <c r="BH41" s="30">
        <v>0</v>
      </c>
      <c r="BI41" s="30">
        <v>1.9540424959808305E-4</v>
      </c>
      <c r="BJ41" s="30">
        <v>0</v>
      </c>
      <c r="BK41" s="30">
        <v>0</v>
      </c>
      <c r="BL41" s="30">
        <v>9.5221699412253782E-5</v>
      </c>
      <c r="BM41" s="30">
        <v>0</v>
      </c>
      <c r="BN41" s="30">
        <v>0</v>
      </c>
      <c r="BO41" s="30">
        <v>0</v>
      </c>
      <c r="BP41" s="30">
        <v>0</v>
      </c>
      <c r="BR41" s="31">
        <v>0.99999999999999989</v>
      </c>
    </row>
    <row r="42" spans="1:70" ht="14.25" customHeight="1" x14ac:dyDescent="0.3">
      <c r="A42" s="24" t="s">
        <v>107</v>
      </c>
      <c r="B42" s="24" t="s">
        <v>191</v>
      </c>
      <c r="C42" s="35">
        <v>476</v>
      </c>
      <c r="D42" s="30">
        <v>0</v>
      </c>
      <c r="E42" s="30">
        <v>0</v>
      </c>
      <c r="F42" s="30">
        <v>0</v>
      </c>
      <c r="G42" s="30">
        <v>0</v>
      </c>
      <c r="H42" s="30">
        <v>0</v>
      </c>
      <c r="I42" s="30">
        <v>0</v>
      </c>
      <c r="J42" s="30">
        <v>0</v>
      </c>
      <c r="K42" s="30">
        <v>0</v>
      </c>
      <c r="L42" s="30">
        <v>0</v>
      </c>
      <c r="M42" s="30">
        <v>0</v>
      </c>
      <c r="N42" s="30">
        <v>0</v>
      </c>
      <c r="O42" s="30">
        <v>0</v>
      </c>
      <c r="P42" s="30">
        <v>0</v>
      </c>
      <c r="Q42" s="30">
        <v>0</v>
      </c>
      <c r="R42" s="30">
        <v>0</v>
      </c>
      <c r="S42" s="30">
        <v>0</v>
      </c>
      <c r="T42" s="30">
        <v>0</v>
      </c>
      <c r="U42" s="30">
        <v>2.2849212542881653E-3</v>
      </c>
      <c r="V42" s="30">
        <v>0</v>
      </c>
      <c r="W42" s="30">
        <v>0</v>
      </c>
      <c r="X42" s="30">
        <v>0</v>
      </c>
      <c r="Y42" s="30">
        <v>0</v>
      </c>
      <c r="Z42" s="30">
        <v>0</v>
      </c>
      <c r="AA42" s="30">
        <v>0</v>
      </c>
      <c r="AB42" s="30">
        <v>0</v>
      </c>
      <c r="AC42" s="30">
        <v>0</v>
      </c>
      <c r="AD42" s="30">
        <v>0</v>
      </c>
      <c r="AE42" s="30">
        <v>0</v>
      </c>
      <c r="AF42" s="30">
        <v>0</v>
      </c>
      <c r="AG42" s="30">
        <v>1.0600905277224338E-4</v>
      </c>
      <c r="AH42" s="30">
        <v>0</v>
      </c>
      <c r="AI42" s="30">
        <v>0</v>
      </c>
      <c r="AJ42" s="30">
        <v>0</v>
      </c>
      <c r="AK42" s="30">
        <v>1.7313036256773415E-4</v>
      </c>
      <c r="AL42" s="30">
        <v>0</v>
      </c>
      <c r="AM42" s="30">
        <v>0</v>
      </c>
      <c r="AN42" s="30">
        <v>2.6259838068761383E-2</v>
      </c>
      <c r="AO42" s="30">
        <v>0</v>
      </c>
      <c r="AP42" s="30">
        <v>6.7531821861719172E-3</v>
      </c>
      <c r="AQ42" s="30">
        <v>0.87045134739926566</v>
      </c>
      <c r="AR42" s="30">
        <v>5.1807596283369765E-4</v>
      </c>
      <c r="AS42" s="30">
        <v>0</v>
      </c>
      <c r="AT42" s="30">
        <v>0</v>
      </c>
      <c r="AU42" s="30">
        <v>0</v>
      </c>
      <c r="AV42" s="30">
        <v>0</v>
      </c>
      <c r="AW42" s="30">
        <v>0</v>
      </c>
      <c r="AX42" s="30">
        <v>0</v>
      </c>
      <c r="AY42" s="30">
        <v>2.2271090309107396E-2</v>
      </c>
      <c r="AZ42" s="30">
        <v>0</v>
      </c>
      <c r="BA42" s="30">
        <v>4.7277906701188943E-3</v>
      </c>
      <c r="BB42" s="30">
        <v>0</v>
      </c>
      <c r="BC42" s="30">
        <v>0</v>
      </c>
      <c r="BD42" s="30">
        <v>1.3393458738167307E-2</v>
      </c>
      <c r="BE42" s="30">
        <v>0</v>
      </c>
      <c r="BF42" s="30">
        <v>5.1414652953625926E-2</v>
      </c>
      <c r="BG42" s="30">
        <v>1.3558770933093088E-3</v>
      </c>
      <c r="BH42" s="30">
        <v>0</v>
      </c>
      <c r="BI42" s="30">
        <v>1.9540424959808305E-4</v>
      </c>
      <c r="BJ42" s="30">
        <v>0</v>
      </c>
      <c r="BK42" s="30">
        <v>0</v>
      </c>
      <c r="BL42" s="30">
        <v>9.5221699412253782E-5</v>
      </c>
      <c r="BM42" s="30">
        <v>0</v>
      </c>
      <c r="BN42" s="30">
        <v>0</v>
      </c>
      <c r="BO42" s="30">
        <v>0</v>
      </c>
      <c r="BP42" s="30">
        <v>0</v>
      </c>
      <c r="BR42" s="31">
        <v>0.99999999999999989</v>
      </c>
    </row>
    <row r="43" spans="1:70" ht="14.25" customHeight="1" x14ac:dyDescent="0.3">
      <c r="A43" s="24" t="s">
        <v>94</v>
      </c>
      <c r="B43" s="24" t="s">
        <v>193</v>
      </c>
      <c r="C43" s="24">
        <v>480</v>
      </c>
      <c r="D43" s="30">
        <v>0</v>
      </c>
      <c r="E43" s="30">
        <v>0</v>
      </c>
      <c r="F43" s="30">
        <v>0</v>
      </c>
      <c r="G43" s="30">
        <v>0</v>
      </c>
      <c r="H43" s="30">
        <v>0</v>
      </c>
      <c r="I43" s="30">
        <v>0</v>
      </c>
      <c r="J43" s="30">
        <v>0</v>
      </c>
      <c r="K43" s="30">
        <v>0</v>
      </c>
      <c r="L43" s="30">
        <v>0</v>
      </c>
      <c r="M43" s="30">
        <v>0</v>
      </c>
      <c r="N43" s="30">
        <v>0</v>
      </c>
      <c r="O43" s="30">
        <v>0</v>
      </c>
      <c r="P43" s="30">
        <v>0</v>
      </c>
      <c r="Q43" s="30">
        <v>0</v>
      </c>
      <c r="R43" s="30">
        <v>0</v>
      </c>
      <c r="S43" s="30">
        <v>0</v>
      </c>
      <c r="T43" s="30">
        <v>0</v>
      </c>
      <c r="U43" s="30">
        <v>0</v>
      </c>
      <c r="V43" s="30">
        <v>0</v>
      </c>
      <c r="W43" s="30">
        <v>0</v>
      </c>
      <c r="X43" s="30">
        <v>0</v>
      </c>
      <c r="Y43" s="30">
        <v>6.0747036951022747E-4</v>
      </c>
      <c r="Z43" s="30">
        <v>0</v>
      </c>
      <c r="AA43" s="30">
        <v>0</v>
      </c>
      <c r="AB43" s="30">
        <v>0</v>
      </c>
      <c r="AC43" s="30">
        <v>1.5194002175085885E-2</v>
      </c>
      <c r="AD43" s="30">
        <v>0.78962949549498229</v>
      </c>
      <c r="AE43" s="30">
        <v>0</v>
      </c>
      <c r="AF43" s="30">
        <v>-4.5719109668462109E-3</v>
      </c>
      <c r="AG43" s="30">
        <v>4.8480861801003874E-4</v>
      </c>
      <c r="AH43" s="30">
        <v>6.9504618937096959E-4</v>
      </c>
      <c r="AI43" s="30">
        <v>0</v>
      </c>
      <c r="AJ43" s="30">
        <v>0</v>
      </c>
      <c r="AK43" s="30">
        <v>0</v>
      </c>
      <c r="AL43" s="30">
        <v>0</v>
      </c>
      <c r="AM43" s="30">
        <v>0</v>
      </c>
      <c r="AN43" s="30">
        <v>0</v>
      </c>
      <c r="AO43" s="30">
        <v>0</v>
      </c>
      <c r="AP43" s="30">
        <v>0</v>
      </c>
      <c r="AQ43" s="30">
        <v>0</v>
      </c>
      <c r="AR43" s="30">
        <v>0</v>
      </c>
      <c r="AS43" s="30">
        <v>0</v>
      </c>
      <c r="AT43" s="30">
        <v>0</v>
      </c>
      <c r="AU43" s="30">
        <v>0</v>
      </c>
      <c r="AV43" s="30">
        <v>0</v>
      </c>
      <c r="AW43" s="30">
        <v>0</v>
      </c>
      <c r="AX43" s="30">
        <v>0.15316045947118179</v>
      </c>
      <c r="AY43" s="30">
        <v>0</v>
      </c>
      <c r="AZ43" s="30">
        <v>0</v>
      </c>
      <c r="BA43" s="30">
        <v>0</v>
      </c>
      <c r="BB43" s="30">
        <v>0</v>
      </c>
      <c r="BC43" s="30">
        <v>0</v>
      </c>
      <c r="BD43" s="30">
        <v>0</v>
      </c>
      <c r="BE43" s="30">
        <v>4.0445622136268081E-2</v>
      </c>
      <c r="BF43" s="30">
        <v>3.6054687018191806E-3</v>
      </c>
      <c r="BG43" s="30">
        <v>7.4953781061765361E-4</v>
      </c>
      <c r="BH43" s="30">
        <v>0</v>
      </c>
      <c r="BI43" s="30">
        <v>0</v>
      </c>
      <c r="BJ43" s="30">
        <v>0</v>
      </c>
      <c r="BK43" s="30">
        <v>0</v>
      </c>
      <c r="BL43" s="30">
        <v>0</v>
      </c>
      <c r="BM43" s="30">
        <v>0</v>
      </c>
      <c r="BN43" s="30">
        <v>0</v>
      </c>
      <c r="BO43" s="30">
        <v>0</v>
      </c>
      <c r="BP43" s="30">
        <v>0</v>
      </c>
      <c r="BR43" s="31">
        <v>1</v>
      </c>
    </row>
    <row r="44" spans="1:70" ht="14.25" customHeight="1" x14ac:dyDescent="0.3">
      <c r="A44" s="24" t="s">
        <v>111</v>
      </c>
      <c r="B44" s="24" t="s">
        <v>141</v>
      </c>
      <c r="C44" s="35">
        <v>481</v>
      </c>
      <c r="D44" s="30">
        <v>0</v>
      </c>
      <c r="E44" s="30">
        <v>0</v>
      </c>
      <c r="F44" s="30">
        <v>0</v>
      </c>
      <c r="G44" s="30">
        <v>0</v>
      </c>
      <c r="H44" s="30">
        <v>0</v>
      </c>
      <c r="I44" s="30">
        <v>0</v>
      </c>
      <c r="J44" s="30">
        <v>0</v>
      </c>
      <c r="K44" s="30">
        <v>0</v>
      </c>
      <c r="L44" s="30">
        <v>0</v>
      </c>
      <c r="M44" s="30">
        <v>0</v>
      </c>
      <c r="N44" s="30">
        <v>0</v>
      </c>
      <c r="O44" s="30">
        <v>0</v>
      </c>
      <c r="P44" s="30">
        <v>0</v>
      </c>
      <c r="Q44" s="30">
        <v>0</v>
      </c>
      <c r="R44" s="30">
        <v>0</v>
      </c>
      <c r="S44" s="30">
        <v>0</v>
      </c>
      <c r="T44" s="30">
        <v>0</v>
      </c>
      <c r="U44" s="30">
        <v>0</v>
      </c>
      <c r="V44" s="30">
        <v>0</v>
      </c>
      <c r="W44" s="30">
        <v>0</v>
      </c>
      <c r="X44" s="30">
        <v>0</v>
      </c>
      <c r="Y44" s="30">
        <v>0</v>
      </c>
      <c r="Z44" s="30">
        <v>0</v>
      </c>
      <c r="AA44" s="30">
        <v>0</v>
      </c>
      <c r="AB44" s="30">
        <v>0</v>
      </c>
      <c r="AC44" s="30">
        <v>0</v>
      </c>
      <c r="AD44" s="30">
        <v>4.093261764807072E-2</v>
      </c>
      <c r="AE44" s="30">
        <v>0</v>
      </c>
      <c r="AF44" s="30">
        <v>0</v>
      </c>
      <c r="AG44" s="30">
        <v>0</v>
      </c>
      <c r="AH44" s="30">
        <v>0</v>
      </c>
      <c r="AI44" s="30">
        <v>0</v>
      </c>
      <c r="AJ44" s="30">
        <v>0</v>
      </c>
      <c r="AK44" s="30">
        <v>0</v>
      </c>
      <c r="AL44" s="30">
        <v>0</v>
      </c>
      <c r="AM44" s="30">
        <v>0</v>
      </c>
      <c r="AN44" s="30">
        <v>0</v>
      </c>
      <c r="AO44" s="30">
        <v>0</v>
      </c>
      <c r="AP44" s="30">
        <v>0</v>
      </c>
      <c r="AQ44" s="30">
        <v>0.44877423657339682</v>
      </c>
      <c r="AR44" s="30">
        <v>0</v>
      </c>
      <c r="AS44" s="30">
        <v>0</v>
      </c>
      <c r="AT44" s="30">
        <v>0</v>
      </c>
      <c r="AU44" s="30">
        <v>0.51029314577853246</v>
      </c>
      <c r="AV44" s="30">
        <v>0</v>
      </c>
      <c r="AW44" s="30">
        <v>0</v>
      </c>
      <c r="AX44" s="30">
        <v>0</v>
      </c>
      <c r="AY44" s="30">
        <v>0</v>
      </c>
      <c r="AZ44" s="30">
        <v>0</v>
      </c>
      <c r="BA44" s="30">
        <v>0</v>
      </c>
      <c r="BB44" s="30">
        <v>0</v>
      </c>
      <c r="BC44" s="30">
        <v>0</v>
      </c>
      <c r="BD44" s="30">
        <v>0</v>
      </c>
      <c r="BE44" s="30">
        <v>0</v>
      </c>
      <c r="BF44" s="30">
        <v>0</v>
      </c>
      <c r="BG44" s="30">
        <v>0</v>
      </c>
      <c r="BH44" s="30">
        <v>0</v>
      </c>
      <c r="BI44" s="30">
        <v>0</v>
      </c>
      <c r="BJ44" s="30">
        <v>0</v>
      </c>
      <c r="BK44" s="30">
        <v>0</v>
      </c>
      <c r="BL44" s="30">
        <v>0</v>
      </c>
      <c r="BM44" s="30">
        <v>0</v>
      </c>
      <c r="BN44" s="30">
        <v>0</v>
      </c>
      <c r="BO44" s="30">
        <v>0</v>
      </c>
      <c r="BP44" s="30">
        <v>0</v>
      </c>
      <c r="BR44" s="31">
        <v>1</v>
      </c>
    </row>
    <row r="45" spans="1:70" ht="14.25" customHeight="1" x14ac:dyDescent="0.3">
      <c r="A45" s="24" t="s">
        <v>111</v>
      </c>
      <c r="B45" s="24" t="s">
        <v>194</v>
      </c>
      <c r="C45" s="34">
        <v>482</v>
      </c>
      <c r="D45" s="30">
        <v>0</v>
      </c>
      <c r="E45" s="30">
        <v>0</v>
      </c>
      <c r="F45" s="30">
        <v>0</v>
      </c>
      <c r="G45" s="30">
        <v>0</v>
      </c>
      <c r="H45" s="30">
        <v>0</v>
      </c>
      <c r="I45" s="30">
        <v>0</v>
      </c>
      <c r="J45" s="30">
        <v>0</v>
      </c>
      <c r="K45" s="30">
        <v>0</v>
      </c>
      <c r="L45" s="30">
        <v>0</v>
      </c>
      <c r="M45" s="30">
        <v>0</v>
      </c>
      <c r="N45" s="30">
        <v>0</v>
      </c>
      <c r="O45" s="30">
        <v>0</v>
      </c>
      <c r="P45" s="30">
        <v>0</v>
      </c>
      <c r="Q45" s="30">
        <v>0</v>
      </c>
      <c r="R45" s="30">
        <v>0</v>
      </c>
      <c r="S45" s="30">
        <v>0</v>
      </c>
      <c r="T45" s="30">
        <v>0</v>
      </c>
      <c r="U45" s="30">
        <v>0</v>
      </c>
      <c r="V45" s="30">
        <v>0</v>
      </c>
      <c r="W45" s="30">
        <v>0</v>
      </c>
      <c r="X45" s="30">
        <v>0</v>
      </c>
      <c r="Y45" s="30">
        <v>0</v>
      </c>
      <c r="Z45" s="30">
        <v>0</v>
      </c>
      <c r="AA45" s="30">
        <v>0</v>
      </c>
      <c r="AB45" s="30">
        <v>0</v>
      </c>
      <c r="AC45" s="30">
        <v>0</v>
      </c>
      <c r="AD45" s="30">
        <v>4.093261764807072E-2</v>
      </c>
      <c r="AE45" s="30">
        <v>0</v>
      </c>
      <c r="AF45" s="30">
        <v>0</v>
      </c>
      <c r="AG45" s="30">
        <v>0</v>
      </c>
      <c r="AH45" s="30">
        <v>0</v>
      </c>
      <c r="AI45" s="30">
        <v>0</v>
      </c>
      <c r="AJ45" s="30">
        <v>0</v>
      </c>
      <c r="AK45" s="30">
        <v>0</v>
      </c>
      <c r="AL45" s="30">
        <v>0</v>
      </c>
      <c r="AM45" s="30">
        <v>0</v>
      </c>
      <c r="AN45" s="30">
        <v>0</v>
      </c>
      <c r="AO45" s="30">
        <v>0</v>
      </c>
      <c r="AP45" s="30">
        <v>0</v>
      </c>
      <c r="AQ45" s="30">
        <v>0.44877423657339682</v>
      </c>
      <c r="AR45" s="30">
        <v>0</v>
      </c>
      <c r="AS45" s="30">
        <v>0</v>
      </c>
      <c r="AT45" s="30">
        <v>0</v>
      </c>
      <c r="AU45" s="30">
        <v>0.51029314577853246</v>
      </c>
      <c r="AV45" s="30">
        <v>0</v>
      </c>
      <c r="AW45" s="30">
        <v>0</v>
      </c>
      <c r="AX45" s="30">
        <v>0</v>
      </c>
      <c r="AY45" s="30">
        <v>0</v>
      </c>
      <c r="AZ45" s="30">
        <v>0</v>
      </c>
      <c r="BA45" s="30">
        <v>0</v>
      </c>
      <c r="BB45" s="30">
        <v>0</v>
      </c>
      <c r="BC45" s="30">
        <v>0</v>
      </c>
      <c r="BD45" s="30">
        <v>0</v>
      </c>
      <c r="BE45" s="30">
        <v>0</v>
      </c>
      <c r="BF45" s="30">
        <v>0</v>
      </c>
      <c r="BG45" s="30">
        <v>0</v>
      </c>
      <c r="BH45" s="30">
        <v>0</v>
      </c>
      <c r="BI45" s="30">
        <v>0</v>
      </c>
      <c r="BJ45" s="30">
        <v>0</v>
      </c>
      <c r="BK45" s="30">
        <v>0</v>
      </c>
      <c r="BL45" s="30">
        <v>0</v>
      </c>
      <c r="BM45" s="30">
        <v>0</v>
      </c>
      <c r="BN45" s="30">
        <v>0</v>
      </c>
      <c r="BO45" s="30">
        <v>0</v>
      </c>
      <c r="BP45" s="30">
        <v>0</v>
      </c>
      <c r="BR45" s="31">
        <v>1</v>
      </c>
    </row>
    <row r="46" spans="1:70" s="24" customFormat="1" ht="14.4" x14ac:dyDescent="0.3">
      <c r="A46" s="24" t="s">
        <v>111</v>
      </c>
      <c r="B46" s="28" t="s">
        <v>133</v>
      </c>
      <c r="C46" s="35">
        <v>484</v>
      </c>
      <c r="D46" s="30">
        <v>0</v>
      </c>
      <c r="E46" s="30">
        <v>0</v>
      </c>
      <c r="F46" s="30">
        <v>0</v>
      </c>
      <c r="G46" s="30">
        <v>0</v>
      </c>
      <c r="H46" s="30">
        <v>0</v>
      </c>
      <c r="I46" s="30">
        <v>0</v>
      </c>
      <c r="J46" s="30">
        <v>0</v>
      </c>
      <c r="K46" s="30">
        <v>0</v>
      </c>
      <c r="L46" s="30">
        <v>0</v>
      </c>
      <c r="M46" s="30">
        <v>0</v>
      </c>
      <c r="N46" s="30">
        <v>0</v>
      </c>
      <c r="O46" s="30">
        <v>0</v>
      </c>
      <c r="P46" s="30">
        <v>0</v>
      </c>
      <c r="Q46" s="30">
        <v>0</v>
      </c>
      <c r="R46" s="30">
        <v>0</v>
      </c>
      <c r="S46" s="30">
        <v>0</v>
      </c>
      <c r="T46" s="30">
        <v>0</v>
      </c>
      <c r="U46" s="30">
        <v>0</v>
      </c>
      <c r="V46" s="30">
        <v>0</v>
      </c>
      <c r="W46" s="30">
        <v>0</v>
      </c>
      <c r="X46" s="30">
        <v>0</v>
      </c>
      <c r="Y46" s="30">
        <v>0</v>
      </c>
      <c r="Z46" s="30">
        <v>0</v>
      </c>
      <c r="AA46" s="30">
        <v>0</v>
      </c>
      <c r="AB46" s="30">
        <v>0</v>
      </c>
      <c r="AC46" s="30">
        <v>0</v>
      </c>
      <c r="AD46" s="30">
        <v>0</v>
      </c>
      <c r="AE46" s="30">
        <v>0</v>
      </c>
      <c r="AF46" s="30">
        <v>0</v>
      </c>
      <c r="AG46" s="30">
        <v>0</v>
      </c>
      <c r="AH46" s="30">
        <v>0</v>
      </c>
      <c r="AI46" s="30">
        <v>0</v>
      </c>
      <c r="AJ46" s="30">
        <v>0</v>
      </c>
      <c r="AK46" s="30">
        <v>0</v>
      </c>
      <c r="AL46" s="30">
        <v>0</v>
      </c>
      <c r="AM46" s="30">
        <v>0</v>
      </c>
      <c r="AN46" s="30">
        <v>0</v>
      </c>
      <c r="AO46" s="30">
        <v>0</v>
      </c>
      <c r="AP46" s="30">
        <v>0</v>
      </c>
      <c r="AQ46" s="30">
        <v>0</v>
      </c>
      <c r="AR46" s="30">
        <v>0</v>
      </c>
      <c r="AS46" s="30">
        <v>0</v>
      </c>
      <c r="AT46" s="30">
        <v>0</v>
      </c>
      <c r="AU46" s="30">
        <v>1</v>
      </c>
      <c r="AV46" s="30">
        <v>0</v>
      </c>
      <c r="AW46" s="30">
        <v>0</v>
      </c>
      <c r="AX46" s="30">
        <v>0</v>
      </c>
      <c r="AY46" s="30">
        <v>0</v>
      </c>
      <c r="AZ46" s="30">
        <v>0</v>
      </c>
      <c r="BA46" s="30">
        <v>0</v>
      </c>
      <c r="BB46" s="30">
        <v>0</v>
      </c>
      <c r="BC46" s="30">
        <v>0</v>
      </c>
      <c r="BD46" s="30">
        <v>0</v>
      </c>
      <c r="BE46" s="30">
        <v>0</v>
      </c>
      <c r="BF46" s="30">
        <v>0</v>
      </c>
      <c r="BG46" s="30">
        <v>0</v>
      </c>
      <c r="BH46" s="30">
        <v>0</v>
      </c>
      <c r="BI46" s="30">
        <v>0</v>
      </c>
      <c r="BJ46" s="30">
        <v>0</v>
      </c>
      <c r="BK46" s="30">
        <v>0</v>
      </c>
      <c r="BL46" s="30">
        <v>0</v>
      </c>
      <c r="BM46" s="30">
        <v>0</v>
      </c>
      <c r="BN46" s="30">
        <v>0</v>
      </c>
      <c r="BO46" s="30">
        <v>0</v>
      </c>
      <c r="BP46" s="30">
        <v>0</v>
      </c>
      <c r="BQ46" s="36"/>
      <c r="BR46" s="31">
        <v>1</v>
      </c>
    </row>
    <row r="47" spans="1:70" ht="14.25" customHeight="1" x14ac:dyDescent="0.3">
      <c r="A47" s="24" t="s">
        <v>94</v>
      </c>
      <c r="B47" s="24" t="s">
        <v>134</v>
      </c>
      <c r="C47" s="24">
        <v>485</v>
      </c>
      <c r="D47" s="30">
        <v>0</v>
      </c>
      <c r="E47" s="30">
        <v>0</v>
      </c>
      <c r="F47" s="30">
        <v>0</v>
      </c>
      <c r="G47" s="30">
        <v>0</v>
      </c>
      <c r="H47" s="30">
        <v>0</v>
      </c>
      <c r="I47" s="30">
        <v>0</v>
      </c>
      <c r="J47" s="30">
        <v>0</v>
      </c>
      <c r="K47" s="30">
        <v>0</v>
      </c>
      <c r="L47" s="30">
        <v>0</v>
      </c>
      <c r="M47" s="30">
        <v>0</v>
      </c>
      <c r="N47" s="30">
        <v>0</v>
      </c>
      <c r="O47" s="30">
        <v>0</v>
      </c>
      <c r="P47" s="30">
        <v>0</v>
      </c>
      <c r="Q47" s="30">
        <v>0</v>
      </c>
      <c r="R47" s="30">
        <v>0</v>
      </c>
      <c r="S47" s="30">
        <v>0</v>
      </c>
      <c r="T47" s="30">
        <v>0</v>
      </c>
      <c r="U47" s="30">
        <v>0</v>
      </c>
      <c r="V47" s="30">
        <v>0</v>
      </c>
      <c r="W47" s="30">
        <v>0</v>
      </c>
      <c r="X47" s="30">
        <v>0</v>
      </c>
      <c r="Y47" s="30">
        <v>0</v>
      </c>
      <c r="Z47" s="30">
        <v>0</v>
      </c>
      <c r="AA47" s="30">
        <v>0</v>
      </c>
      <c r="AB47" s="30">
        <v>0</v>
      </c>
      <c r="AC47" s="30">
        <v>0</v>
      </c>
      <c r="AD47" s="30">
        <v>1</v>
      </c>
      <c r="AE47" s="30">
        <v>0</v>
      </c>
      <c r="AF47" s="30">
        <v>0</v>
      </c>
      <c r="AG47" s="30">
        <v>0</v>
      </c>
      <c r="AH47" s="30">
        <v>0</v>
      </c>
      <c r="AI47" s="30">
        <v>0</v>
      </c>
      <c r="AJ47" s="30">
        <v>0</v>
      </c>
      <c r="AK47" s="30">
        <v>0</v>
      </c>
      <c r="AL47" s="30">
        <v>0</v>
      </c>
      <c r="AM47" s="30">
        <v>0</v>
      </c>
      <c r="AN47" s="30">
        <v>0</v>
      </c>
      <c r="AO47" s="30">
        <v>0</v>
      </c>
      <c r="AP47" s="30">
        <v>0</v>
      </c>
      <c r="AQ47" s="30">
        <v>0</v>
      </c>
      <c r="AR47" s="30">
        <v>0</v>
      </c>
      <c r="AS47" s="30">
        <v>0</v>
      </c>
      <c r="AT47" s="30">
        <v>0</v>
      </c>
      <c r="AU47" s="30">
        <v>0</v>
      </c>
      <c r="AV47" s="30">
        <v>0</v>
      </c>
      <c r="AW47" s="30">
        <v>0</v>
      </c>
      <c r="AX47" s="30">
        <v>0</v>
      </c>
      <c r="AY47" s="30">
        <v>0</v>
      </c>
      <c r="AZ47" s="30">
        <v>0</v>
      </c>
      <c r="BA47" s="30">
        <v>0</v>
      </c>
      <c r="BB47" s="30">
        <v>0</v>
      </c>
      <c r="BC47" s="30">
        <v>0</v>
      </c>
      <c r="BD47" s="30">
        <v>0</v>
      </c>
      <c r="BE47" s="30">
        <v>0</v>
      </c>
      <c r="BF47" s="30">
        <v>0</v>
      </c>
      <c r="BG47" s="30">
        <v>0</v>
      </c>
      <c r="BH47" s="30">
        <v>0</v>
      </c>
      <c r="BI47" s="30">
        <v>0</v>
      </c>
      <c r="BJ47" s="30">
        <v>0</v>
      </c>
      <c r="BK47" s="30">
        <v>0</v>
      </c>
      <c r="BL47" s="30">
        <v>0</v>
      </c>
      <c r="BM47" s="30">
        <v>0</v>
      </c>
      <c r="BN47" s="30">
        <v>0</v>
      </c>
      <c r="BO47" s="30">
        <v>0</v>
      </c>
      <c r="BP47" s="30">
        <v>0</v>
      </c>
      <c r="BR47" s="31">
        <v>1</v>
      </c>
    </row>
    <row r="48" spans="1:70" ht="14.25" customHeight="1" x14ac:dyDescent="0.3">
      <c r="A48" s="24" t="s">
        <v>94</v>
      </c>
      <c r="B48" s="24" t="s">
        <v>142</v>
      </c>
      <c r="C48" s="35">
        <v>486</v>
      </c>
      <c r="D48" s="30">
        <v>0</v>
      </c>
      <c r="E48" s="30">
        <v>0</v>
      </c>
      <c r="F48" s="30">
        <v>0</v>
      </c>
      <c r="G48" s="30">
        <v>0</v>
      </c>
      <c r="H48" s="30">
        <v>0</v>
      </c>
      <c r="I48" s="30">
        <v>0</v>
      </c>
      <c r="J48" s="30">
        <v>0</v>
      </c>
      <c r="K48" s="30">
        <v>0</v>
      </c>
      <c r="L48" s="30">
        <v>0</v>
      </c>
      <c r="M48" s="30">
        <v>0</v>
      </c>
      <c r="N48" s="30">
        <v>0</v>
      </c>
      <c r="O48" s="30">
        <v>0</v>
      </c>
      <c r="P48" s="30">
        <v>0</v>
      </c>
      <c r="Q48" s="30">
        <v>0</v>
      </c>
      <c r="R48" s="30">
        <v>0</v>
      </c>
      <c r="S48" s="30">
        <v>0</v>
      </c>
      <c r="T48" s="30">
        <v>0</v>
      </c>
      <c r="U48" s="30">
        <v>0</v>
      </c>
      <c r="V48" s="30">
        <v>0</v>
      </c>
      <c r="W48" s="30">
        <v>0</v>
      </c>
      <c r="X48" s="30">
        <v>0</v>
      </c>
      <c r="Y48" s="30">
        <v>3.0373518475511373E-4</v>
      </c>
      <c r="Z48" s="30">
        <v>0</v>
      </c>
      <c r="AA48" s="30">
        <v>0</v>
      </c>
      <c r="AB48" s="30">
        <v>0</v>
      </c>
      <c r="AC48" s="30">
        <v>7.5970010875429424E-3</v>
      </c>
      <c r="AD48" s="30">
        <v>0.89481474774749115</v>
      </c>
      <c r="AE48" s="30">
        <v>0</v>
      </c>
      <c r="AF48" s="30">
        <v>-2.2859554834231055E-3</v>
      </c>
      <c r="AG48" s="30">
        <v>2.4240430900501937E-4</v>
      </c>
      <c r="AH48" s="30">
        <v>3.4752309468548479E-4</v>
      </c>
      <c r="AI48" s="30">
        <v>0</v>
      </c>
      <c r="AJ48" s="30">
        <v>0</v>
      </c>
      <c r="AK48" s="30">
        <v>0</v>
      </c>
      <c r="AL48" s="30">
        <v>0</v>
      </c>
      <c r="AM48" s="30">
        <v>0</v>
      </c>
      <c r="AN48" s="30">
        <v>0</v>
      </c>
      <c r="AO48" s="30">
        <v>0</v>
      </c>
      <c r="AP48" s="30">
        <v>0</v>
      </c>
      <c r="AQ48" s="30">
        <v>0</v>
      </c>
      <c r="AR48" s="30">
        <v>0</v>
      </c>
      <c r="AS48" s="30">
        <v>0</v>
      </c>
      <c r="AT48" s="30">
        <v>0</v>
      </c>
      <c r="AU48" s="30">
        <v>0</v>
      </c>
      <c r="AV48" s="30">
        <v>0</v>
      </c>
      <c r="AW48" s="30">
        <v>0</v>
      </c>
      <c r="AX48" s="30">
        <v>7.6580229735590893E-2</v>
      </c>
      <c r="AY48" s="30">
        <v>0</v>
      </c>
      <c r="AZ48" s="30">
        <v>0</v>
      </c>
      <c r="BA48" s="30">
        <v>0</v>
      </c>
      <c r="BB48" s="30">
        <v>0</v>
      </c>
      <c r="BC48" s="30">
        <v>0</v>
      </c>
      <c r="BD48" s="30">
        <v>0</v>
      </c>
      <c r="BE48" s="30">
        <v>2.022281106813404E-2</v>
      </c>
      <c r="BF48" s="30">
        <v>1.8027343509095903E-3</v>
      </c>
      <c r="BG48" s="30">
        <v>3.7476890530882681E-4</v>
      </c>
      <c r="BH48" s="30">
        <v>0</v>
      </c>
      <c r="BI48" s="30">
        <v>0</v>
      </c>
      <c r="BJ48" s="30">
        <v>0</v>
      </c>
      <c r="BK48" s="30">
        <v>0</v>
      </c>
      <c r="BL48" s="30">
        <v>0</v>
      </c>
      <c r="BM48" s="30">
        <v>0</v>
      </c>
      <c r="BN48" s="30">
        <v>0</v>
      </c>
      <c r="BO48" s="30">
        <v>0</v>
      </c>
      <c r="BP48" s="30">
        <v>0</v>
      </c>
      <c r="BR48" s="31">
        <v>0.99999999999999989</v>
      </c>
    </row>
    <row r="49" spans="1:70" ht="14.25" customHeight="1" x14ac:dyDescent="0.3">
      <c r="A49" s="24" t="s">
        <v>121</v>
      </c>
      <c r="B49" s="24" t="s">
        <v>196</v>
      </c>
      <c r="C49" s="34">
        <v>487</v>
      </c>
      <c r="D49" s="30">
        <v>0</v>
      </c>
      <c r="E49" s="30">
        <v>0</v>
      </c>
      <c r="F49" s="30">
        <v>0</v>
      </c>
      <c r="G49" s="30">
        <v>0</v>
      </c>
      <c r="H49" s="30">
        <v>0</v>
      </c>
      <c r="I49" s="30">
        <v>0</v>
      </c>
      <c r="J49" s="30">
        <v>0</v>
      </c>
      <c r="K49" s="30">
        <v>0</v>
      </c>
      <c r="L49" s="30">
        <v>0</v>
      </c>
      <c r="M49" s="30">
        <v>0</v>
      </c>
      <c r="N49" s="30">
        <v>0</v>
      </c>
      <c r="O49" s="30">
        <v>0</v>
      </c>
      <c r="P49" s="30">
        <v>0</v>
      </c>
      <c r="Q49" s="30">
        <v>0</v>
      </c>
      <c r="R49" s="30">
        <v>0</v>
      </c>
      <c r="S49" s="30">
        <v>1.974663105749971E-2</v>
      </c>
      <c r="T49" s="30">
        <v>0</v>
      </c>
      <c r="U49" s="30">
        <v>3.1763479656863512E-2</v>
      </c>
      <c r="V49" s="30">
        <v>2.7228230602640499E-2</v>
      </c>
      <c r="W49" s="30">
        <v>0</v>
      </c>
      <c r="X49" s="30">
        <v>0</v>
      </c>
      <c r="Y49" s="30">
        <v>4.6304951156627625E-2</v>
      </c>
      <c r="Z49" s="30">
        <v>0</v>
      </c>
      <c r="AA49" s="30">
        <v>0</v>
      </c>
      <c r="AB49" s="30">
        <v>0</v>
      </c>
      <c r="AC49" s="30">
        <v>0</v>
      </c>
      <c r="AD49" s="30">
        <v>0.16632295170190853</v>
      </c>
      <c r="AE49" s="30">
        <v>0</v>
      </c>
      <c r="AF49" s="30">
        <v>0</v>
      </c>
      <c r="AG49" s="30">
        <v>0</v>
      </c>
      <c r="AH49" s="30">
        <v>0</v>
      </c>
      <c r="AI49" s="30">
        <v>0</v>
      </c>
      <c r="AJ49" s="30">
        <v>0</v>
      </c>
      <c r="AK49" s="30">
        <v>0</v>
      </c>
      <c r="AL49" s="30">
        <v>0</v>
      </c>
      <c r="AM49" s="30">
        <v>0</v>
      </c>
      <c r="AN49" s="30">
        <v>0</v>
      </c>
      <c r="AO49" s="30">
        <v>0</v>
      </c>
      <c r="AP49" s="30">
        <v>1.3114072169036125E-2</v>
      </c>
      <c r="AQ49" s="30">
        <v>3.7856121323043293E-2</v>
      </c>
      <c r="AR49" s="30">
        <v>0</v>
      </c>
      <c r="AS49" s="30">
        <v>0</v>
      </c>
      <c r="AT49" s="30">
        <v>0</v>
      </c>
      <c r="AU49" s="30">
        <v>0</v>
      </c>
      <c r="AV49" s="30">
        <v>0</v>
      </c>
      <c r="AW49" s="30">
        <v>0</v>
      </c>
      <c r="AX49" s="30">
        <v>0</v>
      </c>
      <c r="AY49" s="30">
        <v>0</v>
      </c>
      <c r="AZ49" s="30">
        <v>0</v>
      </c>
      <c r="BA49" s="30">
        <v>0</v>
      </c>
      <c r="BB49" s="30">
        <v>0</v>
      </c>
      <c r="BC49" s="30">
        <v>0</v>
      </c>
      <c r="BD49" s="30">
        <v>0</v>
      </c>
      <c r="BE49" s="30">
        <v>0.65766356233238077</v>
      </c>
      <c r="BF49" s="30">
        <v>0</v>
      </c>
      <c r="BG49" s="30">
        <v>0</v>
      </c>
      <c r="BH49" s="30">
        <v>0</v>
      </c>
      <c r="BI49" s="30">
        <v>0</v>
      </c>
      <c r="BJ49" s="30">
        <v>0</v>
      </c>
      <c r="BK49" s="30">
        <v>0</v>
      </c>
      <c r="BL49" s="30">
        <v>0</v>
      </c>
      <c r="BM49" s="30">
        <v>0</v>
      </c>
      <c r="BN49" s="30">
        <v>0</v>
      </c>
      <c r="BO49" s="30">
        <v>0</v>
      </c>
      <c r="BP49" s="30">
        <v>0</v>
      </c>
      <c r="BR49" s="31">
        <v>1</v>
      </c>
    </row>
    <row r="50" spans="1:70" ht="14.25" customHeight="1" x14ac:dyDescent="0.3">
      <c r="A50" s="24" t="s">
        <v>118</v>
      </c>
      <c r="B50" s="24" t="s">
        <v>136</v>
      </c>
      <c r="C50" s="34">
        <v>488</v>
      </c>
      <c r="D50" s="30">
        <v>0</v>
      </c>
      <c r="E50" s="30">
        <v>0</v>
      </c>
      <c r="F50" s="30">
        <v>0</v>
      </c>
      <c r="G50" s="30">
        <v>0</v>
      </c>
      <c r="H50" s="30">
        <v>0</v>
      </c>
      <c r="I50" s="30">
        <v>0</v>
      </c>
      <c r="J50" s="30">
        <v>0</v>
      </c>
      <c r="K50" s="30">
        <v>0</v>
      </c>
      <c r="L50" s="30">
        <v>0</v>
      </c>
      <c r="M50" s="30">
        <v>0</v>
      </c>
      <c r="N50" s="30">
        <v>0</v>
      </c>
      <c r="O50" s="30">
        <v>0</v>
      </c>
      <c r="P50" s="30">
        <v>0</v>
      </c>
      <c r="Q50" s="30">
        <v>0</v>
      </c>
      <c r="R50" s="30">
        <v>0</v>
      </c>
      <c r="S50" s="30">
        <v>0</v>
      </c>
      <c r="T50" s="30">
        <v>0</v>
      </c>
      <c r="U50" s="30">
        <v>0</v>
      </c>
      <c r="V50" s="30">
        <v>0</v>
      </c>
      <c r="W50" s="30">
        <v>0</v>
      </c>
      <c r="X50" s="30">
        <v>0</v>
      </c>
      <c r="Y50" s="30">
        <v>0</v>
      </c>
      <c r="Z50" s="30">
        <v>0</v>
      </c>
      <c r="AA50" s="30">
        <v>0</v>
      </c>
      <c r="AB50" s="30">
        <v>0</v>
      </c>
      <c r="AC50" s="30">
        <v>0</v>
      </c>
      <c r="AD50" s="30">
        <v>0</v>
      </c>
      <c r="AE50" s="30">
        <v>0</v>
      </c>
      <c r="AF50" s="30">
        <v>0</v>
      </c>
      <c r="AG50" s="30">
        <v>0</v>
      </c>
      <c r="AH50" s="30">
        <v>0</v>
      </c>
      <c r="AI50" s="30">
        <v>0</v>
      </c>
      <c r="AJ50" s="30">
        <v>0</v>
      </c>
      <c r="AK50" s="30">
        <v>0</v>
      </c>
      <c r="AL50" s="30">
        <v>0</v>
      </c>
      <c r="AM50" s="30">
        <v>0</v>
      </c>
      <c r="AN50" s="30">
        <v>0</v>
      </c>
      <c r="AO50" s="30">
        <v>0</v>
      </c>
      <c r="AP50" s="30">
        <v>0</v>
      </c>
      <c r="AQ50" s="30">
        <v>0</v>
      </c>
      <c r="AR50" s="30">
        <v>0</v>
      </c>
      <c r="AS50" s="30">
        <v>0</v>
      </c>
      <c r="AT50" s="30">
        <v>0</v>
      </c>
      <c r="AU50" s="30">
        <v>0</v>
      </c>
      <c r="AV50" s="30">
        <v>0</v>
      </c>
      <c r="AW50" s="30">
        <v>0</v>
      </c>
      <c r="AX50" s="30">
        <v>2.4434063959755659E-2</v>
      </c>
      <c r="AY50" s="30">
        <v>0</v>
      </c>
      <c r="AZ50" s="30">
        <v>0</v>
      </c>
      <c r="BA50" s="30">
        <v>0</v>
      </c>
      <c r="BB50" s="30">
        <v>0.97556593604024433</v>
      </c>
      <c r="BC50" s="30">
        <v>0</v>
      </c>
      <c r="BD50" s="30">
        <v>0</v>
      </c>
      <c r="BE50" s="30">
        <v>0</v>
      </c>
      <c r="BF50" s="30">
        <v>0</v>
      </c>
      <c r="BG50" s="30">
        <v>0</v>
      </c>
      <c r="BH50" s="30">
        <v>0</v>
      </c>
      <c r="BI50" s="30">
        <v>0</v>
      </c>
      <c r="BJ50" s="30">
        <v>0</v>
      </c>
      <c r="BK50" s="30">
        <v>0</v>
      </c>
      <c r="BL50" s="30">
        <v>0</v>
      </c>
      <c r="BM50" s="30">
        <v>0</v>
      </c>
      <c r="BN50" s="30">
        <v>0</v>
      </c>
      <c r="BO50" s="30">
        <v>0</v>
      </c>
      <c r="BP50" s="30">
        <v>0</v>
      </c>
      <c r="BR50" s="31">
        <v>1</v>
      </c>
    </row>
    <row r="51" spans="1:70" ht="14.25" customHeight="1" x14ac:dyDescent="0.3">
      <c r="A51" s="24" t="s">
        <v>86</v>
      </c>
      <c r="B51" s="24" t="s">
        <v>197</v>
      </c>
      <c r="C51" s="34">
        <v>489</v>
      </c>
      <c r="D51" s="30">
        <v>0</v>
      </c>
      <c r="E51" s="30">
        <v>0</v>
      </c>
      <c r="F51" s="30">
        <v>0</v>
      </c>
      <c r="G51" s="30">
        <v>0</v>
      </c>
      <c r="H51" s="30">
        <v>0</v>
      </c>
      <c r="I51" s="30">
        <v>0</v>
      </c>
      <c r="J51" s="30">
        <v>0</v>
      </c>
      <c r="K51" s="30">
        <v>0</v>
      </c>
      <c r="L51" s="30">
        <v>0</v>
      </c>
      <c r="M51" s="30">
        <v>0</v>
      </c>
      <c r="N51" s="30">
        <v>0</v>
      </c>
      <c r="O51" s="30">
        <v>0</v>
      </c>
      <c r="P51" s="30">
        <v>0</v>
      </c>
      <c r="Q51" s="30">
        <v>0</v>
      </c>
      <c r="R51" s="30">
        <v>0</v>
      </c>
      <c r="S51" s="30">
        <v>0</v>
      </c>
      <c r="T51" s="30">
        <v>0</v>
      </c>
      <c r="U51" s="30">
        <v>5.3207790444269966E-2</v>
      </c>
      <c r="V51" s="30">
        <v>0.77273490817232482</v>
      </c>
      <c r="W51" s="30">
        <v>0</v>
      </c>
      <c r="X51" s="30">
        <v>0</v>
      </c>
      <c r="Y51" s="30">
        <v>0</v>
      </c>
      <c r="Z51" s="30">
        <v>0</v>
      </c>
      <c r="AA51" s="30">
        <v>0</v>
      </c>
      <c r="AB51" s="30">
        <v>0</v>
      </c>
      <c r="AC51" s="30">
        <v>0</v>
      </c>
      <c r="AD51" s="30">
        <v>0.17405730138340519</v>
      </c>
      <c r="AE51" s="30">
        <v>0</v>
      </c>
      <c r="AF51" s="30">
        <v>0</v>
      </c>
      <c r="AG51" s="30">
        <v>0</v>
      </c>
      <c r="AH51" s="30">
        <v>0</v>
      </c>
      <c r="AI51" s="30">
        <v>0</v>
      </c>
      <c r="AJ51" s="30">
        <v>0</v>
      </c>
      <c r="AK51" s="30">
        <v>0</v>
      </c>
      <c r="AL51" s="30">
        <v>0</v>
      </c>
      <c r="AM51" s="30">
        <v>0</v>
      </c>
      <c r="AN51" s="30">
        <v>0</v>
      </c>
      <c r="AO51" s="30">
        <v>0</v>
      </c>
      <c r="AP51" s="30">
        <v>0</v>
      </c>
      <c r="AQ51" s="30">
        <v>0</v>
      </c>
      <c r="AR51" s="30">
        <v>0</v>
      </c>
      <c r="AS51" s="30">
        <v>0</v>
      </c>
      <c r="AT51" s="30">
        <v>0</v>
      </c>
      <c r="AU51" s="30">
        <v>0</v>
      </c>
      <c r="AV51" s="30">
        <v>0</v>
      </c>
      <c r="AW51" s="30">
        <v>0</v>
      </c>
      <c r="AX51" s="30">
        <v>0</v>
      </c>
      <c r="AY51" s="30">
        <v>0</v>
      </c>
      <c r="AZ51" s="30">
        <v>0</v>
      </c>
      <c r="BA51" s="30">
        <v>0</v>
      </c>
      <c r="BB51" s="30">
        <v>0</v>
      </c>
      <c r="BC51" s="30">
        <v>0</v>
      </c>
      <c r="BD51" s="30">
        <v>0</v>
      </c>
      <c r="BE51" s="30">
        <v>0</v>
      </c>
      <c r="BF51" s="30">
        <v>0</v>
      </c>
      <c r="BG51" s="30">
        <v>0</v>
      </c>
      <c r="BH51" s="30">
        <v>0</v>
      </c>
      <c r="BI51" s="30">
        <v>0</v>
      </c>
      <c r="BJ51" s="30">
        <v>0</v>
      </c>
      <c r="BK51" s="30">
        <v>0</v>
      </c>
      <c r="BL51" s="30">
        <v>0</v>
      </c>
      <c r="BM51" s="30">
        <v>0</v>
      </c>
      <c r="BN51" s="30">
        <v>0</v>
      </c>
      <c r="BO51" s="30">
        <v>0</v>
      </c>
      <c r="BP51" s="30">
        <v>0</v>
      </c>
      <c r="BR51" s="31">
        <v>1</v>
      </c>
    </row>
    <row r="52" spans="1:70" s="24" customFormat="1" ht="14.4" x14ac:dyDescent="0.3">
      <c r="A52" s="28" t="s">
        <v>86</v>
      </c>
      <c r="B52" s="24" t="s">
        <v>143</v>
      </c>
      <c r="C52" s="34">
        <v>490</v>
      </c>
      <c r="D52" s="30">
        <v>0</v>
      </c>
      <c r="E52" s="30">
        <v>0</v>
      </c>
      <c r="F52" s="30">
        <v>0</v>
      </c>
      <c r="G52" s="30">
        <v>0</v>
      </c>
      <c r="H52" s="30">
        <v>0</v>
      </c>
      <c r="I52" s="30">
        <v>0</v>
      </c>
      <c r="J52" s="30">
        <v>0</v>
      </c>
      <c r="K52" s="30">
        <v>0</v>
      </c>
      <c r="L52" s="30">
        <v>0</v>
      </c>
      <c r="M52" s="30">
        <v>0</v>
      </c>
      <c r="N52" s="30">
        <v>0</v>
      </c>
      <c r="O52" s="30">
        <v>0</v>
      </c>
      <c r="P52" s="30">
        <v>0</v>
      </c>
      <c r="Q52" s="30">
        <v>0</v>
      </c>
      <c r="R52" s="30">
        <v>0</v>
      </c>
      <c r="S52" s="30">
        <v>0</v>
      </c>
      <c r="T52" s="30">
        <v>0</v>
      </c>
      <c r="U52" s="30">
        <v>0</v>
      </c>
      <c r="V52" s="30">
        <v>1</v>
      </c>
      <c r="W52" s="30">
        <v>0</v>
      </c>
      <c r="X52" s="30">
        <v>0</v>
      </c>
      <c r="Y52" s="30">
        <v>0</v>
      </c>
      <c r="Z52" s="30">
        <v>0</v>
      </c>
      <c r="AA52" s="30">
        <v>0</v>
      </c>
      <c r="AB52" s="30">
        <v>0</v>
      </c>
      <c r="AC52" s="30">
        <v>0</v>
      </c>
      <c r="AD52" s="30">
        <v>0</v>
      </c>
      <c r="AE52" s="30">
        <v>0</v>
      </c>
      <c r="AF52" s="30">
        <v>0</v>
      </c>
      <c r="AG52" s="30">
        <v>0</v>
      </c>
      <c r="AH52" s="30">
        <v>0</v>
      </c>
      <c r="AI52" s="30">
        <v>0</v>
      </c>
      <c r="AJ52" s="30">
        <v>0</v>
      </c>
      <c r="AK52" s="30">
        <v>0</v>
      </c>
      <c r="AL52" s="30">
        <v>0</v>
      </c>
      <c r="AM52" s="30">
        <v>0</v>
      </c>
      <c r="AN52" s="30">
        <v>0</v>
      </c>
      <c r="AO52" s="30">
        <v>0</v>
      </c>
      <c r="AP52" s="30">
        <v>0</v>
      </c>
      <c r="AQ52" s="30">
        <v>0</v>
      </c>
      <c r="AR52" s="30">
        <v>0</v>
      </c>
      <c r="AS52" s="30">
        <v>0</v>
      </c>
      <c r="AT52" s="30">
        <v>0</v>
      </c>
      <c r="AU52" s="30">
        <v>0</v>
      </c>
      <c r="AV52" s="30">
        <v>0</v>
      </c>
      <c r="AW52" s="30">
        <v>0</v>
      </c>
      <c r="AX52" s="30">
        <v>0</v>
      </c>
      <c r="AY52" s="30">
        <v>0</v>
      </c>
      <c r="AZ52" s="30">
        <v>0</v>
      </c>
      <c r="BA52" s="30">
        <v>0</v>
      </c>
      <c r="BB52" s="30">
        <v>0</v>
      </c>
      <c r="BC52" s="30">
        <v>0</v>
      </c>
      <c r="BD52" s="30">
        <v>0</v>
      </c>
      <c r="BE52" s="30">
        <v>0</v>
      </c>
      <c r="BF52" s="30">
        <v>0</v>
      </c>
      <c r="BG52" s="30">
        <v>0</v>
      </c>
      <c r="BH52" s="30">
        <v>0</v>
      </c>
      <c r="BI52" s="30">
        <v>0</v>
      </c>
      <c r="BJ52" s="30">
        <v>0</v>
      </c>
      <c r="BK52" s="30">
        <v>0</v>
      </c>
      <c r="BL52" s="30">
        <v>0</v>
      </c>
      <c r="BM52" s="30">
        <v>0</v>
      </c>
      <c r="BN52" s="30">
        <v>0</v>
      </c>
      <c r="BO52" s="30">
        <v>0</v>
      </c>
      <c r="BP52" s="30">
        <v>0</v>
      </c>
      <c r="BQ52" s="36"/>
      <c r="BR52" s="31">
        <v>1</v>
      </c>
    </row>
    <row r="53" spans="1:70" s="24" customFormat="1" ht="14.4" x14ac:dyDescent="0.3">
      <c r="A53" s="24" t="s">
        <v>88</v>
      </c>
      <c r="B53" s="24" t="s">
        <v>144</v>
      </c>
      <c r="C53" s="35">
        <v>492</v>
      </c>
      <c r="D53" s="30">
        <v>0</v>
      </c>
      <c r="E53" s="30">
        <v>0</v>
      </c>
      <c r="F53" s="30">
        <v>0</v>
      </c>
      <c r="G53" s="30">
        <v>0</v>
      </c>
      <c r="H53" s="30">
        <v>0</v>
      </c>
      <c r="I53" s="30">
        <v>0</v>
      </c>
      <c r="J53" s="30">
        <v>0</v>
      </c>
      <c r="K53" s="30">
        <v>0</v>
      </c>
      <c r="L53" s="30">
        <v>0</v>
      </c>
      <c r="M53" s="30">
        <v>0</v>
      </c>
      <c r="N53" s="30">
        <v>0</v>
      </c>
      <c r="O53" s="30">
        <v>0</v>
      </c>
      <c r="P53" s="30">
        <v>0</v>
      </c>
      <c r="Q53" s="30">
        <v>0</v>
      </c>
      <c r="R53" s="30">
        <v>0</v>
      </c>
      <c r="S53" s="30">
        <v>0</v>
      </c>
      <c r="T53" s="30">
        <v>0</v>
      </c>
      <c r="U53" s="30">
        <v>0</v>
      </c>
      <c r="V53" s="30">
        <v>0</v>
      </c>
      <c r="W53" s="30">
        <v>0</v>
      </c>
      <c r="X53" s="30">
        <v>1</v>
      </c>
      <c r="Y53" s="30">
        <v>0</v>
      </c>
      <c r="Z53" s="30">
        <v>0</v>
      </c>
      <c r="AA53" s="30">
        <v>0</v>
      </c>
      <c r="AB53" s="30">
        <v>0</v>
      </c>
      <c r="AC53" s="30">
        <v>0</v>
      </c>
      <c r="AD53" s="30">
        <v>0</v>
      </c>
      <c r="AE53" s="30">
        <v>0</v>
      </c>
      <c r="AF53" s="30">
        <v>0</v>
      </c>
      <c r="AG53" s="30">
        <v>0</v>
      </c>
      <c r="AH53" s="30">
        <v>0</v>
      </c>
      <c r="AI53" s="30">
        <v>0</v>
      </c>
      <c r="AJ53" s="30">
        <v>0</v>
      </c>
      <c r="AK53" s="30">
        <v>0</v>
      </c>
      <c r="AL53" s="30">
        <v>0</v>
      </c>
      <c r="AM53" s="30">
        <v>0</v>
      </c>
      <c r="AN53" s="30">
        <v>0</v>
      </c>
      <c r="AO53" s="30">
        <v>0</v>
      </c>
      <c r="AP53" s="30">
        <v>0</v>
      </c>
      <c r="AQ53" s="30">
        <v>0</v>
      </c>
      <c r="AR53" s="30">
        <v>0</v>
      </c>
      <c r="AS53" s="30">
        <v>0</v>
      </c>
      <c r="AT53" s="30">
        <v>0</v>
      </c>
      <c r="AU53" s="30">
        <v>0</v>
      </c>
      <c r="AV53" s="30">
        <v>0</v>
      </c>
      <c r="AW53" s="30">
        <v>0</v>
      </c>
      <c r="AX53" s="30">
        <v>0</v>
      </c>
      <c r="AY53" s="30">
        <v>0</v>
      </c>
      <c r="AZ53" s="30">
        <v>0</v>
      </c>
      <c r="BA53" s="30">
        <v>0</v>
      </c>
      <c r="BB53" s="30">
        <v>0</v>
      </c>
      <c r="BC53" s="30">
        <v>0</v>
      </c>
      <c r="BD53" s="30">
        <v>0</v>
      </c>
      <c r="BE53" s="30">
        <v>0</v>
      </c>
      <c r="BF53" s="30">
        <v>0</v>
      </c>
      <c r="BG53" s="30">
        <v>0</v>
      </c>
      <c r="BH53" s="30">
        <v>0</v>
      </c>
      <c r="BI53" s="30">
        <v>0</v>
      </c>
      <c r="BJ53" s="30">
        <v>0</v>
      </c>
      <c r="BK53" s="30">
        <v>0</v>
      </c>
      <c r="BL53" s="30">
        <v>0</v>
      </c>
      <c r="BM53" s="30">
        <v>0</v>
      </c>
      <c r="BN53" s="30">
        <v>0</v>
      </c>
      <c r="BO53" s="30">
        <v>0</v>
      </c>
      <c r="BP53" s="30">
        <v>0</v>
      </c>
      <c r="BQ53" s="36"/>
      <c r="BR53" s="31">
        <v>1</v>
      </c>
    </row>
    <row r="54" spans="1:70" s="24" customFormat="1" ht="14.4" x14ac:dyDescent="0.3">
      <c r="A54" s="24" t="s">
        <v>87</v>
      </c>
      <c r="B54" s="24" t="s">
        <v>145</v>
      </c>
      <c r="C54" s="34">
        <v>493</v>
      </c>
      <c r="D54" s="30">
        <v>0</v>
      </c>
      <c r="E54" s="30">
        <v>0</v>
      </c>
      <c r="F54" s="30">
        <v>0</v>
      </c>
      <c r="G54" s="30">
        <v>0</v>
      </c>
      <c r="H54" s="30">
        <v>0</v>
      </c>
      <c r="I54" s="30">
        <v>0</v>
      </c>
      <c r="J54" s="30">
        <v>0</v>
      </c>
      <c r="K54" s="30">
        <v>0</v>
      </c>
      <c r="L54" s="30">
        <v>0</v>
      </c>
      <c r="M54" s="30">
        <v>0</v>
      </c>
      <c r="N54" s="30">
        <v>0</v>
      </c>
      <c r="O54" s="30">
        <v>0</v>
      </c>
      <c r="P54" s="30">
        <v>0</v>
      </c>
      <c r="Q54" s="30">
        <v>0</v>
      </c>
      <c r="R54" s="30">
        <v>0</v>
      </c>
      <c r="S54" s="30">
        <v>0</v>
      </c>
      <c r="T54" s="30">
        <v>0</v>
      </c>
      <c r="U54" s="30">
        <v>0</v>
      </c>
      <c r="V54" s="30">
        <v>0</v>
      </c>
      <c r="W54" s="30">
        <v>1</v>
      </c>
      <c r="X54" s="30">
        <v>0</v>
      </c>
      <c r="Y54" s="30">
        <v>0</v>
      </c>
      <c r="Z54" s="30">
        <v>0</v>
      </c>
      <c r="AA54" s="30">
        <v>0</v>
      </c>
      <c r="AB54" s="30">
        <v>0</v>
      </c>
      <c r="AC54" s="30">
        <v>0</v>
      </c>
      <c r="AD54" s="30">
        <v>0</v>
      </c>
      <c r="AE54" s="30">
        <v>0</v>
      </c>
      <c r="AF54" s="30">
        <v>0</v>
      </c>
      <c r="AG54" s="30">
        <v>0</v>
      </c>
      <c r="AH54" s="30">
        <v>0</v>
      </c>
      <c r="AI54" s="30">
        <v>0</v>
      </c>
      <c r="AJ54" s="30">
        <v>0</v>
      </c>
      <c r="AK54" s="30">
        <v>0</v>
      </c>
      <c r="AL54" s="30">
        <v>0</v>
      </c>
      <c r="AM54" s="30">
        <v>0</v>
      </c>
      <c r="AN54" s="30">
        <v>0</v>
      </c>
      <c r="AO54" s="30">
        <v>0</v>
      </c>
      <c r="AP54" s="30">
        <v>0</v>
      </c>
      <c r="AQ54" s="30">
        <v>0</v>
      </c>
      <c r="AR54" s="30">
        <v>0</v>
      </c>
      <c r="AS54" s="30">
        <v>0</v>
      </c>
      <c r="AT54" s="30">
        <v>0</v>
      </c>
      <c r="AU54" s="30">
        <v>0</v>
      </c>
      <c r="AV54" s="30">
        <v>0</v>
      </c>
      <c r="AW54" s="30">
        <v>0</v>
      </c>
      <c r="AX54" s="30">
        <v>0</v>
      </c>
      <c r="AY54" s="30">
        <v>0</v>
      </c>
      <c r="AZ54" s="30">
        <v>0</v>
      </c>
      <c r="BA54" s="30">
        <v>0</v>
      </c>
      <c r="BB54" s="30">
        <v>0</v>
      </c>
      <c r="BC54" s="30">
        <v>0</v>
      </c>
      <c r="BD54" s="30">
        <v>0</v>
      </c>
      <c r="BE54" s="30">
        <v>0</v>
      </c>
      <c r="BF54" s="30">
        <v>0</v>
      </c>
      <c r="BG54" s="30">
        <v>0</v>
      </c>
      <c r="BH54" s="30">
        <v>0</v>
      </c>
      <c r="BI54" s="30">
        <v>0</v>
      </c>
      <c r="BJ54" s="30">
        <v>0</v>
      </c>
      <c r="BK54" s="30">
        <v>0</v>
      </c>
      <c r="BL54" s="30">
        <v>0</v>
      </c>
      <c r="BM54" s="30">
        <v>0</v>
      </c>
      <c r="BN54" s="30">
        <v>0</v>
      </c>
      <c r="BO54" s="30">
        <v>0</v>
      </c>
      <c r="BP54" s="30">
        <v>0</v>
      </c>
      <c r="BQ54" s="36"/>
      <c r="BR54" s="31">
        <v>1</v>
      </c>
    </row>
    <row r="55" spans="1:70" s="24" customFormat="1" ht="14.4" x14ac:dyDescent="0.3">
      <c r="A55" s="24" t="s">
        <v>87</v>
      </c>
      <c r="B55" s="24" t="s">
        <v>146</v>
      </c>
      <c r="C55" s="34">
        <v>494</v>
      </c>
      <c r="D55" s="30">
        <v>0</v>
      </c>
      <c r="E55" s="30">
        <v>0</v>
      </c>
      <c r="F55" s="30">
        <v>0</v>
      </c>
      <c r="G55" s="30">
        <v>0</v>
      </c>
      <c r="H55" s="30">
        <v>0</v>
      </c>
      <c r="I55" s="30">
        <v>0</v>
      </c>
      <c r="J55" s="30">
        <v>0</v>
      </c>
      <c r="K55" s="30">
        <v>0</v>
      </c>
      <c r="L55" s="30">
        <v>0</v>
      </c>
      <c r="M55" s="30">
        <v>0</v>
      </c>
      <c r="N55" s="30">
        <v>0</v>
      </c>
      <c r="O55" s="30">
        <v>0</v>
      </c>
      <c r="P55" s="30">
        <v>0</v>
      </c>
      <c r="Q55" s="30">
        <v>0</v>
      </c>
      <c r="R55" s="30">
        <v>0</v>
      </c>
      <c r="S55" s="30">
        <v>0</v>
      </c>
      <c r="T55" s="30">
        <v>0</v>
      </c>
      <c r="U55" s="30">
        <v>0</v>
      </c>
      <c r="V55" s="30">
        <v>0</v>
      </c>
      <c r="W55" s="30">
        <v>0.5</v>
      </c>
      <c r="X55" s="30">
        <v>0.5</v>
      </c>
      <c r="Y55" s="30">
        <v>0</v>
      </c>
      <c r="Z55" s="30">
        <v>0</v>
      </c>
      <c r="AA55" s="30">
        <v>0</v>
      </c>
      <c r="AB55" s="30">
        <v>0</v>
      </c>
      <c r="AC55" s="30">
        <v>0</v>
      </c>
      <c r="AD55" s="30">
        <v>0</v>
      </c>
      <c r="AE55" s="30">
        <v>0</v>
      </c>
      <c r="AF55" s="30">
        <v>0</v>
      </c>
      <c r="AG55" s="30">
        <v>0</v>
      </c>
      <c r="AH55" s="30">
        <v>0</v>
      </c>
      <c r="AI55" s="30">
        <v>0</v>
      </c>
      <c r="AJ55" s="30">
        <v>0</v>
      </c>
      <c r="AK55" s="30">
        <v>0</v>
      </c>
      <c r="AL55" s="30">
        <v>0</v>
      </c>
      <c r="AM55" s="30">
        <v>0</v>
      </c>
      <c r="AN55" s="30">
        <v>0</v>
      </c>
      <c r="AO55" s="30">
        <v>0</v>
      </c>
      <c r="AP55" s="30">
        <v>0</v>
      </c>
      <c r="AQ55" s="30">
        <v>0</v>
      </c>
      <c r="AR55" s="30">
        <v>0</v>
      </c>
      <c r="AS55" s="30">
        <v>0</v>
      </c>
      <c r="AT55" s="30">
        <v>0</v>
      </c>
      <c r="AU55" s="30">
        <v>0</v>
      </c>
      <c r="AV55" s="30">
        <v>0</v>
      </c>
      <c r="AW55" s="30">
        <v>0</v>
      </c>
      <c r="AX55" s="30">
        <v>0</v>
      </c>
      <c r="AY55" s="30">
        <v>0</v>
      </c>
      <c r="AZ55" s="30">
        <v>0</v>
      </c>
      <c r="BA55" s="30">
        <v>0</v>
      </c>
      <c r="BB55" s="30">
        <v>0</v>
      </c>
      <c r="BC55" s="30">
        <v>0</v>
      </c>
      <c r="BD55" s="30">
        <v>0</v>
      </c>
      <c r="BE55" s="30">
        <v>0</v>
      </c>
      <c r="BF55" s="30">
        <v>0</v>
      </c>
      <c r="BG55" s="30">
        <v>0</v>
      </c>
      <c r="BH55" s="30">
        <v>0</v>
      </c>
      <c r="BI55" s="30">
        <v>0</v>
      </c>
      <c r="BJ55" s="30">
        <v>0</v>
      </c>
      <c r="BK55" s="30">
        <v>0</v>
      </c>
      <c r="BL55" s="30">
        <v>0</v>
      </c>
      <c r="BM55" s="30">
        <v>0</v>
      </c>
      <c r="BN55" s="30">
        <v>0</v>
      </c>
      <c r="BO55" s="30">
        <v>0</v>
      </c>
      <c r="BP55" s="30">
        <v>0</v>
      </c>
      <c r="BQ55" s="36"/>
      <c r="BR55" s="31">
        <v>1</v>
      </c>
    </row>
    <row r="56" spans="1:70" s="24" customFormat="1" ht="14.4" x14ac:dyDescent="0.3">
      <c r="A56" s="24" t="s">
        <v>89</v>
      </c>
      <c r="B56" s="24" t="s">
        <v>147</v>
      </c>
      <c r="C56" s="34">
        <v>495</v>
      </c>
      <c r="D56" s="30">
        <v>0</v>
      </c>
      <c r="E56" s="30">
        <v>0</v>
      </c>
      <c r="F56" s="30">
        <v>0</v>
      </c>
      <c r="G56" s="30">
        <v>0</v>
      </c>
      <c r="H56" s="30">
        <v>0</v>
      </c>
      <c r="I56" s="30">
        <v>0</v>
      </c>
      <c r="J56" s="30">
        <v>0</v>
      </c>
      <c r="K56" s="30">
        <v>0</v>
      </c>
      <c r="L56" s="30">
        <v>0</v>
      </c>
      <c r="M56" s="30">
        <v>0</v>
      </c>
      <c r="N56" s="30">
        <v>0</v>
      </c>
      <c r="O56" s="30">
        <v>0</v>
      </c>
      <c r="P56" s="30">
        <v>0</v>
      </c>
      <c r="Q56" s="30">
        <v>0</v>
      </c>
      <c r="R56" s="30">
        <v>0</v>
      </c>
      <c r="S56" s="30">
        <v>0</v>
      </c>
      <c r="T56" s="30">
        <v>0</v>
      </c>
      <c r="U56" s="30">
        <v>0</v>
      </c>
      <c r="V56" s="30">
        <v>0</v>
      </c>
      <c r="W56" s="30">
        <v>0</v>
      </c>
      <c r="X56" s="30">
        <v>0</v>
      </c>
      <c r="Y56" s="30">
        <v>1</v>
      </c>
      <c r="Z56" s="30">
        <v>0</v>
      </c>
      <c r="AA56" s="30">
        <v>0</v>
      </c>
      <c r="AB56" s="30">
        <v>0</v>
      </c>
      <c r="AC56" s="30">
        <v>0</v>
      </c>
      <c r="AD56" s="30">
        <v>0</v>
      </c>
      <c r="AE56" s="30">
        <v>0</v>
      </c>
      <c r="AF56" s="30">
        <v>0</v>
      </c>
      <c r="AG56" s="30">
        <v>0</v>
      </c>
      <c r="AH56" s="30">
        <v>0</v>
      </c>
      <c r="AI56" s="30">
        <v>0</v>
      </c>
      <c r="AJ56" s="30">
        <v>0</v>
      </c>
      <c r="AK56" s="30">
        <v>0</v>
      </c>
      <c r="AL56" s="30">
        <v>0</v>
      </c>
      <c r="AM56" s="30">
        <v>0</v>
      </c>
      <c r="AN56" s="30">
        <v>0</v>
      </c>
      <c r="AO56" s="30">
        <v>0</v>
      </c>
      <c r="AP56" s="30">
        <v>0</v>
      </c>
      <c r="AQ56" s="30">
        <v>0</v>
      </c>
      <c r="AR56" s="30">
        <v>0</v>
      </c>
      <c r="AS56" s="30">
        <v>0</v>
      </c>
      <c r="AT56" s="30">
        <v>0</v>
      </c>
      <c r="AU56" s="30">
        <v>0</v>
      </c>
      <c r="AV56" s="30">
        <v>0</v>
      </c>
      <c r="AW56" s="30">
        <v>0</v>
      </c>
      <c r="AX56" s="30">
        <v>0</v>
      </c>
      <c r="AY56" s="30">
        <v>0</v>
      </c>
      <c r="AZ56" s="30">
        <v>0</v>
      </c>
      <c r="BA56" s="30">
        <v>0</v>
      </c>
      <c r="BB56" s="30">
        <v>0</v>
      </c>
      <c r="BC56" s="30">
        <v>0</v>
      </c>
      <c r="BD56" s="30">
        <v>0</v>
      </c>
      <c r="BE56" s="30">
        <v>0</v>
      </c>
      <c r="BF56" s="30">
        <v>0</v>
      </c>
      <c r="BG56" s="30">
        <v>0</v>
      </c>
      <c r="BH56" s="30">
        <v>0</v>
      </c>
      <c r="BI56" s="30">
        <v>0</v>
      </c>
      <c r="BJ56" s="30">
        <v>0</v>
      </c>
      <c r="BK56" s="30">
        <v>0</v>
      </c>
      <c r="BL56" s="30">
        <v>0</v>
      </c>
      <c r="BM56" s="30">
        <v>0</v>
      </c>
      <c r="BN56" s="30">
        <v>0</v>
      </c>
      <c r="BO56" s="30">
        <v>0</v>
      </c>
      <c r="BP56" s="30">
        <v>0</v>
      </c>
      <c r="BQ56" s="36"/>
      <c r="BR56" s="31">
        <v>1</v>
      </c>
    </row>
    <row r="57" spans="1:70" ht="14.25" customHeight="1" x14ac:dyDescent="0.3">
      <c r="A57" s="24" t="s">
        <v>121</v>
      </c>
      <c r="B57" s="24" t="s">
        <v>321</v>
      </c>
      <c r="C57" s="34">
        <v>496</v>
      </c>
      <c r="D57" s="30">
        <v>0</v>
      </c>
      <c r="E57" s="30">
        <v>0</v>
      </c>
      <c r="F57" s="30">
        <v>0</v>
      </c>
      <c r="G57" s="30">
        <v>0</v>
      </c>
      <c r="H57" s="30">
        <v>0</v>
      </c>
      <c r="I57" s="30">
        <v>0</v>
      </c>
      <c r="J57" s="30">
        <v>0</v>
      </c>
      <c r="K57" s="30">
        <v>0</v>
      </c>
      <c r="L57" s="30">
        <v>0</v>
      </c>
      <c r="M57" s="30">
        <v>0</v>
      </c>
      <c r="N57" s="30">
        <v>0</v>
      </c>
      <c r="O57" s="30">
        <v>0</v>
      </c>
      <c r="P57" s="30">
        <v>0</v>
      </c>
      <c r="Q57" s="30">
        <v>0</v>
      </c>
      <c r="R57" s="30">
        <v>0</v>
      </c>
      <c r="S57" s="30">
        <v>0</v>
      </c>
      <c r="T57" s="30">
        <v>0</v>
      </c>
      <c r="U57" s="30">
        <v>0</v>
      </c>
      <c r="V57" s="30">
        <v>0.1145984493595487</v>
      </c>
      <c r="W57" s="30">
        <v>0</v>
      </c>
      <c r="X57" s="30">
        <v>0</v>
      </c>
      <c r="Y57" s="30">
        <v>1.6354683302096735E-2</v>
      </c>
      <c r="Z57" s="30">
        <v>0</v>
      </c>
      <c r="AA57" s="30">
        <v>0</v>
      </c>
      <c r="AB57" s="30">
        <v>0</v>
      </c>
      <c r="AC57" s="30">
        <v>0</v>
      </c>
      <c r="AD57" s="30">
        <v>0.2227582751344229</v>
      </c>
      <c r="AE57" s="30">
        <v>0</v>
      </c>
      <c r="AF57" s="30">
        <v>0</v>
      </c>
      <c r="AG57" s="30">
        <v>0</v>
      </c>
      <c r="AH57" s="30">
        <v>0</v>
      </c>
      <c r="AI57" s="30">
        <v>0</v>
      </c>
      <c r="AJ57" s="30">
        <v>0</v>
      </c>
      <c r="AK57" s="30">
        <v>0</v>
      </c>
      <c r="AL57" s="30">
        <v>0</v>
      </c>
      <c r="AM57" s="30">
        <v>0</v>
      </c>
      <c r="AN57" s="30">
        <v>0</v>
      </c>
      <c r="AO57" s="30">
        <v>0</v>
      </c>
      <c r="AP57" s="30">
        <v>0</v>
      </c>
      <c r="AQ57" s="30">
        <v>0</v>
      </c>
      <c r="AR57" s="30">
        <v>0</v>
      </c>
      <c r="AS57" s="30">
        <v>0</v>
      </c>
      <c r="AT57" s="30">
        <v>0</v>
      </c>
      <c r="AU57" s="30">
        <v>0</v>
      </c>
      <c r="AV57" s="30">
        <v>0</v>
      </c>
      <c r="AW57" s="30">
        <v>0</v>
      </c>
      <c r="AX57" s="30">
        <v>8.3982827541102326E-3</v>
      </c>
      <c r="AY57" s="30">
        <v>0</v>
      </c>
      <c r="AZ57" s="30">
        <v>0</v>
      </c>
      <c r="BA57" s="30">
        <v>0</v>
      </c>
      <c r="BB57" s="30">
        <v>0</v>
      </c>
      <c r="BC57" s="30">
        <v>0</v>
      </c>
      <c r="BD57" s="30">
        <v>0</v>
      </c>
      <c r="BE57" s="30">
        <v>0.6221190531143822</v>
      </c>
      <c r="BF57" s="30">
        <v>1.5771256335439465E-2</v>
      </c>
      <c r="BG57" s="30">
        <v>0</v>
      </c>
      <c r="BH57" s="30">
        <v>0</v>
      </c>
      <c r="BI57" s="30">
        <v>0</v>
      </c>
      <c r="BJ57" s="30">
        <v>0</v>
      </c>
      <c r="BK57" s="30">
        <v>0</v>
      </c>
      <c r="BL57" s="30">
        <v>0</v>
      </c>
      <c r="BM57" s="30">
        <v>0</v>
      </c>
      <c r="BN57" s="30">
        <v>0</v>
      </c>
      <c r="BO57" s="30">
        <v>0</v>
      </c>
      <c r="BP57" s="30">
        <v>0</v>
      </c>
      <c r="BR57" s="31">
        <v>1.0000000000000002</v>
      </c>
    </row>
    <row r="58" spans="1:70" ht="14.25" customHeight="1" x14ac:dyDescent="0.3">
      <c r="A58" s="24" t="s">
        <v>84</v>
      </c>
      <c r="B58" s="24" t="s">
        <v>200</v>
      </c>
      <c r="C58" s="34">
        <v>497</v>
      </c>
      <c r="D58" s="30">
        <v>0</v>
      </c>
      <c r="E58" s="30">
        <v>0</v>
      </c>
      <c r="F58" s="30">
        <v>0</v>
      </c>
      <c r="G58" s="30">
        <v>0</v>
      </c>
      <c r="H58" s="30">
        <v>0</v>
      </c>
      <c r="I58" s="30">
        <v>0.13602177848140529</v>
      </c>
      <c r="J58" s="30">
        <v>0</v>
      </c>
      <c r="K58" s="30">
        <v>0</v>
      </c>
      <c r="L58" s="30">
        <v>0</v>
      </c>
      <c r="M58" s="30">
        <v>0</v>
      </c>
      <c r="N58" s="30">
        <v>0</v>
      </c>
      <c r="O58" s="30">
        <v>0</v>
      </c>
      <c r="P58" s="30">
        <v>0</v>
      </c>
      <c r="Q58" s="30">
        <v>0</v>
      </c>
      <c r="R58" s="30">
        <v>0</v>
      </c>
      <c r="S58" s="30">
        <v>0</v>
      </c>
      <c r="T58" s="30">
        <v>0.45703188753787055</v>
      </c>
      <c r="U58" s="30">
        <v>0</v>
      </c>
      <c r="V58" s="30">
        <v>9.1339985586346125E-5</v>
      </c>
      <c r="W58" s="30">
        <v>0</v>
      </c>
      <c r="X58" s="30">
        <v>4.2981658576026066E-2</v>
      </c>
      <c r="Y58" s="30">
        <v>0</v>
      </c>
      <c r="Z58" s="30">
        <v>2.7702007650390797E-2</v>
      </c>
      <c r="AA58" s="30">
        <v>0</v>
      </c>
      <c r="AB58" s="30">
        <v>0</v>
      </c>
      <c r="AC58" s="30">
        <v>0</v>
      </c>
      <c r="AD58" s="30">
        <v>0</v>
      </c>
      <c r="AE58" s="30">
        <v>0</v>
      </c>
      <c r="AF58" s="30">
        <v>0</v>
      </c>
      <c r="AG58" s="30">
        <v>0</v>
      </c>
      <c r="AH58" s="30">
        <v>0</v>
      </c>
      <c r="AI58" s="30">
        <v>0</v>
      </c>
      <c r="AJ58" s="30">
        <v>0</v>
      </c>
      <c r="AK58" s="30">
        <v>0</v>
      </c>
      <c r="AL58" s="30">
        <v>0</v>
      </c>
      <c r="AM58" s="30">
        <v>3.1807583338280616E-5</v>
      </c>
      <c r="AN58" s="30">
        <v>0</v>
      </c>
      <c r="AO58" s="30">
        <v>0</v>
      </c>
      <c r="AP58" s="30">
        <v>0</v>
      </c>
      <c r="AQ58" s="30">
        <v>0</v>
      </c>
      <c r="AR58" s="30">
        <v>2.2965549910288429E-4</v>
      </c>
      <c r="AS58" s="30">
        <v>0</v>
      </c>
      <c r="AT58" s="30">
        <v>0</v>
      </c>
      <c r="AU58" s="30">
        <v>0</v>
      </c>
      <c r="AV58" s="30">
        <v>3.4264268148115458E-2</v>
      </c>
      <c r="AW58" s="30">
        <v>0</v>
      </c>
      <c r="AX58" s="30">
        <v>7.6551833034294761E-2</v>
      </c>
      <c r="AY58" s="30">
        <v>0.14650715307626999</v>
      </c>
      <c r="AZ58" s="30">
        <v>0</v>
      </c>
      <c r="BA58" s="30">
        <v>0</v>
      </c>
      <c r="BB58" s="30">
        <v>5.2532360213394649E-2</v>
      </c>
      <c r="BC58" s="30">
        <v>0</v>
      </c>
      <c r="BD58" s="30">
        <v>0</v>
      </c>
      <c r="BE58" s="30">
        <v>0</v>
      </c>
      <c r="BF58" s="30">
        <v>0</v>
      </c>
      <c r="BG58" s="30">
        <v>2.6054250214204783E-2</v>
      </c>
      <c r="BH58" s="30">
        <v>0</v>
      </c>
      <c r="BI58" s="30">
        <v>0</v>
      </c>
      <c r="BJ58" s="30">
        <v>0</v>
      </c>
      <c r="BK58" s="30">
        <v>0</v>
      </c>
      <c r="BL58" s="30">
        <v>0</v>
      </c>
      <c r="BM58" s="30">
        <v>0</v>
      </c>
      <c r="BN58" s="30">
        <v>0</v>
      </c>
      <c r="BO58" s="30">
        <v>0</v>
      </c>
      <c r="BP58" s="30">
        <v>0</v>
      </c>
      <c r="BR58" s="31">
        <v>0.99999999999999989</v>
      </c>
    </row>
    <row r="59" spans="1:70" s="24" customFormat="1" ht="14.4" x14ac:dyDescent="0.3">
      <c r="A59" s="24" t="s">
        <v>84</v>
      </c>
      <c r="B59" s="24" t="s">
        <v>148</v>
      </c>
      <c r="C59" s="34">
        <v>498</v>
      </c>
      <c r="D59" s="30">
        <v>0</v>
      </c>
      <c r="E59" s="30">
        <v>0</v>
      </c>
      <c r="F59" s="30">
        <v>0</v>
      </c>
      <c r="G59" s="30">
        <v>0</v>
      </c>
      <c r="H59" s="30">
        <v>0</v>
      </c>
      <c r="I59" s="30">
        <v>0</v>
      </c>
      <c r="J59" s="30">
        <v>0</v>
      </c>
      <c r="K59" s="30">
        <v>0</v>
      </c>
      <c r="L59" s="30">
        <v>0</v>
      </c>
      <c r="M59" s="30">
        <v>0</v>
      </c>
      <c r="N59" s="30">
        <v>0</v>
      </c>
      <c r="O59" s="30">
        <v>0</v>
      </c>
      <c r="P59" s="30">
        <v>0</v>
      </c>
      <c r="Q59" s="30">
        <v>0</v>
      </c>
      <c r="R59" s="30">
        <v>0</v>
      </c>
      <c r="S59" s="30">
        <v>0</v>
      </c>
      <c r="T59" s="30">
        <v>1</v>
      </c>
      <c r="U59" s="30">
        <v>0</v>
      </c>
      <c r="V59" s="30">
        <v>0</v>
      </c>
      <c r="W59" s="30">
        <v>0</v>
      </c>
      <c r="X59" s="30">
        <v>0</v>
      </c>
      <c r="Y59" s="30">
        <v>0</v>
      </c>
      <c r="Z59" s="30">
        <v>0</v>
      </c>
      <c r="AA59" s="30">
        <v>0</v>
      </c>
      <c r="AB59" s="30">
        <v>0</v>
      </c>
      <c r="AC59" s="30">
        <v>0</v>
      </c>
      <c r="AD59" s="30">
        <v>0</v>
      </c>
      <c r="AE59" s="30">
        <v>0</v>
      </c>
      <c r="AF59" s="30">
        <v>0</v>
      </c>
      <c r="AG59" s="30">
        <v>0</v>
      </c>
      <c r="AH59" s="30">
        <v>0</v>
      </c>
      <c r="AI59" s="30">
        <v>0</v>
      </c>
      <c r="AJ59" s="30">
        <v>0</v>
      </c>
      <c r="AK59" s="30">
        <v>0</v>
      </c>
      <c r="AL59" s="30">
        <v>0</v>
      </c>
      <c r="AM59" s="30">
        <v>0</v>
      </c>
      <c r="AN59" s="30">
        <v>0</v>
      </c>
      <c r="AO59" s="30">
        <v>0</v>
      </c>
      <c r="AP59" s="30">
        <v>0</v>
      </c>
      <c r="AQ59" s="30">
        <v>0</v>
      </c>
      <c r="AR59" s="30">
        <v>0</v>
      </c>
      <c r="AS59" s="30">
        <v>0</v>
      </c>
      <c r="AT59" s="30">
        <v>0</v>
      </c>
      <c r="AU59" s="30">
        <v>0</v>
      </c>
      <c r="AV59" s="30">
        <v>0</v>
      </c>
      <c r="AW59" s="30">
        <v>0</v>
      </c>
      <c r="AX59" s="30">
        <v>0</v>
      </c>
      <c r="AY59" s="30">
        <v>0</v>
      </c>
      <c r="AZ59" s="30">
        <v>0</v>
      </c>
      <c r="BA59" s="30">
        <v>0</v>
      </c>
      <c r="BB59" s="30">
        <v>0</v>
      </c>
      <c r="BC59" s="30">
        <v>0</v>
      </c>
      <c r="BD59" s="30">
        <v>0</v>
      </c>
      <c r="BE59" s="30">
        <v>0</v>
      </c>
      <c r="BF59" s="30">
        <v>0</v>
      </c>
      <c r="BG59" s="30">
        <v>0</v>
      </c>
      <c r="BH59" s="30">
        <v>0</v>
      </c>
      <c r="BI59" s="30">
        <v>0</v>
      </c>
      <c r="BJ59" s="30">
        <v>0</v>
      </c>
      <c r="BK59" s="30">
        <v>0</v>
      </c>
      <c r="BL59" s="30">
        <v>0</v>
      </c>
      <c r="BM59" s="30">
        <v>0</v>
      </c>
      <c r="BN59" s="30">
        <v>0</v>
      </c>
      <c r="BO59" s="30">
        <v>0</v>
      </c>
      <c r="BP59" s="30">
        <v>0</v>
      </c>
      <c r="BQ59" s="36"/>
      <c r="BR59" s="31">
        <v>1</v>
      </c>
    </row>
    <row r="60" spans="1:70" ht="14.25" customHeight="1" x14ac:dyDescent="0.3">
      <c r="A60" s="28" t="s">
        <v>84</v>
      </c>
      <c r="B60" s="24" t="s">
        <v>201</v>
      </c>
      <c r="C60" s="34">
        <v>499</v>
      </c>
      <c r="D60" s="30">
        <v>0</v>
      </c>
      <c r="E60" s="30">
        <v>0</v>
      </c>
      <c r="F60" s="30">
        <v>0</v>
      </c>
      <c r="G60" s="30">
        <v>0</v>
      </c>
      <c r="H60" s="30">
        <v>7.6445950718061706E-2</v>
      </c>
      <c r="I60" s="30">
        <v>0</v>
      </c>
      <c r="J60" s="30">
        <v>0</v>
      </c>
      <c r="K60" s="30">
        <v>0</v>
      </c>
      <c r="L60" s="30">
        <v>0</v>
      </c>
      <c r="M60" s="30">
        <v>0</v>
      </c>
      <c r="N60" s="30">
        <v>0</v>
      </c>
      <c r="O60" s="30">
        <v>0</v>
      </c>
      <c r="P60" s="30">
        <v>0</v>
      </c>
      <c r="Q60" s="30">
        <v>0</v>
      </c>
      <c r="R60" s="30">
        <v>0</v>
      </c>
      <c r="S60" s="30">
        <v>0</v>
      </c>
      <c r="T60" s="30">
        <v>0.7138528308772939</v>
      </c>
      <c r="U60" s="30">
        <v>0</v>
      </c>
      <c r="V60" s="30">
        <v>0</v>
      </c>
      <c r="W60" s="30">
        <v>0</v>
      </c>
      <c r="X60" s="30">
        <v>0</v>
      </c>
      <c r="Y60" s="30">
        <v>0</v>
      </c>
      <c r="Z60" s="30">
        <v>0</v>
      </c>
      <c r="AA60" s="30">
        <v>0</v>
      </c>
      <c r="AB60" s="30">
        <v>0</v>
      </c>
      <c r="AC60" s="30">
        <v>0</v>
      </c>
      <c r="AD60" s="30">
        <v>2.8683894290259252E-2</v>
      </c>
      <c r="AE60" s="30">
        <v>0</v>
      </c>
      <c r="AF60" s="30">
        <v>0</v>
      </c>
      <c r="AG60" s="30">
        <v>0</v>
      </c>
      <c r="AH60" s="30">
        <v>0</v>
      </c>
      <c r="AI60" s="30">
        <v>0</v>
      </c>
      <c r="AJ60" s="30">
        <v>0</v>
      </c>
      <c r="AK60" s="30">
        <v>0</v>
      </c>
      <c r="AL60" s="30">
        <v>0</v>
      </c>
      <c r="AM60" s="30">
        <v>0</v>
      </c>
      <c r="AN60" s="30">
        <v>0</v>
      </c>
      <c r="AO60" s="30">
        <v>0</v>
      </c>
      <c r="AP60" s="30">
        <v>0</v>
      </c>
      <c r="AQ60" s="30">
        <v>5.458236493272034E-2</v>
      </c>
      <c r="AR60" s="30">
        <v>0</v>
      </c>
      <c r="AS60" s="30">
        <v>0</v>
      </c>
      <c r="AT60" s="30">
        <v>0</v>
      </c>
      <c r="AU60" s="30">
        <v>3.9099149156293304E-2</v>
      </c>
      <c r="AV60" s="30">
        <v>0</v>
      </c>
      <c r="AW60" s="30">
        <v>0</v>
      </c>
      <c r="AX60" s="30">
        <v>0</v>
      </c>
      <c r="AY60" s="30">
        <v>2.5728610950695483E-2</v>
      </c>
      <c r="AZ60" s="30">
        <v>0</v>
      </c>
      <c r="BA60" s="30">
        <v>2.630301573352551E-2</v>
      </c>
      <c r="BB60" s="30">
        <v>0</v>
      </c>
      <c r="BC60" s="30">
        <v>0</v>
      </c>
      <c r="BD60" s="30">
        <v>0</v>
      </c>
      <c r="BE60" s="30">
        <v>0</v>
      </c>
      <c r="BF60" s="30">
        <v>3.5304183341150451E-2</v>
      </c>
      <c r="BG60" s="30">
        <v>0</v>
      </c>
      <c r="BH60" s="30">
        <v>0</v>
      </c>
      <c r="BI60" s="30">
        <v>0</v>
      </c>
      <c r="BJ60" s="30">
        <v>0</v>
      </c>
      <c r="BK60" s="30">
        <v>0</v>
      </c>
      <c r="BL60" s="30">
        <v>0</v>
      </c>
      <c r="BM60" s="30">
        <v>0</v>
      </c>
      <c r="BN60" s="30">
        <v>0</v>
      </c>
      <c r="BO60" s="30">
        <v>0</v>
      </c>
      <c r="BP60" s="30">
        <v>0</v>
      </c>
      <c r="BR60" s="31">
        <v>1</v>
      </c>
    </row>
    <row r="61" spans="1:70" ht="14.25" customHeight="1" x14ac:dyDescent="0.3">
      <c r="A61" s="24" t="s">
        <v>126</v>
      </c>
      <c r="B61" s="24" t="s">
        <v>363</v>
      </c>
      <c r="C61" s="34">
        <v>590</v>
      </c>
      <c r="D61" s="38">
        <v>8.4212677095284558E-2</v>
      </c>
      <c r="E61" s="38">
        <v>0</v>
      </c>
      <c r="F61" s="38">
        <v>0</v>
      </c>
      <c r="G61" s="38">
        <v>0</v>
      </c>
      <c r="H61" s="38">
        <v>0</v>
      </c>
      <c r="I61" s="38">
        <v>0.16663612648953624</v>
      </c>
      <c r="J61" s="38">
        <v>0</v>
      </c>
      <c r="K61" s="38">
        <v>0</v>
      </c>
      <c r="L61" s="38">
        <v>0</v>
      </c>
      <c r="M61" s="38">
        <v>0</v>
      </c>
      <c r="N61" s="38">
        <v>0</v>
      </c>
      <c r="O61" s="38">
        <v>0</v>
      </c>
      <c r="P61" s="38">
        <v>0</v>
      </c>
      <c r="Q61" s="38">
        <v>1.0976038766759002E-2</v>
      </c>
      <c r="R61" s="38">
        <v>0</v>
      </c>
      <c r="S61" s="38">
        <v>0</v>
      </c>
      <c r="T61" s="38">
        <v>0.16663612648953624</v>
      </c>
      <c r="U61" s="38">
        <v>0</v>
      </c>
      <c r="V61" s="38">
        <v>0</v>
      </c>
      <c r="W61" s="38">
        <v>0</v>
      </c>
      <c r="X61" s="38">
        <v>0</v>
      </c>
      <c r="Y61" s="38">
        <v>0.16663612648953624</v>
      </c>
      <c r="Z61" s="38">
        <v>0</v>
      </c>
      <c r="AA61" s="38">
        <v>0</v>
      </c>
      <c r="AB61" s="38">
        <v>0</v>
      </c>
      <c r="AC61" s="38">
        <v>0</v>
      </c>
      <c r="AD61" s="38">
        <v>0</v>
      </c>
      <c r="AE61" s="38">
        <v>0</v>
      </c>
      <c r="AF61" s="38">
        <v>0</v>
      </c>
      <c r="AG61" s="38">
        <v>0</v>
      </c>
      <c r="AH61" s="38">
        <v>0</v>
      </c>
      <c r="AI61" s="38">
        <v>0</v>
      </c>
      <c r="AJ61" s="38">
        <v>0</v>
      </c>
      <c r="AK61" s="38">
        <v>0</v>
      </c>
      <c r="AL61" s="38">
        <v>0</v>
      </c>
      <c r="AM61" s="38">
        <v>0.17952767115642049</v>
      </c>
      <c r="AN61" s="38">
        <v>2.105511147666761E-2</v>
      </c>
      <c r="AO61" s="38">
        <v>0</v>
      </c>
      <c r="AP61" s="38">
        <v>0</v>
      </c>
      <c r="AQ61" s="38">
        <v>0</v>
      </c>
      <c r="AR61" s="38">
        <v>0</v>
      </c>
      <c r="AS61" s="38">
        <v>0</v>
      </c>
      <c r="AT61" s="38">
        <v>0</v>
      </c>
      <c r="AU61" s="38">
        <v>0</v>
      </c>
      <c r="AV61" s="38">
        <v>0</v>
      </c>
      <c r="AW61" s="38">
        <v>0</v>
      </c>
      <c r="AX61" s="38">
        <v>0</v>
      </c>
      <c r="AY61" s="38">
        <v>0</v>
      </c>
      <c r="AZ61" s="38">
        <v>0</v>
      </c>
      <c r="BA61" s="38">
        <v>0</v>
      </c>
      <c r="BB61" s="38">
        <v>0</v>
      </c>
      <c r="BC61" s="38">
        <v>0</v>
      </c>
      <c r="BD61" s="38">
        <v>0</v>
      </c>
      <c r="BE61" s="38">
        <v>0</v>
      </c>
      <c r="BF61" s="38">
        <v>0</v>
      </c>
      <c r="BG61" s="38">
        <v>0</v>
      </c>
      <c r="BH61" s="38">
        <v>0</v>
      </c>
      <c r="BI61" s="38">
        <v>0</v>
      </c>
      <c r="BJ61" s="38">
        <v>0.20432012203625971</v>
      </c>
      <c r="BK61" s="38">
        <v>0</v>
      </c>
      <c r="BL61" s="38">
        <v>0</v>
      </c>
      <c r="BM61" s="38">
        <v>0</v>
      </c>
      <c r="BN61" s="38">
        <v>0</v>
      </c>
      <c r="BO61" s="38">
        <v>0</v>
      </c>
      <c r="BP61" s="38">
        <v>0</v>
      </c>
      <c r="BR61" s="31">
        <v>1</v>
      </c>
    </row>
    <row r="62" spans="1:70" s="24" customFormat="1" ht="14.4" x14ac:dyDescent="0.3">
      <c r="A62" s="24" t="s">
        <v>103</v>
      </c>
      <c r="B62" s="24" t="s">
        <v>149</v>
      </c>
      <c r="C62" s="34">
        <v>591</v>
      </c>
      <c r="D62" s="30">
        <v>0</v>
      </c>
      <c r="E62" s="30">
        <v>0</v>
      </c>
      <c r="F62" s="30">
        <v>0</v>
      </c>
      <c r="G62" s="30">
        <v>0</v>
      </c>
      <c r="H62" s="30">
        <v>0</v>
      </c>
      <c r="I62" s="30">
        <v>0</v>
      </c>
      <c r="J62" s="30">
        <v>0</v>
      </c>
      <c r="K62" s="30">
        <v>0</v>
      </c>
      <c r="L62" s="30">
        <v>0</v>
      </c>
      <c r="M62" s="30">
        <v>0</v>
      </c>
      <c r="N62" s="30">
        <v>0</v>
      </c>
      <c r="O62" s="30">
        <v>0</v>
      </c>
      <c r="P62" s="30">
        <v>0</v>
      </c>
      <c r="Q62" s="30">
        <v>0</v>
      </c>
      <c r="R62" s="30">
        <v>0</v>
      </c>
      <c r="S62" s="30">
        <v>0</v>
      </c>
      <c r="T62" s="30">
        <v>0</v>
      </c>
      <c r="U62" s="30">
        <v>0</v>
      </c>
      <c r="V62" s="30">
        <v>0</v>
      </c>
      <c r="W62" s="30">
        <v>0</v>
      </c>
      <c r="X62" s="30">
        <v>0</v>
      </c>
      <c r="Y62" s="30">
        <v>0</v>
      </c>
      <c r="Z62" s="30">
        <v>0</v>
      </c>
      <c r="AA62" s="30">
        <v>0</v>
      </c>
      <c r="AB62" s="30">
        <v>0</v>
      </c>
      <c r="AC62" s="30">
        <v>0</v>
      </c>
      <c r="AD62" s="30">
        <v>0</v>
      </c>
      <c r="AE62" s="30">
        <v>0</v>
      </c>
      <c r="AF62" s="30">
        <v>0</v>
      </c>
      <c r="AG62" s="30">
        <v>0</v>
      </c>
      <c r="AH62" s="30">
        <v>0</v>
      </c>
      <c r="AI62" s="30">
        <v>0</v>
      </c>
      <c r="AJ62" s="30">
        <v>0</v>
      </c>
      <c r="AK62" s="30">
        <v>0</v>
      </c>
      <c r="AL62" s="30">
        <v>0</v>
      </c>
      <c r="AM62" s="30">
        <v>1</v>
      </c>
      <c r="AN62" s="30">
        <v>0</v>
      </c>
      <c r="AO62" s="30">
        <v>0</v>
      </c>
      <c r="AP62" s="30">
        <v>0</v>
      </c>
      <c r="AQ62" s="30">
        <v>0</v>
      </c>
      <c r="AR62" s="30">
        <v>0</v>
      </c>
      <c r="AS62" s="30">
        <v>0</v>
      </c>
      <c r="AT62" s="30">
        <v>0</v>
      </c>
      <c r="AU62" s="30">
        <v>0</v>
      </c>
      <c r="AV62" s="30">
        <v>0</v>
      </c>
      <c r="AW62" s="30">
        <v>0</v>
      </c>
      <c r="AX62" s="30">
        <v>0</v>
      </c>
      <c r="AY62" s="30">
        <v>0</v>
      </c>
      <c r="AZ62" s="30">
        <v>0</v>
      </c>
      <c r="BA62" s="30">
        <v>0</v>
      </c>
      <c r="BB62" s="30">
        <v>0</v>
      </c>
      <c r="BC62" s="30">
        <v>0</v>
      </c>
      <c r="BD62" s="30">
        <v>0</v>
      </c>
      <c r="BE62" s="30">
        <v>0</v>
      </c>
      <c r="BF62" s="30">
        <v>0</v>
      </c>
      <c r="BG62" s="30">
        <v>0</v>
      </c>
      <c r="BH62" s="30">
        <v>0</v>
      </c>
      <c r="BI62" s="30">
        <v>0</v>
      </c>
      <c r="BJ62" s="30">
        <v>0</v>
      </c>
      <c r="BK62" s="30">
        <v>0</v>
      </c>
      <c r="BL62" s="30">
        <v>0</v>
      </c>
      <c r="BM62" s="30">
        <v>0</v>
      </c>
      <c r="BN62" s="30">
        <v>0</v>
      </c>
      <c r="BO62" s="30">
        <v>0</v>
      </c>
      <c r="BP62" s="30">
        <v>0</v>
      </c>
      <c r="BQ62" s="36"/>
      <c r="BR62" s="31">
        <v>1</v>
      </c>
    </row>
    <row r="63" spans="1:70" s="24" customFormat="1" ht="14.4" x14ac:dyDescent="0.3">
      <c r="A63" s="24" t="s">
        <v>109</v>
      </c>
      <c r="B63" s="24" t="s">
        <v>150</v>
      </c>
      <c r="C63" s="34">
        <v>592</v>
      </c>
      <c r="D63" s="30">
        <v>0</v>
      </c>
      <c r="E63" s="30">
        <v>0</v>
      </c>
      <c r="F63" s="30">
        <v>0</v>
      </c>
      <c r="G63" s="30">
        <v>0</v>
      </c>
      <c r="H63" s="30">
        <v>0</v>
      </c>
      <c r="I63" s="30">
        <v>0</v>
      </c>
      <c r="J63" s="30">
        <v>0</v>
      </c>
      <c r="K63" s="30">
        <v>0</v>
      </c>
      <c r="L63" s="30">
        <v>0</v>
      </c>
      <c r="M63" s="30">
        <v>0</v>
      </c>
      <c r="N63" s="30">
        <v>0</v>
      </c>
      <c r="O63" s="30">
        <v>0</v>
      </c>
      <c r="P63" s="30">
        <v>0</v>
      </c>
      <c r="Q63" s="30">
        <v>0</v>
      </c>
      <c r="R63" s="30">
        <v>0</v>
      </c>
      <c r="S63" s="30">
        <v>0</v>
      </c>
      <c r="T63" s="30">
        <v>0</v>
      </c>
      <c r="U63" s="30">
        <v>0</v>
      </c>
      <c r="V63" s="30">
        <v>0</v>
      </c>
      <c r="W63" s="30">
        <v>0</v>
      </c>
      <c r="X63" s="30">
        <v>0</v>
      </c>
      <c r="Y63" s="30">
        <v>0</v>
      </c>
      <c r="Z63" s="30">
        <v>0</v>
      </c>
      <c r="AA63" s="30">
        <v>0</v>
      </c>
      <c r="AB63" s="30">
        <v>0</v>
      </c>
      <c r="AC63" s="30">
        <v>0</v>
      </c>
      <c r="AD63" s="30">
        <v>0</v>
      </c>
      <c r="AE63" s="30">
        <v>0</v>
      </c>
      <c r="AF63" s="30">
        <v>0</v>
      </c>
      <c r="AG63" s="30">
        <v>0</v>
      </c>
      <c r="AH63" s="30">
        <v>0</v>
      </c>
      <c r="AI63" s="30">
        <v>0</v>
      </c>
      <c r="AJ63" s="30">
        <v>0</v>
      </c>
      <c r="AK63" s="30">
        <v>0</v>
      </c>
      <c r="AL63" s="30">
        <v>0</v>
      </c>
      <c r="AM63" s="30">
        <v>0</v>
      </c>
      <c r="AN63" s="30">
        <v>0</v>
      </c>
      <c r="AO63" s="30">
        <v>0</v>
      </c>
      <c r="AP63" s="30">
        <v>0</v>
      </c>
      <c r="AQ63" s="30">
        <v>0</v>
      </c>
      <c r="AR63" s="30">
        <v>0</v>
      </c>
      <c r="AS63" s="30">
        <v>1</v>
      </c>
      <c r="AT63" s="30">
        <v>0</v>
      </c>
      <c r="AU63" s="30">
        <v>0</v>
      </c>
      <c r="AV63" s="30">
        <v>0</v>
      </c>
      <c r="AW63" s="30">
        <v>0</v>
      </c>
      <c r="AX63" s="30">
        <v>0</v>
      </c>
      <c r="AY63" s="30">
        <v>0</v>
      </c>
      <c r="AZ63" s="30">
        <v>0</v>
      </c>
      <c r="BA63" s="30">
        <v>0</v>
      </c>
      <c r="BB63" s="30">
        <v>0</v>
      </c>
      <c r="BC63" s="30">
        <v>0</v>
      </c>
      <c r="BD63" s="30">
        <v>0</v>
      </c>
      <c r="BE63" s="30">
        <v>0</v>
      </c>
      <c r="BF63" s="30">
        <v>0</v>
      </c>
      <c r="BG63" s="30">
        <v>0</v>
      </c>
      <c r="BH63" s="30">
        <v>0</v>
      </c>
      <c r="BI63" s="30">
        <v>0</v>
      </c>
      <c r="BJ63" s="30">
        <v>0</v>
      </c>
      <c r="BK63" s="30">
        <v>0</v>
      </c>
      <c r="BL63" s="30">
        <v>0</v>
      </c>
      <c r="BM63" s="30">
        <v>0</v>
      </c>
      <c r="BN63" s="30">
        <v>0</v>
      </c>
      <c r="BO63" s="30">
        <v>0</v>
      </c>
      <c r="BP63" s="30">
        <v>0</v>
      </c>
      <c r="BQ63" s="36"/>
      <c r="BR63" s="31">
        <v>1</v>
      </c>
    </row>
    <row r="64" spans="1:70" ht="14.25" customHeight="1" x14ac:dyDescent="0.3">
      <c r="A64" s="24" t="s">
        <v>109</v>
      </c>
      <c r="B64" s="24" t="s">
        <v>367</v>
      </c>
      <c r="C64" s="24">
        <v>593</v>
      </c>
      <c r="D64" s="30">
        <v>0</v>
      </c>
      <c r="E64" s="30">
        <v>0</v>
      </c>
      <c r="F64" s="30">
        <v>0</v>
      </c>
      <c r="G64" s="30">
        <v>0</v>
      </c>
      <c r="H64" s="30">
        <v>0</v>
      </c>
      <c r="I64" s="30">
        <v>0</v>
      </c>
      <c r="J64" s="30">
        <v>0</v>
      </c>
      <c r="K64" s="30">
        <v>0</v>
      </c>
      <c r="L64" s="30">
        <v>0</v>
      </c>
      <c r="M64" s="30">
        <v>0</v>
      </c>
      <c r="N64" s="30">
        <v>0</v>
      </c>
      <c r="O64" s="30">
        <v>0</v>
      </c>
      <c r="P64" s="30">
        <v>0</v>
      </c>
      <c r="Q64" s="30">
        <v>0</v>
      </c>
      <c r="R64" s="30">
        <v>0</v>
      </c>
      <c r="S64" s="30">
        <v>0</v>
      </c>
      <c r="T64" s="30">
        <v>0</v>
      </c>
      <c r="U64" s="30">
        <v>0</v>
      </c>
      <c r="V64" s="30">
        <v>0</v>
      </c>
      <c r="W64" s="30">
        <v>0</v>
      </c>
      <c r="X64" s="30">
        <v>0</v>
      </c>
      <c r="Y64" s="30">
        <v>0</v>
      </c>
      <c r="Z64" s="30">
        <v>0</v>
      </c>
      <c r="AA64" s="30">
        <v>0</v>
      </c>
      <c r="AB64" s="30">
        <v>0</v>
      </c>
      <c r="AC64" s="30">
        <v>0</v>
      </c>
      <c r="AD64" s="30">
        <v>0</v>
      </c>
      <c r="AE64" s="30">
        <v>0</v>
      </c>
      <c r="AF64" s="30">
        <v>0</v>
      </c>
      <c r="AG64" s="30">
        <v>0</v>
      </c>
      <c r="AH64" s="30">
        <v>0</v>
      </c>
      <c r="AI64" s="30">
        <v>0</v>
      </c>
      <c r="AJ64" s="30">
        <v>0</v>
      </c>
      <c r="AK64" s="30">
        <v>0</v>
      </c>
      <c r="AL64" s="30">
        <v>0</v>
      </c>
      <c r="AM64" s="30">
        <v>0</v>
      </c>
      <c r="AN64" s="30">
        <v>1.3819327075083971E-2</v>
      </c>
      <c r="AO64" s="30">
        <v>0</v>
      </c>
      <c r="AP64" s="30">
        <v>0</v>
      </c>
      <c r="AQ64" s="30">
        <v>1.3419898246928495E-2</v>
      </c>
      <c r="AR64" s="30">
        <v>0</v>
      </c>
      <c r="AS64" s="30">
        <v>0.94015520598009827</v>
      </c>
      <c r="AT64" s="30">
        <v>0</v>
      </c>
      <c r="AU64" s="30">
        <v>0</v>
      </c>
      <c r="AV64" s="30">
        <v>3.9926951181376196E-3</v>
      </c>
      <c r="AW64" s="30">
        <v>0</v>
      </c>
      <c r="AX64" s="30">
        <v>0</v>
      </c>
      <c r="AY64" s="30">
        <v>0</v>
      </c>
      <c r="AZ64" s="30">
        <v>0</v>
      </c>
      <c r="BA64" s="30">
        <v>0</v>
      </c>
      <c r="BB64" s="30">
        <v>0</v>
      </c>
      <c r="BC64" s="30">
        <v>1.8430624788621354E-3</v>
      </c>
      <c r="BD64" s="30">
        <v>0</v>
      </c>
      <c r="BE64" s="30">
        <v>2.0585605905082967E-2</v>
      </c>
      <c r="BF64" s="30">
        <v>6.1842051958066122E-3</v>
      </c>
      <c r="BG64" s="30">
        <v>0</v>
      </c>
      <c r="BH64" s="30">
        <v>0</v>
      </c>
      <c r="BI64" s="30">
        <v>0</v>
      </c>
      <c r="BJ64" s="30">
        <v>0</v>
      </c>
      <c r="BK64" s="30">
        <v>0</v>
      </c>
      <c r="BL64" s="30">
        <v>0</v>
      </c>
      <c r="BM64" s="30">
        <v>0</v>
      </c>
      <c r="BN64" s="30">
        <v>0</v>
      </c>
      <c r="BO64" s="30">
        <v>0</v>
      </c>
      <c r="BP64" s="30">
        <v>0</v>
      </c>
      <c r="BR64" s="31">
        <v>1</v>
      </c>
    </row>
    <row r="65" spans="1:70" s="41" customFormat="1" ht="14.25" customHeight="1" x14ac:dyDescent="0.3">
      <c r="A65" s="28" t="s">
        <v>103</v>
      </c>
      <c r="B65" s="28" t="s">
        <v>369</v>
      </c>
      <c r="C65" s="39">
        <v>596</v>
      </c>
      <c r="D65" s="40">
        <v>0</v>
      </c>
      <c r="E65" s="40">
        <v>0</v>
      </c>
      <c r="F65" s="40">
        <v>0</v>
      </c>
      <c r="G65" s="40">
        <v>0</v>
      </c>
      <c r="H65" s="40">
        <v>0</v>
      </c>
      <c r="I65" s="40">
        <v>0</v>
      </c>
      <c r="J65" s="40">
        <v>0</v>
      </c>
      <c r="K65" s="40">
        <v>0</v>
      </c>
      <c r="L65" s="40">
        <v>0</v>
      </c>
      <c r="M65" s="40">
        <v>0</v>
      </c>
      <c r="N65" s="40">
        <v>0</v>
      </c>
      <c r="O65" s="40">
        <v>0</v>
      </c>
      <c r="P65" s="40">
        <v>0</v>
      </c>
      <c r="Q65" s="40">
        <v>0</v>
      </c>
      <c r="R65" s="40">
        <v>0</v>
      </c>
      <c r="S65" s="40">
        <v>0</v>
      </c>
      <c r="T65" s="40">
        <v>0</v>
      </c>
      <c r="U65" s="40">
        <v>0</v>
      </c>
      <c r="V65" s="40">
        <v>0</v>
      </c>
      <c r="W65" s="40">
        <v>0</v>
      </c>
      <c r="X65" s="40">
        <v>0</v>
      </c>
      <c r="Y65" s="40">
        <v>6.0045379913341537E-2</v>
      </c>
      <c r="Z65" s="40">
        <v>0</v>
      </c>
      <c r="AA65" s="40">
        <v>0</v>
      </c>
      <c r="AB65" s="40">
        <v>0</v>
      </c>
      <c r="AC65" s="40">
        <v>0</v>
      </c>
      <c r="AD65" s="40">
        <v>0</v>
      </c>
      <c r="AE65" s="40">
        <v>0</v>
      </c>
      <c r="AF65" s="40">
        <v>0</v>
      </c>
      <c r="AG65" s="40">
        <v>0</v>
      </c>
      <c r="AH65" s="40">
        <v>0</v>
      </c>
      <c r="AI65" s="40">
        <v>0</v>
      </c>
      <c r="AJ65" s="40">
        <v>0</v>
      </c>
      <c r="AK65" s="40">
        <v>0</v>
      </c>
      <c r="AL65" s="40">
        <v>0</v>
      </c>
      <c r="AM65" s="40">
        <v>0.37083804331126374</v>
      </c>
      <c r="AN65" s="40">
        <v>0</v>
      </c>
      <c r="AO65" s="40">
        <v>0</v>
      </c>
      <c r="AP65" s="40">
        <v>0</v>
      </c>
      <c r="AQ65" s="40">
        <v>0</v>
      </c>
      <c r="AR65" s="40">
        <v>0</v>
      </c>
      <c r="AS65" s="40">
        <v>0</v>
      </c>
      <c r="AT65" s="40">
        <v>0</v>
      </c>
      <c r="AU65" s="40">
        <v>0</v>
      </c>
      <c r="AV65" s="40">
        <v>0</v>
      </c>
      <c r="AW65" s="40">
        <v>0</v>
      </c>
      <c r="AX65" s="40">
        <v>0</v>
      </c>
      <c r="AY65" s="40">
        <v>0</v>
      </c>
      <c r="AZ65" s="40">
        <v>4.5550051760457767E-2</v>
      </c>
      <c r="BA65" s="40">
        <v>5.1787524280317576E-2</v>
      </c>
      <c r="BB65" s="40">
        <v>0</v>
      </c>
      <c r="BC65" s="40">
        <v>0</v>
      </c>
      <c r="BD65" s="40">
        <v>0</v>
      </c>
      <c r="BE65" s="40">
        <v>0.32649706200839701</v>
      </c>
      <c r="BF65" s="40">
        <v>0</v>
      </c>
      <c r="BG65" s="40">
        <v>0</v>
      </c>
      <c r="BH65" s="40">
        <v>5.488927145862408E-2</v>
      </c>
      <c r="BI65" s="40">
        <v>0</v>
      </c>
      <c r="BJ65" s="40">
        <v>9.0392667267598398E-2</v>
      </c>
      <c r="BK65" s="40">
        <v>0</v>
      </c>
      <c r="BL65" s="40">
        <v>0</v>
      </c>
      <c r="BM65" s="40">
        <v>0</v>
      </c>
      <c r="BN65" s="40">
        <v>0</v>
      </c>
      <c r="BO65" s="40">
        <v>0</v>
      </c>
      <c r="BP65" s="40">
        <v>0</v>
      </c>
      <c r="BR65" s="31">
        <v>1</v>
      </c>
    </row>
    <row r="66" spans="1:70" s="41" customFormat="1" ht="14.25" customHeight="1" x14ac:dyDescent="0.3">
      <c r="A66" s="28" t="s">
        <v>124</v>
      </c>
      <c r="B66" s="28" t="s">
        <v>371</v>
      </c>
      <c r="C66" s="39">
        <v>599</v>
      </c>
      <c r="D66" s="40">
        <v>0</v>
      </c>
      <c r="E66" s="40">
        <v>0</v>
      </c>
      <c r="F66" s="40">
        <v>0</v>
      </c>
      <c r="G66" s="40">
        <v>0</v>
      </c>
      <c r="H66" s="40">
        <v>0</v>
      </c>
      <c r="I66" s="40">
        <v>0</v>
      </c>
      <c r="J66" s="40">
        <v>0</v>
      </c>
      <c r="K66" s="40">
        <v>0</v>
      </c>
      <c r="L66" s="40">
        <v>0</v>
      </c>
      <c r="M66" s="40">
        <v>0</v>
      </c>
      <c r="N66" s="40">
        <v>0</v>
      </c>
      <c r="O66" s="40">
        <v>0</v>
      </c>
      <c r="P66" s="40">
        <v>0</v>
      </c>
      <c r="Q66" s="40">
        <v>0</v>
      </c>
      <c r="R66" s="40">
        <v>0</v>
      </c>
      <c r="S66" s="40">
        <v>0</v>
      </c>
      <c r="T66" s="40">
        <v>0</v>
      </c>
      <c r="U66" s="40">
        <v>0</v>
      </c>
      <c r="V66" s="40">
        <v>0</v>
      </c>
      <c r="W66" s="40">
        <v>0</v>
      </c>
      <c r="X66" s="40">
        <v>0</v>
      </c>
      <c r="Y66" s="40">
        <v>0</v>
      </c>
      <c r="Z66" s="40">
        <v>0</v>
      </c>
      <c r="AA66" s="40">
        <v>0</v>
      </c>
      <c r="AB66" s="40">
        <v>0</v>
      </c>
      <c r="AC66" s="40">
        <v>0</v>
      </c>
      <c r="AD66" s="40">
        <v>0</v>
      </c>
      <c r="AE66" s="40">
        <v>0</v>
      </c>
      <c r="AF66" s="40">
        <v>0</v>
      </c>
      <c r="AG66" s="40">
        <v>0</v>
      </c>
      <c r="AH66" s="40">
        <v>0</v>
      </c>
      <c r="AI66" s="40">
        <v>0</v>
      </c>
      <c r="AJ66" s="40">
        <v>0</v>
      </c>
      <c r="AK66" s="40">
        <v>0</v>
      </c>
      <c r="AL66" s="40">
        <v>0</v>
      </c>
      <c r="AM66" s="40">
        <v>0.15488502504796411</v>
      </c>
      <c r="AN66" s="40">
        <v>0</v>
      </c>
      <c r="AO66" s="40">
        <v>0</v>
      </c>
      <c r="AP66" s="40">
        <v>0</v>
      </c>
      <c r="AQ66" s="40">
        <v>0</v>
      </c>
      <c r="AR66" s="40">
        <v>0</v>
      </c>
      <c r="AS66" s="40">
        <v>0</v>
      </c>
      <c r="AT66" s="40">
        <v>0</v>
      </c>
      <c r="AU66" s="40">
        <v>0</v>
      </c>
      <c r="AV66" s="40">
        <v>0</v>
      </c>
      <c r="AW66" s="40">
        <v>0</v>
      </c>
      <c r="AX66" s="40">
        <v>0</v>
      </c>
      <c r="AY66" s="40">
        <v>0</v>
      </c>
      <c r="AZ66" s="40">
        <v>0</v>
      </c>
      <c r="BA66" s="40">
        <v>0</v>
      </c>
      <c r="BB66" s="40">
        <v>0</v>
      </c>
      <c r="BC66" s="40">
        <v>0</v>
      </c>
      <c r="BD66" s="40">
        <v>0</v>
      </c>
      <c r="BE66" s="40">
        <v>4.5576967441587811E-2</v>
      </c>
      <c r="BF66" s="40">
        <v>0.11826209988805028</v>
      </c>
      <c r="BG66" s="40">
        <v>4.5142815038483712E-2</v>
      </c>
      <c r="BH66" s="40">
        <v>0.63613309258391393</v>
      </c>
      <c r="BI66" s="40">
        <v>0</v>
      </c>
      <c r="BJ66" s="40">
        <v>0</v>
      </c>
      <c r="BK66" s="40">
        <v>0</v>
      </c>
      <c r="BL66" s="40">
        <v>0</v>
      </c>
      <c r="BM66" s="40">
        <v>0</v>
      </c>
      <c r="BN66" s="40">
        <v>0</v>
      </c>
      <c r="BO66" s="40">
        <v>0</v>
      </c>
      <c r="BP66" s="40">
        <v>0</v>
      </c>
      <c r="BR66" s="31">
        <v>0.99999999999999989</v>
      </c>
    </row>
    <row r="67" spans="1:70" ht="14.25" customHeight="1" x14ac:dyDescent="0.3">
      <c r="A67" s="24" t="s">
        <v>100</v>
      </c>
      <c r="B67" s="24" t="s">
        <v>378</v>
      </c>
      <c r="C67" s="34">
        <v>610</v>
      </c>
      <c r="D67" s="30">
        <v>1.6197765129980215E-3</v>
      </c>
      <c r="E67" s="30">
        <v>0</v>
      </c>
      <c r="F67" s="30">
        <v>3.9471396079899157E-4</v>
      </c>
      <c r="G67" s="30">
        <v>0</v>
      </c>
      <c r="H67" s="30">
        <v>8.4080254376353223E-4</v>
      </c>
      <c r="I67" s="30">
        <v>2.9592997199741023E-3</v>
      </c>
      <c r="J67" s="30">
        <v>0</v>
      </c>
      <c r="K67" s="30">
        <v>0</v>
      </c>
      <c r="L67" s="30">
        <v>6.0315362260321059E-3</v>
      </c>
      <c r="M67" s="30">
        <v>0</v>
      </c>
      <c r="N67" s="30">
        <v>0</v>
      </c>
      <c r="O67" s="30">
        <v>1.5777454437706083E-3</v>
      </c>
      <c r="P67" s="30">
        <v>1.4386172977285059E-4</v>
      </c>
      <c r="Q67" s="30">
        <v>0</v>
      </c>
      <c r="R67" s="30">
        <v>0</v>
      </c>
      <c r="S67" s="30">
        <v>2.5319664440021702E-3</v>
      </c>
      <c r="T67" s="30">
        <v>0</v>
      </c>
      <c r="U67" s="30">
        <v>1.8115921526951557E-3</v>
      </c>
      <c r="V67" s="30">
        <v>2.5959049905678816E-4</v>
      </c>
      <c r="W67" s="30">
        <v>0</v>
      </c>
      <c r="X67" s="30">
        <v>1.2041759603208975E-4</v>
      </c>
      <c r="Y67" s="30">
        <v>0</v>
      </c>
      <c r="Z67" s="30">
        <v>4.2150847437979564E-3</v>
      </c>
      <c r="AA67" s="30">
        <v>0</v>
      </c>
      <c r="AB67" s="30">
        <v>0</v>
      </c>
      <c r="AC67" s="30">
        <v>4.9789666585010751E-2</v>
      </c>
      <c r="AD67" s="30">
        <v>0.12594923938822228</v>
      </c>
      <c r="AE67" s="30">
        <v>0</v>
      </c>
      <c r="AF67" s="30">
        <v>0</v>
      </c>
      <c r="AG67" s="30">
        <v>0</v>
      </c>
      <c r="AH67" s="30">
        <v>0.11726616950482525</v>
      </c>
      <c r="AI67" s="30">
        <v>6.536186550053158E-2</v>
      </c>
      <c r="AJ67" s="30">
        <v>0.1887563933724534</v>
      </c>
      <c r="AK67" s="30">
        <v>0.17086345965793462</v>
      </c>
      <c r="AL67" s="30">
        <v>0.15036451226863595</v>
      </c>
      <c r="AM67" s="30">
        <v>3.7373316612891905E-3</v>
      </c>
      <c r="AN67" s="30">
        <v>0</v>
      </c>
      <c r="AO67" s="30">
        <v>0</v>
      </c>
      <c r="AP67" s="30">
        <v>4.4113334560569796E-5</v>
      </c>
      <c r="AQ67" s="30">
        <v>6.2553211390120966E-5</v>
      </c>
      <c r="AR67" s="30">
        <v>1.8742988165970345E-3</v>
      </c>
      <c r="AS67" s="30">
        <v>0</v>
      </c>
      <c r="AT67" s="30">
        <v>0</v>
      </c>
      <c r="AU67" s="30">
        <v>0</v>
      </c>
      <c r="AV67" s="30">
        <v>3.2502094504236617E-4</v>
      </c>
      <c r="AW67" s="30">
        <v>7.3210102569129451E-2</v>
      </c>
      <c r="AX67" s="30">
        <v>0</v>
      </c>
      <c r="AY67" s="30">
        <v>0</v>
      </c>
      <c r="AZ67" s="30">
        <v>0</v>
      </c>
      <c r="BA67" s="30">
        <v>0</v>
      </c>
      <c r="BB67" s="30">
        <v>1.2156848987027256E-3</v>
      </c>
      <c r="BC67" s="30">
        <v>0</v>
      </c>
      <c r="BD67" s="30">
        <v>3.1019018603796085E-3</v>
      </c>
      <c r="BE67" s="30">
        <v>8.9008019473021463E-3</v>
      </c>
      <c r="BF67" s="30">
        <v>1.6598988034819597E-2</v>
      </c>
      <c r="BG67" s="30">
        <v>4.774078143573116E-5</v>
      </c>
      <c r="BH67" s="30">
        <v>0</v>
      </c>
      <c r="BI67" s="30">
        <v>4.2625697710474247E-6</v>
      </c>
      <c r="BJ67" s="30">
        <v>0</v>
      </c>
      <c r="BK67" s="30">
        <v>0</v>
      </c>
      <c r="BL67" s="30">
        <v>0</v>
      </c>
      <c r="BM67" s="30">
        <v>0</v>
      </c>
      <c r="BN67" s="30">
        <v>1.9505519272313015E-5</v>
      </c>
      <c r="BO67" s="30">
        <v>0</v>
      </c>
      <c r="BP67" s="30">
        <v>0</v>
      </c>
      <c r="BR67" s="31">
        <v>1</v>
      </c>
    </row>
    <row r="68" spans="1:70" ht="14.25" customHeight="1" x14ac:dyDescent="0.3">
      <c r="A68" s="24" t="s">
        <v>101</v>
      </c>
      <c r="B68" s="24" t="s">
        <v>380</v>
      </c>
      <c r="C68" s="24">
        <v>611</v>
      </c>
      <c r="D68" s="30">
        <v>0</v>
      </c>
      <c r="E68" s="30">
        <v>0</v>
      </c>
      <c r="F68" s="30">
        <v>0</v>
      </c>
      <c r="G68" s="30">
        <v>0</v>
      </c>
      <c r="H68" s="30">
        <v>0</v>
      </c>
      <c r="I68" s="30">
        <v>0</v>
      </c>
      <c r="J68" s="30">
        <v>0</v>
      </c>
      <c r="K68" s="30">
        <v>0</v>
      </c>
      <c r="L68" s="30">
        <v>0</v>
      </c>
      <c r="M68" s="30">
        <v>0</v>
      </c>
      <c r="N68" s="30">
        <v>0</v>
      </c>
      <c r="O68" s="30">
        <v>0</v>
      </c>
      <c r="P68" s="30">
        <v>0</v>
      </c>
      <c r="Q68" s="30">
        <v>0</v>
      </c>
      <c r="R68" s="30">
        <v>0</v>
      </c>
      <c r="S68" s="30">
        <v>0</v>
      </c>
      <c r="T68" s="30">
        <v>0</v>
      </c>
      <c r="U68" s="30">
        <v>0</v>
      </c>
      <c r="V68" s="30">
        <v>0</v>
      </c>
      <c r="W68" s="30">
        <v>0</v>
      </c>
      <c r="X68" s="30">
        <v>0</v>
      </c>
      <c r="Y68" s="30">
        <v>0</v>
      </c>
      <c r="Z68" s="30">
        <v>0</v>
      </c>
      <c r="AA68" s="30">
        <v>0</v>
      </c>
      <c r="AB68" s="30">
        <v>0</v>
      </c>
      <c r="AC68" s="30">
        <v>0</v>
      </c>
      <c r="AD68" s="30">
        <v>0</v>
      </c>
      <c r="AE68" s="30">
        <v>0</v>
      </c>
      <c r="AF68" s="30">
        <v>0</v>
      </c>
      <c r="AG68" s="30">
        <v>0</v>
      </c>
      <c r="AH68" s="30">
        <v>0.10107302132591083</v>
      </c>
      <c r="AI68" s="30">
        <v>0</v>
      </c>
      <c r="AJ68" s="30">
        <v>0</v>
      </c>
      <c r="AK68" s="30">
        <v>0.57593410800575318</v>
      </c>
      <c r="AL68" s="30">
        <v>0.32299287066833604</v>
      </c>
      <c r="AM68" s="30">
        <v>0</v>
      </c>
      <c r="AN68" s="30">
        <v>0</v>
      </c>
      <c r="AO68" s="30">
        <v>0</v>
      </c>
      <c r="AP68" s="30">
        <v>0</v>
      </c>
      <c r="AQ68" s="30">
        <v>0</v>
      </c>
      <c r="AR68" s="30">
        <v>0</v>
      </c>
      <c r="AS68" s="30">
        <v>0</v>
      </c>
      <c r="AT68" s="30">
        <v>0</v>
      </c>
      <c r="AU68" s="30">
        <v>0</v>
      </c>
      <c r="AV68" s="30">
        <v>0</v>
      </c>
      <c r="AW68" s="30">
        <v>0</v>
      </c>
      <c r="AX68" s="30">
        <v>0</v>
      </c>
      <c r="AY68" s="30">
        <v>0</v>
      </c>
      <c r="AZ68" s="30">
        <v>0</v>
      </c>
      <c r="BA68" s="30">
        <v>0</v>
      </c>
      <c r="BB68" s="30">
        <v>0</v>
      </c>
      <c r="BC68" s="30">
        <v>0</v>
      </c>
      <c r="BD68" s="30">
        <v>0</v>
      </c>
      <c r="BE68" s="30">
        <v>0</v>
      </c>
      <c r="BF68" s="30">
        <v>0</v>
      </c>
      <c r="BG68" s="30">
        <v>0</v>
      </c>
      <c r="BH68" s="30">
        <v>0</v>
      </c>
      <c r="BI68" s="30">
        <v>0</v>
      </c>
      <c r="BJ68" s="30">
        <v>0</v>
      </c>
      <c r="BK68" s="30">
        <v>0</v>
      </c>
      <c r="BL68" s="30">
        <v>0</v>
      </c>
      <c r="BM68" s="30">
        <v>0</v>
      </c>
      <c r="BN68" s="30">
        <v>0</v>
      </c>
      <c r="BO68" s="30">
        <v>0</v>
      </c>
      <c r="BP68" s="30">
        <v>0</v>
      </c>
      <c r="BR68" s="31">
        <v>1</v>
      </c>
    </row>
    <row r="69" spans="1:70" ht="14.25" customHeight="1" x14ac:dyDescent="0.3">
      <c r="A69" s="28" t="s">
        <v>101</v>
      </c>
      <c r="B69" s="24" t="s">
        <v>382</v>
      </c>
      <c r="C69" s="34">
        <v>614</v>
      </c>
      <c r="D69" s="30">
        <v>0</v>
      </c>
      <c r="E69" s="30">
        <v>0</v>
      </c>
      <c r="F69" s="30">
        <v>0</v>
      </c>
      <c r="G69" s="30">
        <v>0</v>
      </c>
      <c r="H69" s="30">
        <v>0</v>
      </c>
      <c r="I69" s="30">
        <v>0</v>
      </c>
      <c r="J69" s="30">
        <v>0</v>
      </c>
      <c r="K69" s="30">
        <v>0</v>
      </c>
      <c r="L69" s="30">
        <v>0</v>
      </c>
      <c r="M69" s="30">
        <v>0</v>
      </c>
      <c r="N69" s="30">
        <v>0</v>
      </c>
      <c r="O69" s="30">
        <v>0</v>
      </c>
      <c r="P69" s="30">
        <v>0</v>
      </c>
      <c r="Q69" s="30">
        <v>0</v>
      </c>
      <c r="R69" s="30">
        <v>0</v>
      </c>
      <c r="S69" s="30">
        <v>0</v>
      </c>
      <c r="T69" s="30">
        <v>0</v>
      </c>
      <c r="U69" s="30">
        <v>0</v>
      </c>
      <c r="V69" s="30">
        <v>0</v>
      </c>
      <c r="W69" s="30">
        <v>0</v>
      </c>
      <c r="X69" s="30">
        <v>0</v>
      </c>
      <c r="Y69" s="30">
        <v>0</v>
      </c>
      <c r="Z69" s="30">
        <v>0</v>
      </c>
      <c r="AA69" s="30">
        <v>0</v>
      </c>
      <c r="AB69" s="30">
        <v>0</v>
      </c>
      <c r="AC69" s="30">
        <v>0</v>
      </c>
      <c r="AD69" s="30">
        <v>0</v>
      </c>
      <c r="AE69" s="30">
        <v>0</v>
      </c>
      <c r="AF69" s="30">
        <v>0</v>
      </c>
      <c r="AG69" s="30">
        <v>0</v>
      </c>
      <c r="AH69" s="30">
        <v>0.10107302132591083</v>
      </c>
      <c r="AI69" s="30">
        <v>0</v>
      </c>
      <c r="AJ69" s="30">
        <v>0</v>
      </c>
      <c r="AK69" s="30">
        <v>0.57593410800575318</v>
      </c>
      <c r="AL69" s="30">
        <v>0.32299287066833604</v>
      </c>
      <c r="AM69" s="30">
        <v>0</v>
      </c>
      <c r="AN69" s="30">
        <v>0</v>
      </c>
      <c r="AO69" s="30">
        <v>0</v>
      </c>
      <c r="AP69" s="30">
        <v>0</v>
      </c>
      <c r="AQ69" s="30">
        <v>0</v>
      </c>
      <c r="AR69" s="30">
        <v>0</v>
      </c>
      <c r="AS69" s="30">
        <v>0</v>
      </c>
      <c r="AT69" s="30">
        <v>0</v>
      </c>
      <c r="AU69" s="30">
        <v>0</v>
      </c>
      <c r="AV69" s="30">
        <v>0</v>
      </c>
      <c r="AW69" s="30">
        <v>0</v>
      </c>
      <c r="AX69" s="30">
        <v>0</v>
      </c>
      <c r="AY69" s="30">
        <v>0</v>
      </c>
      <c r="AZ69" s="30">
        <v>0</v>
      </c>
      <c r="BA69" s="30">
        <v>0</v>
      </c>
      <c r="BB69" s="30">
        <v>0</v>
      </c>
      <c r="BC69" s="30">
        <v>0</v>
      </c>
      <c r="BD69" s="30">
        <v>0</v>
      </c>
      <c r="BE69" s="30">
        <v>0</v>
      </c>
      <c r="BF69" s="30">
        <v>0</v>
      </c>
      <c r="BG69" s="30">
        <v>0</v>
      </c>
      <c r="BH69" s="30">
        <v>0</v>
      </c>
      <c r="BI69" s="30">
        <v>0</v>
      </c>
      <c r="BJ69" s="30">
        <v>0</v>
      </c>
      <c r="BK69" s="30">
        <v>0</v>
      </c>
      <c r="BL69" s="30">
        <v>0</v>
      </c>
      <c r="BM69" s="30">
        <v>0</v>
      </c>
      <c r="BN69" s="30">
        <v>0</v>
      </c>
      <c r="BO69" s="30">
        <v>0</v>
      </c>
      <c r="BP69" s="30">
        <v>0</v>
      </c>
      <c r="BR69" s="31">
        <v>1</v>
      </c>
    </row>
    <row r="70" spans="1:70" ht="14.25" customHeight="1" x14ac:dyDescent="0.3">
      <c r="A70" s="24" t="s">
        <v>99</v>
      </c>
      <c r="B70" s="24" t="s">
        <v>384</v>
      </c>
      <c r="C70" s="24">
        <v>619</v>
      </c>
      <c r="D70" s="30">
        <v>0</v>
      </c>
      <c r="E70" s="30">
        <v>0</v>
      </c>
      <c r="F70" s="30">
        <v>0</v>
      </c>
      <c r="G70" s="30">
        <v>0</v>
      </c>
      <c r="H70" s="30">
        <v>0</v>
      </c>
      <c r="I70" s="30">
        <v>5.0358612327178311E-3</v>
      </c>
      <c r="J70" s="30">
        <v>0</v>
      </c>
      <c r="K70" s="30">
        <v>0</v>
      </c>
      <c r="L70" s="30">
        <v>0</v>
      </c>
      <c r="M70" s="30">
        <v>0</v>
      </c>
      <c r="N70" s="30">
        <v>0</v>
      </c>
      <c r="O70" s="30">
        <v>0</v>
      </c>
      <c r="P70" s="30">
        <v>0</v>
      </c>
      <c r="Q70" s="30">
        <v>0</v>
      </c>
      <c r="R70" s="30">
        <v>0</v>
      </c>
      <c r="S70" s="30">
        <v>0</v>
      </c>
      <c r="T70" s="30">
        <v>0</v>
      </c>
      <c r="U70" s="30">
        <v>0</v>
      </c>
      <c r="V70" s="30">
        <v>1.7744675721387103E-4</v>
      </c>
      <c r="W70" s="30">
        <v>0</v>
      </c>
      <c r="X70" s="30">
        <v>0</v>
      </c>
      <c r="Y70" s="30">
        <v>0</v>
      </c>
      <c r="Z70" s="30">
        <v>0</v>
      </c>
      <c r="AA70" s="30">
        <v>0</v>
      </c>
      <c r="AB70" s="30">
        <v>0</v>
      </c>
      <c r="AC70" s="30">
        <v>0</v>
      </c>
      <c r="AD70" s="30">
        <v>0</v>
      </c>
      <c r="AE70" s="30">
        <v>3.1651877780648401E-6</v>
      </c>
      <c r="AF70" s="30">
        <v>0</v>
      </c>
      <c r="AG70" s="30">
        <v>0</v>
      </c>
      <c r="AH70" s="30">
        <v>0</v>
      </c>
      <c r="AI70" s="30">
        <v>0.96701848843625371</v>
      </c>
      <c r="AJ70" s="30">
        <v>1.0800982995576911E-2</v>
      </c>
      <c r="AK70" s="30">
        <v>2.5515967405118295E-4</v>
      </c>
      <c r="AL70" s="30">
        <v>0</v>
      </c>
      <c r="AM70" s="30">
        <v>0</v>
      </c>
      <c r="AN70" s="30">
        <v>0</v>
      </c>
      <c r="AO70" s="30">
        <v>0</v>
      </c>
      <c r="AP70" s="30">
        <v>0</v>
      </c>
      <c r="AQ70" s="30">
        <v>0</v>
      </c>
      <c r="AR70" s="30">
        <v>0</v>
      </c>
      <c r="AS70" s="30">
        <v>0</v>
      </c>
      <c r="AT70" s="30">
        <v>0</v>
      </c>
      <c r="AU70" s="30">
        <v>0</v>
      </c>
      <c r="AV70" s="30">
        <v>1.4836817709678937E-4</v>
      </c>
      <c r="AW70" s="30">
        <v>0</v>
      </c>
      <c r="AX70" s="30">
        <v>0</v>
      </c>
      <c r="AY70" s="30">
        <v>0</v>
      </c>
      <c r="AZ70" s="30">
        <v>0</v>
      </c>
      <c r="BA70" s="30">
        <v>0</v>
      </c>
      <c r="BB70" s="30">
        <v>0</v>
      </c>
      <c r="BC70" s="30">
        <v>0</v>
      </c>
      <c r="BD70" s="30">
        <v>0</v>
      </c>
      <c r="BE70" s="30">
        <v>0</v>
      </c>
      <c r="BF70" s="30">
        <v>1.6560527539311653E-2</v>
      </c>
      <c r="BG70" s="30">
        <v>0</v>
      </c>
      <c r="BH70" s="30">
        <v>0</v>
      </c>
      <c r="BI70" s="30">
        <v>0</v>
      </c>
      <c r="BJ70" s="30">
        <v>0</v>
      </c>
      <c r="BK70" s="30">
        <v>0</v>
      </c>
      <c r="BL70" s="30">
        <v>0</v>
      </c>
      <c r="BM70" s="30">
        <v>0</v>
      </c>
      <c r="BN70" s="30">
        <v>0</v>
      </c>
      <c r="BO70" s="30">
        <v>0</v>
      </c>
      <c r="BP70" s="30">
        <v>0</v>
      </c>
      <c r="BR70" s="31">
        <v>1</v>
      </c>
    </row>
    <row r="71" spans="1:70" s="24" customFormat="1" ht="14.4" x14ac:dyDescent="0.3">
      <c r="A71" s="24" t="s">
        <v>91</v>
      </c>
      <c r="B71" s="24" t="s">
        <v>151</v>
      </c>
      <c r="C71" s="34">
        <v>620</v>
      </c>
      <c r="D71" s="30">
        <v>0</v>
      </c>
      <c r="E71" s="30">
        <v>0</v>
      </c>
      <c r="F71" s="30">
        <v>0</v>
      </c>
      <c r="G71" s="30">
        <v>0</v>
      </c>
      <c r="H71" s="30">
        <v>0</v>
      </c>
      <c r="I71" s="30">
        <v>0</v>
      </c>
      <c r="J71" s="30">
        <v>0</v>
      </c>
      <c r="K71" s="30">
        <v>0</v>
      </c>
      <c r="L71" s="30">
        <v>0</v>
      </c>
      <c r="M71" s="30">
        <v>0</v>
      </c>
      <c r="N71" s="30">
        <v>0</v>
      </c>
      <c r="O71" s="30">
        <v>0</v>
      </c>
      <c r="P71" s="30">
        <v>0</v>
      </c>
      <c r="Q71" s="30">
        <v>0</v>
      </c>
      <c r="R71" s="30">
        <v>0</v>
      </c>
      <c r="S71" s="30">
        <v>0</v>
      </c>
      <c r="T71" s="30">
        <v>0</v>
      </c>
      <c r="U71" s="30">
        <v>0</v>
      </c>
      <c r="V71" s="30">
        <v>0</v>
      </c>
      <c r="W71" s="30">
        <v>0</v>
      </c>
      <c r="X71" s="30">
        <v>0</v>
      </c>
      <c r="Y71" s="30">
        <v>0</v>
      </c>
      <c r="Z71" s="30">
        <v>0</v>
      </c>
      <c r="AA71" s="30">
        <v>1</v>
      </c>
      <c r="AB71" s="30">
        <v>0</v>
      </c>
      <c r="AC71" s="30">
        <v>0</v>
      </c>
      <c r="AD71" s="30">
        <v>0</v>
      </c>
      <c r="AE71" s="30">
        <v>0</v>
      </c>
      <c r="AF71" s="30">
        <v>0</v>
      </c>
      <c r="AG71" s="30">
        <v>0</v>
      </c>
      <c r="AH71" s="30">
        <v>0</v>
      </c>
      <c r="AI71" s="30">
        <v>0</v>
      </c>
      <c r="AJ71" s="30">
        <v>0</v>
      </c>
      <c r="AK71" s="30">
        <v>0</v>
      </c>
      <c r="AL71" s="30">
        <v>0</v>
      </c>
      <c r="AM71" s="30">
        <v>0</v>
      </c>
      <c r="AN71" s="30">
        <v>0</v>
      </c>
      <c r="AO71" s="30">
        <v>0</v>
      </c>
      <c r="AP71" s="30">
        <v>0</v>
      </c>
      <c r="AQ71" s="30">
        <v>0</v>
      </c>
      <c r="AR71" s="30">
        <v>0</v>
      </c>
      <c r="AS71" s="30">
        <v>0</v>
      </c>
      <c r="AT71" s="30">
        <v>0</v>
      </c>
      <c r="AU71" s="30">
        <v>0</v>
      </c>
      <c r="AV71" s="30">
        <v>0</v>
      </c>
      <c r="AW71" s="30">
        <v>0</v>
      </c>
      <c r="AX71" s="30">
        <v>0</v>
      </c>
      <c r="AY71" s="30">
        <v>0</v>
      </c>
      <c r="AZ71" s="30">
        <v>0</v>
      </c>
      <c r="BA71" s="30">
        <v>0</v>
      </c>
      <c r="BB71" s="30">
        <v>0</v>
      </c>
      <c r="BC71" s="30">
        <v>0</v>
      </c>
      <c r="BD71" s="30">
        <v>0</v>
      </c>
      <c r="BE71" s="30">
        <v>0</v>
      </c>
      <c r="BF71" s="30">
        <v>0</v>
      </c>
      <c r="BG71" s="30">
        <v>0</v>
      </c>
      <c r="BH71" s="30">
        <v>0</v>
      </c>
      <c r="BI71" s="30">
        <v>0</v>
      </c>
      <c r="BJ71" s="30">
        <v>0</v>
      </c>
      <c r="BK71" s="30">
        <v>0</v>
      </c>
      <c r="BL71" s="30">
        <v>0</v>
      </c>
      <c r="BM71" s="30">
        <v>0</v>
      </c>
      <c r="BN71" s="30">
        <v>0</v>
      </c>
      <c r="BO71" s="30">
        <v>0</v>
      </c>
      <c r="BP71" s="30">
        <v>0</v>
      </c>
      <c r="BQ71" s="36"/>
      <c r="BR71" s="31">
        <v>1</v>
      </c>
    </row>
    <row r="72" spans="1:70" s="24" customFormat="1" ht="14.4" x14ac:dyDescent="0.3">
      <c r="A72" s="24" t="s">
        <v>91</v>
      </c>
      <c r="B72" s="24" t="s">
        <v>152</v>
      </c>
      <c r="C72" s="34">
        <v>621</v>
      </c>
      <c r="D72" s="30">
        <v>0</v>
      </c>
      <c r="E72" s="30">
        <v>0</v>
      </c>
      <c r="F72" s="30">
        <v>0</v>
      </c>
      <c r="G72" s="30">
        <v>0</v>
      </c>
      <c r="H72" s="30">
        <v>0</v>
      </c>
      <c r="I72" s="30">
        <v>0</v>
      </c>
      <c r="J72" s="30">
        <v>0</v>
      </c>
      <c r="K72" s="30">
        <v>0</v>
      </c>
      <c r="L72" s="30">
        <v>0</v>
      </c>
      <c r="M72" s="30">
        <v>0</v>
      </c>
      <c r="N72" s="30">
        <v>0</v>
      </c>
      <c r="O72" s="30">
        <v>0</v>
      </c>
      <c r="P72" s="30">
        <v>0</v>
      </c>
      <c r="Q72" s="30">
        <v>0</v>
      </c>
      <c r="R72" s="30">
        <v>0</v>
      </c>
      <c r="S72" s="30">
        <v>0</v>
      </c>
      <c r="T72" s="30">
        <v>0</v>
      </c>
      <c r="U72" s="30">
        <v>0</v>
      </c>
      <c r="V72" s="30">
        <v>0</v>
      </c>
      <c r="W72" s="30">
        <v>0</v>
      </c>
      <c r="X72" s="30">
        <v>0</v>
      </c>
      <c r="Y72" s="30">
        <v>0</v>
      </c>
      <c r="Z72" s="30">
        <v>0</v>
      </c>
      <c r="AA72" s="30">
        <v>1</v>
      </c>
      <c r="AB72" s="30">
        <v>0</v>
      </c>
      <c r="AC72" s="30">
        <v>0</v>
      </c>
      <c r="AD72" s="30">
        <v>0</v>
      </c>
      <c r="AE72" s="30">
        <v>0</v>
      </c>
      <c r="AF72" s="30">
        <v>0</v>
      </c>
      <c r="AG72" s="30">
        <v>0</v>
      </c>
      <c r="AH72" s="30">
        <v>0</v>
      </c>
      <c r="AI72" s="30">
        <v>0</v>
      </c>
      <c r="AJ72" s="30">
        <v>0</v>
      </c>
      <c r="AK72" s="30">
        <v>0</v>
      </c>
      <c r="AL72" s="30">
        <v>0</v>
      </c>
      <c r="AM72" s="30">
        <v>0</v>
      </c>
      <c r="AN72" s="30">
        <v>0</v>
      </c>
      <c r="AO72" s="30">
        <v>0</v>
      </c>
      <c r="AP72" s="30">
        <v>0</v>
      </c>
      <c r="AQ72" s="30">
        <v>0</v>
      </c>
      <c r="AR72" s="30">
        <v>0</v>
      </c>
      <c r="AS72" s="30">
        <v>0</v>
      </c>
      <c r="AT72" s="30">
        <v>0</v>
      </c>
      <c r="AU72" s="30">
        <v>0</v>
      </c>
      <c r="AV72" s="30">
        <v>0</v>
      </c>
      <c r="AW72" s="30">
        <v>0</v>
      </c>
      <c r="AX72" s="30">
        <v>0</v>
      </c>
      <c r="AY72" s="30">
        <v>0</v>
      </c>
      <c r="AZ72" s="30">
        <v>0</v>
      </c>
      <c r="BA72" s="30">
        <v>0</v>
      </c>
      <c r="BB72" s="30">
        <v>0</v>
      </c>
      <c r="BC72" s="30">
        <v>0</v>
      </c>
      <c r="BD72" s="30">
        <v>0</v>
      </c>
      <c r="BE72" s="30">
        <v>0</v>
      </c>
      <c r="BF72" s="30">
        <v>0</v>
      </c>
      <c r="BG72" s="30">
        <v>0</v>
      </c>
      <c r="BH72" s="30">
        <v>0</v>
      </c>
      <c r="BI72" s="30">
        <v>0</v>
      </c>
      <c r="BJ72" s="30">
        <v>0</v>
      </c>
      <c r="BK72" s="30">
        <v>0</v>
      </c>
      <c r="BL72" s="30">
        <v>0</v>
      </c>
      <c r="BM72" s="30">
        <v>0</v>
      </c>
      <c r="BN72" s="30">
        <v>0</v>
      </c>
      <c r="BO72" s="30">
        <v>0</v>
      </c>
      <c r="BP72" s="30">
        <v>0</v>
      </c>
      <c r="BQ72" s="36"/>
      <c r="BR72" s="31">
        <v>1</v>
      </c>
    </row>
    <row r="73" spans="1:70" s="24" customFormat="1" ht="14.4" x14ac:dyDescent="0.3">
      <c r="A73" s="24" t="s">
        <v>79</v>
      </c>
      <c r="B73" s="24" t="s">
        <v>153</v>
      </c>
      <c r="C73" s="34">
        <v>622</v>
      </c>
      <c r="D73" s="30">
        <v>0</v>
      </c>
      <c r="E73" s="30">
        <v>0</v>
      </c>
      <c r="F73" s="30">
        <v>0</v>
      </c>
      <c r="G73" s="30">
        <v>0</v>
      </c>
      <c r="H73" s="30">
        <v>0</v>
      </c>
      <c r="I73" s="30">
        <v>0</v>
      </c>
      <c r="J73" s="30">
        <v>0</v>
      </c>
      <c r="K73" s="30">
        <v>0</v>
      </c>
      <c r="L73" s="30">
        <v>0</v>
      </c>
      <c r="M73" s="30">
        <v>0</v>
      </c>
      <c r="N73" s="30">
        <v>0</v>
      </c>
      <c r="O73" s="30">
        <v>1</v>
      </c>
      <c r="P73" s="30">
        <v>0</v>
      </c>
      <c r="Q73" s="30">
        <v>0</v>
      </c>
      <c r="R73" s="30">
        <v>0</v>
      </c>
      <c r="S73" s="30">
        <v>0</v>
      </c>
      <c r="T73" s="30">
        <v>0</v>
      </c>
      <c r="U73" s="30">
        <v>0</v>
      </c>
      <c r="V73" s="30">
        <v>0</v>
      </c>
      <c r="W73" s="30">
        <v>0</v>
      </c>
      <c r="X73" s="30">
        <v>0</v>
      </c>
      <c r="Y73" s="30">
        <v>0</v>
      </c>
      <c r="Z73" s="30">
        <v>0</v>
      </c>
      <c r="AA73" s="30">
        <v>0</v>
      </c>
      <c r="AB73" s="30">
        <v>0</v>
      </c>
      <c r="AC73" s="30">
        <v>0</v>
      </c>
      <c r="AD73" s="30">
        <v>0</v>
      </c>
      <c r="AE73" s="30">
        <v>0</v>
      </c>
      <c r="AF73" s="30">
        <v>0</v>
      </c>
      <c r="AG73" s="30">
        <v>0</v>
      </c>
      <c r="AH73" s="30">
        <v>0</v>
      </c>
      <c r="AI73" s="30">
        <v>0</v>
      </c>
      <c r="AJ73" s="30">
        <v>0</v>
      </c>
      <c r="AK73" s="30">
        <v>0</v>
      </c>
      <c r="AL73" s="30">
        <v>0</v>
      </c>
      <c r="AM73" s="30">
        <v>0</v>
      </c>
      <c r="AN73" s="30">
        <v>0</v>
      </c>
      <c r="AO73" s="30">
        <v>0</v>
      </c>
      <c r="AP73" s="30">
        <v>0</v>
      </c>
      <c r="AQ73" s="30">
        <v>0</v>
      </c>
      <c r="AR73" s="30">
        <v>0</v>
      </c>
      <c r="AS73" s="30">
        <v>0</v>
      </c>
      <c r="AT73" s="30">
        <v>0</v>
      </c>
      <c r="AU73" s="30">
        <v>0</v>
      </c>
      <c r="AV73" s="30">
        <v>0</v>
      </c>
      <c r="AW73" s="30">
        <v>0</v>
      </c>
      <c r="AX73" s="30">
        <v>0</v>
      </c>
      <c r="AY73" s="30">
        <v>0</v>
      </c>
      <c r="AZ73" s="30">
        <v>0</v>
      </c>
      <c r="BA73" s="30">
        <v>0</v>
      </c>
      <c r="BB73" s="30">
        <v>0</v>
      </c>
      <c r="BC73" s="30">
        <v>0</v>
      </c>
      <c r="BD73" s="30">
        <v>0</v>
      </c>
      <c r="BE73" s="30">
        <v>0</v>
      </c>
      <c r="BF73" s="30">
        <v>0</v>
      </c>
      <c r="BG73" s="30">
        <v>0</v>
      </c>
      <c r="BH73" s="30">
        <v>0</v>
      </c>
      <c r="BI73" s="30">
        <v>0</v>
      </c>
      <c r="BJ73" s="30">
        <v>0</v>
      </c>
      <c r="BK73" s="30">
        <v>0</v>
      </c>
      <c r="BL73" s="30">
        <v>0</v>
      </c>
      <c r="BM73" s="30">
        <v>0</v>
      </c>
      <c r="BN73" s="30">
        <v>0</v>
      </c>
      <c r="BO73" s="30">
        <v>0</v>
      </c>
      <c r="BP73" s="30">
        <v>0</v>
      </c>
      <c r="BQ73" s="36"/>
      <c r="BR73" s="31">
        <v>1</v>
      </c>
    </row>
    <row r="74" spans="1:70" s="24" customFormat="1" ht="14.4" x14ac:dyDescent="0.3">
      <c r="A74" s="24" t="s">
        <v>74</v>
      </c>
      <c r="B74" s="24" t="s">
        <v>154</v>
      </c>
      <c r="C74" s="34">
        <v>624</v>
      </c>
      <c r="D74" s="30">
        <v>0</v>
      </c>
      <c r="E74" s="30">
        <v>0</v>
      </c>
      <c r="F74" s="30">
        <v>0</v>
      </c>
      <c r="G74" s="30">
        <v>0</v>
      </c>
      <c r="H74" s="30">
        <v>0</v>
      </c>
      <c r="I74" s="30">
        <v>0</v>
      </c>
      <c r="J74" s="30">
        <v>1</v>
      </c>
      <c r="K74" s="30">
        <v>0</v>
      </c>
      <c r="L74" s="30">
        <v>0</v>
      </c>
      <c r="M74" s="30">
        <v>0</v>
      </c>
      <c r="N74" s="30">
        <v>0</v>
      </c>
      <c r="O74" s="30">
        <v>0</v>
      </c>
      <c r="P74" s="30">
        <v>0</v>
      </c>
      <c r="Q74" s="30">
        <v>0</v>
      </c>
      <c r="R74" s="30">
        <v>0</v>
      </c>
      <c r="S74" s="30">
        <v>0</v>
      </c>
      <c r="T74" s="30">
        <v>0</v>
      </c>
      <c r="U74" s="30">
        <v>0</v>
      </c>
      <c r="V74" s="30">
        <v>0</v>
      </c>
      <c r="W74" s="30">
        <v>0</v>
      </c>
      <c r="X74" s="30">
        <v>0</v>
      </c>
      <c r="Y74" s="30">
        <v>0</v>
      </c>
      <c r="Z74" s="30">
        <v>0</v>
      </c>
      <c r="AA74" s="30">
        <v>0</v>
      </c>
      <c r="AB74" s="30">
        <v>0</v>
      </c>
      <c r="AC74" s="30">
        <v>0</v>
      </c>
      <c r="AD74" s="30">
        <v>0</v>
      </c>
      <c r="AE74" s="30">
        <v>0</v>
      </c>
      <c r="AF74" s="30">
        <v>0</v>
      </c>
      <c r="AG74" s="30">
        <v>0</v>
      </c>
      <c r="AH74" s="30">
        <v>0</v>
      </c>
      <c r="AI74" s="30">
        <v>0</v>
      </c>
      <c r="AJ74" s="30">
        <v>0</v>
      </c>
      <c r="AK74" s="30">
        <v>0</v>
      </c>
      <c r="AL74" s="30">
        <v>0</v>
      </c>
      <c r="AM74" s="30">
        <v>0</v>
      </c>
      <c r="AN74" s="30">
        <v>0</v>
      </c>
      <c r="AO74" s="30">
        <v>0</v>
      </c>
      <c r="AP74" s="30">
        <v>0</v>
      </c>
      <c r="AQ74" s="30">
        <v>0</v>
      </c>
      <c r="AR74" s="30">
        <v>0</v>
      </c>
      <c r="AS74" s="30">
        <v>0</v>
      </c>
      <c r="AT74" s="30">
        <v>0</v>
      </c>
      <c r="AU74" s="30">
        <v>0</v>
      </c>
      <c r="AV74" s="30">
        <v>0</v>
      </c>
      <c r="AW74" s="30">
        <v>0</v>
      </c>
      <c r="AX74" s="30">
        <v>0</v>
      </c>
      <c r="AY74" s="30">
        <v>0</v>
      </c>
      <c r="AZ74" s="30">
        <v>0</v>
      </c>
      <c r="BA74" s="30">
        <v>0</v>
      </c>
      <c r="BB74" s="30">
        <v>0</v>
      </c>
      <c r="BC74" s="30">
        <v>0</v>
      </c>
      <c r="BD74" s="30">
        <v>0</v>
      </c>
      <c r="BE74" s="30">
        <v>0</v>
      </c>
      <c r="BF74" s="30">
        <v>0</v>
      </c>
      <c r="BG74" s="30">
        <v>0</v>
      </c>
      <c r="BH74" s="30">
        <v>0</v>
      </c>
      <c r="BI74" s="30">
        <v>0</v>
      </c>
      <c r="BJ74" s="30">
        <v>0</v>
      </c>
      <c r="BK74" s="30">
        <v>0</v>
      </c>
      <c r="BL74" s="30">
        <v>0</v>
      </c>
      <c r="BM74" s="30">
        <v>0</v>
      </c>
      <c r="BN74" s="30">
        <v>0</v>
      </c>
      <c r="BO74" s="30">
        <v>0</v>
      </c>
      <c r="BP74" s="30">
        <v>0</v>
      </c>
      <c r="BQ74" s="36"/>
      <c r="BR74" s="31">
        <v>1</v>
      </c>
    </row>
    <row r="75" spans="1:70" s="24" customFormat="1" ht="14.4" x14ac:dyDescent="0.3">
      <c r="A75" s="24" t="s">
        <v>79</v>
      </c>
      <c r="B75" s="24" t="s">
        <v>155</v>
      </c>
      <c r="C75" s="34">
        <v>625</v>
      </c>
      <c r="D75" s="30">
        <v>0</v>
      </c>
      <c r="E75" s="30">
        <v>0</v>
      </c>
      <c r="F75" s="30">
        <v>0</v>
      </c>
      <c r="G75" s="30">
        <v>0</v>
      </c>
      <c r="H75" s="30">
        <v>0</v>
      </c>
      <c r="I75" s="30">
        <v>0</v>
      </c>
      <c r="J75" s="30">
        <v>0</v>
      </c>
      <c r="K75" s="30">
        <v>0</v>
      </c>
      <c r="L75" s="30">
        <v>0</v>
      </c>
      <c r="M75" s="30">
        <v>0</v>
      </c>
      <c r="N75" s="30">
        <v>0</v>
      </c>
      <c r="O75" s="30">
        <v>1</v>
      </c>
      <c r="P75" s="30">
        <v>0</v>
      </c>
      <c r="Q75" s="30">
        <v>0</v>
      </c>
      <c r="R75" s="30">
        <v>0</v>
      </c>
      <c r="S75" s="30">
        <v>0</v>
      </c>
      <c r="T75" s="30">
        <v>0</v>
      </c>
      <c r="U75" s="30">
        <v>0</v>
      </c>
      <c r="V75" s="30">
        <v>0</v>
      </c>
      <c r="W75" s="30">
        <v>0</v>
      </c>
      <c r="X75" s="30">
        <v>0</v>
      </c>
      <c r="Y75" s="30">
        <v>0</v>
      </c>
      <c r="Z75" s="30">
        <v>0</v>
      </c>
      <c r="AA75" s="30">
        <v>0</v>
      </c>
      <c r="AB75" s="30">
        <v>0</v>
      </c>
      <c r="AC75" s="30">
        <v>0</v>
      </c>
      <c r="AD75" s="30">
        <v>0</v>
      </c>
      <c r="AE75" s="30">
        <v>0</v>
      </c>
      <c r="AF75" s="30">
        <v>0</v>
      </c>
      <c r="AG75" s="30">
        <v>0</v>
      </c>
      <c r="AH75" s="30">
        <v>0</v>
      </c>
      <c r="AI75" s="30">
        <v>0</v>
      </c>
      <c r="AJ75" s="30">
        <v>0</v>
      </c>
      <c r="AK75" s="30">
        <v>0</v>
      </c>
      <c r="AL75" s="30">
        <v>0</v>
      </c>
      <c r="AM75" s="30">
        <v>0</v>
      </c>
      <c r="AN75" s="30">
        <v>0</v>
      </c>
      <c r="AO75" s="30">
        <v>0</v>
      </c>
      <c r="AP75" s="30">
        <v>0</v>
      </c>
      <c r="AQ75" s="30">
        <v>0</v>
      </c>
      <c r="AR75" s="30">
        <v>0</v>
      </c>
      <c r="AS75" s="30">
        <v>0</v>
      </c>
      <c r="AT75" s="30">
        <v>0</v>
      </c>
      <c r="AU75" s="30">
        <v>0</v>
      </c>
      <c r="AV75" s="30">
        <v>0</v>
      </c>
      <c r="AW75" s="30">
        <v>0</v>
      </c>
      <c r="AX75" s="30">
        <v>0</v>
      </c>
      <c r="AY75" s="30">
        <v>0</v>
      </c>
      <c r="AZ75" s="30">
        <v>0</v>
      </c>
      <c r="BA75" s="30">
        <v>0</v>
      </c>
      <c r="BB75" s="30">
        <v>0</v>
      </c>
      <c r="BC75" s="30">
        <v>0</v>
      </c>
      <c r="BD75" s="30">
        <v>0</v>
      </c>
      <c r="BE75" s="30">
        <v>0</v>
      </c>
      <c r="BF75" s="30">
        <v>0</v>
      </c>
      <c r="BG75" s="30">
        <v>0</v>
      </c>
      <c r="BH75" s="30">
        <v>0</v>
      </c>
      <c r="BI75" s="30">
        <v>0</v>
      </c>
      <c r="BJ75" s="30">
        <v>0</v>
      </c>
      <c r="BK75" s="30">
        <v>0</v>
      </c>
      <c r="BL75" s="30">
        <v>0</v>
      </c>
      <c r="BM75" s="30">
        <v>0</v>
      </c>
      <c r="BN75" s="30">
        <v>0</v>
      </c>
      <c r="BO75" s="30">
        <v>0</v>
      </c>
      <c r="BP75" s="30">
        <v>0</v>
      </c>
      <c r="BQ75" s="36"/>
      <c r="BR75" s="31">
        <v>1</v>
      </c>
    </row>
    <row r="76" spans="1:70" s="24" customFormat="1" ht="14.4" x14ac:dyDescent="0.3">
      <c r="A76" s="24" t="s">
        <v>92</v>
      </c>
      <c r="B76" s="24" t="s">
        <v>156</v>
      </c>
      <c r="C76" s="34">
        <v>626</v>
      </c>
      <c r="D76" s="30">
        <v>0</v>
      </c>
      <c r="E76" s="30">
        <v>0</v>
      </c>
      <c r="F76" s="30">
        <v>0</v>
      </c>
      <c r="G76" s="30">
        <v>0</v>
      </c>
      <c r="H76" s="30">
        <v>0</v>
      </c>
      <c r="I76" s="30">
        <v>0</v>
      </c>
      <c r="J76" s="30">
        <v>0</v>
      </c>
      <c r="K76" s="30">
        <v>0</v>
      </c>
      <c r="L76" s="30">
        <v>0</v>
      </c>
      <c r="M76" s="30">
        <v>0</v>
      </c>
      <c r="N76" s="30">
        <v>0</v>
      </c>
      <c r="O76" s="30">
        <v>0</v>
      </c>
      <c r="P76" s="30">
        <v>0</v>
      </c>
      <c r="Q76" s="30">
        <v>0</v>
      </c>
      <c r="R76" s="30">
        <v>0</v>
      </c>
      <c r="S76" s="30">
        <v>0</v>
      </c>
      <c r="T76" s="30">
        <v>0</v>
      </c>
      <c r="U76" s="30">
        <v>0</v>
      </c>
      <c r="V76" s="30">
        <v>0</v>
      </c>
      <c r="W76" s="30">
        <v>0</v>
      </c>
      <c r="X76" s="30">
        <v>0</v>
      </c>
      <c r="Y76" s="30">
        <v>0</v>
      </c>
      <c r="Z76" s="30">
        <v>0</v>
      </c>
      <c r="AA76" s="30">
        <v>0</v>
      </c>
      <c r="AB76" s="30">
        <v>1</v>
      </c>
      <c r="AC76" s="30">
        <v>0</v>
      </c>
      <c r="AD76" s="30">
        <v>0</v>
      </c>
      <c r="AE76" s="30">
        <v>0</v>
      </c>
      <c r="AF76" s="30">
        <v>0</v>
      </c>
      <c r="AG76" s="30">
        <v>0</v>
      </c>
      <c r="AH76" s="30">
        <v>0</v>
      </c>
      <c r="AI76" s="30">
        <v>0</v>
      </c>
      <c r="AJ76" s="30">
        <v>0</v>
      </c>
      <c r="AK76" s="30">
        <v>0</v>
      </c>
      <c r="AL76" s="30">
        <v>0</v>
      </c>
      <c r="AM76" s="30">
        <v>0</v>
      </c>
      <c r="AN76" s="30">
        <v>0</v>
      </c>
      <c r="AO76" s="30">
        <v>0</v>
      </c>
      <c r="AP76" s="30">
        <v>0</v>
      </c>
      <c r="AQ76" s="30">
        <v>0</v>
      </c>
      <c r="AR76" s="30">
        <v>0</v>
      </c>
      <c r="AS76" s="30">
        <v>0</v>
      </c>
      <c r="AT76" s="30">
        <v>0</v>
      </c>
      <c r="AU76" s="30">
        <v>0</v>
      </c>
      <c r="AV76" s="30">
        <v>0</v>
      </c>
      <c r="AW76" s="30">
        <v>0</v>
      </c>
      <c r="AX76" s="30">
        <v>0</v>
      </c>
      <c r="AY76" s="30">
        <v>0</v>
      </c>
      <c r="AZ76" s="30">
        <v>0</v>
      </c>
      <c r="BA76" s="30">
        <v>0</v>
      </c>
      <c r="BB76" s="30">
        <v>0</v>
      </c>
      <c r="BC76" s="30">
        <v>0</v>
      </c>
      <c r="BD76" s="30">
        <v>0</v>
      </c>
      <c r="BE76" s="30">
        <v>0</v>
      </c>
      <c r="BF76" s="30">
        <v>0</v>
      </c>
      <c r="BG76" s="30">
        <v>0</v>
      </c>
      <c r="BH76" s="30">
        <v>0</v>
      </c>
      <c r="BI76" s="30">
        <v>0</v>
      </c>
      <c r="BJ76" s="30">
        <v>0</v>
      </c>
      <c r="BK76" s="30">
        <v>0</v>
      </c>
      <c r="BL76" s="30">
        <v>0</v>
      </c>
      <c r="BM76" s="30">
        <v>0</v>
      </c>
      <c r="BN76" s="30">
        <v>0</v>
      </c>
      <c r="BO76" s="30">
        <v>0</v>
      </c>
      <c r="BP76" s="30">
        <v>0</v>
      </c>
      <c r="BQ76" s="36"/>
      <c r="BR76" s="31">
        <v>1</v>
      </c>
    </row>
    <row r="77" spans="1:70" s="24" customFormat="1" ht="14.4" x14ac:dyDescent="0.3">
      <c r="A77" s="24" t="s">
        <v>79</v>
      </c>
      <c r="B77" s="24" t="s">
        <v>157</v>
      </c>
      <c r="C77" s="34">
        <v>629</v>
      </c>
      <c r="D77" s="30">
        <v>0</v>
      </c>
      <c r="E77" s="30">
        <v>0</v>
      </c>
      <c r="F77" s="30">
        <v>0</v>
      </c>
      <c r="G77" s="30">
        <v>0</v>
      </c>
      <c r="H77" s="30">
        <v>0</v>
      </c>
      <c r="I77" s="30">
        <v>0</v>
      </c>
      <c r="J77" s="30">
        <v>0</v>
      </c>
      <c r="K77" s="30">
        <v>0</v>
      </c>
      <c r="L77" s="30">
        <v>0</v>
      </c>
      <c r="M77" s="30">
        <v>0</v>
      </c>
      <c r="N77" s="30">
        <v>0</v>
      </c>
      <c r="O77" s="30">
        <v>1</v>
      </c>
      <c r="P77" s="30">
        <v>0</v>
      </c>
      <c r="Q77" s="30">
        <v>0</v>
      </c>
      <c r="R77" s="30">
        <v>0</v>
      </c>
      <c r="S77" s="30">
        <v>0</v>
      </c>
      <c r="T77" s="30">
        <v>0</v>
      </c>
      <c r="U77" s="30">
        <v>0</v>
      </c>
      <c r="V77" s="30">
        <v>0</v>
      </c>
      <c r="W77" s="30">
        <v>0</v>
      </c>
      <c r="X77" s="30">
        <v>0</v>
      </c>
      <c r="Y77" s="30">
        <v>0</v>
      </c>
      <c r="Z77" s="30">
        <v>0</v>
      </c>
      <c r="AA77" s="30">
        <v>0</v>
      </c>
      <c r="AB77" s="30">
        <v>0</v>
      </c>
      <c r="AC77" s="30">
        <v>0</v>
      </c>
      <c r="AD77" s="30">
        <v>0</v>
      </c>
      <c r="AE77" s="30">
        <v>0</v>
      </c>
      <c r="AF77" s="30">
        <v>0</v>
      </c>
      <c r="AG77" s="30">
        <v>0</v>
      </c>
      <c r="AH77" s="30">
        <v>0</v>
      </c>
      <c r="AI77" s="30">
        <v>0</v>
      </c>
      <c r="AJ77" s="30">
        <v>0</v>
      </c>
      <c r="AK77" s="30">
        <v>0</v>
      </c>
      <c r="AL77" s="30">
        <v>0</v>
      </c>
      <c r="AM77" s="30">
        <v>0</v>
      </c>
      <c r="AN77" s="30">
        <v>0</v>
      </c>
      <c r="AO77" s="30">
        <v>0</v>
      </c>
      <c r="AP77" s="30">
        <v>0</v>
      </c>
      <c r="AQ77" s="30">
        <v>0</v>
      </c>
      <c r="AR77" s="30">
        <v>0</v>
      </c>
      <c r="AS77" s="30">
        <v>0</v>
      </c>
      <c r="AT77" s="30">
        <v>0</v>
      </c>
      <c r="AU77" s="30">
        <v>0</v>
      </c>
      <c r="AV77" s="30">
        <v>0</v>
      </c>
      <c r="AW77" s="30">
        <v>0</v>
      </c>
      <c r="AX77" s="30">
        <v>0</v>
      </c>
      <c r="AY77" s="30">
        <v>0</v>
      </c>
      <c r="AZ77" s="30">
        <v>0</v>
      </c>
      <c r="BA77" s="30">
        <v>0</v>
      </c>
      <c r="BB77" s="30">
        <v>0</v>
      </c>
      <c r="BC77" s="30">
        <v>0</v>
      </c>
      <c r="BD77" s="30">
        <v>0</v>
      </c>
      <c r="BE77" s="30">
        <v>0</v>
      </c>
      <c r="BF77" s="30">
        <v>0</v>
      </c>
      <c r="BG77" s="30">
        <v>0</v>
      </c>
      <c r="BH77" s="30">
        <v>0</v>
      </c>
      <c r="BI77" s="30">
        <v>0</v>
      </c>
      <c r="BJ77" s="30">
        <v>0</v>
      </c>
      <c r="BK77" s="30">
        <v>0</v>
      </c>
      <c r="BL77" s="30">
        <v>0</v>
      </c>
      <c r="BM77" s="30">
        <v>0</v>
      </c>
      <c r="BN77" s="30">
        <v>0</v>
      </c>
      <c r="BO77" s="30">
        <v>0</v>
      </c>
      <c r="BP77" s="30">
        <v>0</v>
      </c>
      <c r="BQ77" s="36"/>
      <c r="BR77" s="31">
        <v>1</v>
      </c>
    </row>
    <row r="78" spans="1:70" s="24" customFormat="1" ht="14.4" x14ac:dyDescent="0.3">
      <c r="A78" s="24" t="s">
        <v>112</v>
      </c>
      <c r="B78" s="24" t="s">
        <v>158</v>
      </c>
      <c r="C78" s="34">
        <v>630</v>
      </c>
      <c r="D78" s="30">
        <v>0</v>
      </c>
      <c r="E78" s="30">
        <v>0</v>
      </c>
      <c r="F78" s="30">
        <v>0</v>
      </c>
      <c r="G78" s="30">
        <v>0</v>
      </c>
      <c r="H78" s="30">
        <v>0</v>
      </c>
      <c r="I78" s="30">
        <v>0</v>
      </c>
      <c r="J78" s="30">
        <v>0</v>
      </c>
      <c r="K78" s="30">
        <v>0</v>
      </c>
      <c r="L78" s="30">
        <v>0</v>
      </c>
      <c r="M78" s="30">
        <v>0</v>
      </c>
      <c r="N78" s="30">
        <v>0</v>
      </c>
      <c r="O78" s="30">
        <v>0</v>
      </c>
      <c r="P78" s="30">
        <v>0</v>
      </c>
      <c r="Q78" s="30">
        <v>0</v>
      </c>
      <c r="R78" s="30">
        <v>0</v>
      </c>
      <c r="S78" s="30">
        <v>0</v>
      </c>
      <c r="T78" s="30">
        <v>0</v>
      </c>
      <c r="U78" s="30">
        <v>0</v>
      </c>
      <c r="V78" s="30">
        <v>0</v>
      </c>
      <c r="W78" s="30">
        <v>0</v>
      </c>
      <c r="X78" s="30">
        <v>0</v>
      </c>
      <c r="Y78" s="30">
        <v>0</v>
      </c>
      <c r="Z78" s="30">
        <v>0</v>
      </c>
      <c r="AA78" s="30">
        <v>0</v>
      </c>
      <c r="AB78" s="30">
        <v>0</v>
      </c>
      <c r="AC78" s="30">
        <v>0</v>
      </c>
      <c r="AD78" s="30">
        <v>0</v>
      </c>
      <c r="AE78" s="30">
        <v>0</v>
      </c>
      <c r="AF78" s="30">
        <v>0</v>
      </c>
      <c r="AG78" s="30">
        <v>0</v>
      </c>
      <c r="AH78" s="30">
        <v>0</v>
      </c>
      <c r="AI78" s="30">
        <v>0</v>
      </c>
      <c r="AJ78" s="30">
        <v>0</v>
      </c>
      <c r="AK78" s="30">
        <v>0</v>
      </c>
      <c r="AL78" s="30">
        <v>0</v>
      </c>
      <c r="AM78" s="30">
        <v>0</v>
      </c>
      <c r="AN78" s="30">
        <v>0</v>
      </c>
      <c r="AO78" s="30">
        <v>0</v>
      </c>
      <c r="AP78" s="30">
        <v>0</v>
      </c>
      <c r="AQ78" s="30">
        <v>0</v>
      </c>
      <c r="AR78" s="30">
        <v>0</v>
      </c>
      <c r="AS78" s="30">
        <v>0</v>
      </c>
      <c r="AT78" s="30">
        <v>0</v>
      </c>
      <c r="AU78" s="30">
        <v>0</v>
      </c>
      <c r="AV78" s="30">
        <v>1</v>
      </c>
      <c r="AW78" s="30">
        <v>0</v>
      </c>
      <c r="AX78" s="30">
        <v>0</v>
      </c>
      <c r="AY78" s="30">
        <v>0</v>
      </c>
      <c r="AZ78" s="30">
        <v>0</v>
      </c>
      <c r="BA78" s="30">
        <v>0</v>
      </c>
      <c r="BB78" s="30">
        <v>0</v>
      </c>
      <c r="BC78" s="30">
        <v>0</v>
      </c>
      <c r="BD78" s="30">
        <v>0</v>
      </c>
      <c r="BE78" s="30">
        <v>0</v>
      </c>
      <c r="BF78" s="30">
        <v>0</v>
      </c>
      <c r="BG78" s="30">
        <v>0</v>
      </c>
      <c r="BH78" s="30">
        <v>0</v>
      </c>
      <c r="BI78" s="30">
        <v>0</v>
      </c>
      <c r="BJ78" s="30">
        <v>0</v>
      </c>
      <c r="BK78" s="30">
        <v>0</v>
      </c>
      <c r="BL78" s="30">
        <v>0</v>
      </c>
      <c r="BM78" s="30">
        <v>0</v>
      </c>
      <c r="BN78" s="30">
        <v>0</v>
      </c>
      <c r="BO78" s="30">
        <v>0</v>
      </c>
      <c r="BP78" s="30">
        <v>0</v>
      </c>
      <c r="BQ78" s="36"/>
      <c r="BR78" s="31">
        <v>1</v>
      </c>
    </row>
    <row r="79" spans="1:70" s="24" customFormat="1" ht="14.4" x14ac:dyDescent="0.3">
      <c r="A79" s="24" t="s">
        <v>112</v>
      </c>
      <c r="B79" s="24" t="s">
        <v>159</v>
      </c>
      <c r="C79" s="34">
        <v>631</v>
      </c>
      <c r="D79" s="30">
        <v>0</v>
      </c>
      <c r="E79" s="30">
        <v>0</v>
      </c>
      <c r="F79" s="30">
        <v>0</v>
      </c>
      <c r="G79" s="30">
        <v>0</v>
      </c>
      <c r="H79" s="30">
        <v>0</v>
      </c>
      <c r="I79" s="30">
        <v>0</v>
      </c>
      <c r="J79" s="30">
        <v>0</v>
      </c>
      <c r="K79" s="30">
        <v>0</v>
      </c>
      <c r="L79" s="30">
        <v>0</v>
      </c>
      <c r="M79" s="30">
        <v>0</v>
      </c>
      <c r="N79" s="30">
        <v>0</v>
      </c>
      <c r="O79" s="30">
        <v>0</v>
      </c>
      <c r="P79" s="30">
        <v>0</v>
      </c>
      <c r="Q79" s="30">
        <v>0</v>
      </c>
      <c r="R79" s="30">
        <v>0</v>
      </c>
      <c r="S79" s="30">
        <v>0</v>
      </c>
      <c r="T79" s="30">
        <v>0</v>
      </c>
      <c r="U79" s="30">
        <v>0</v>
      </c>
      <c r="V79" s="30">
        <v>0</v>
      </c>
      <c r="W79" s="30">
        <v>0</v>
      </c>
      <c r="X79" s="30">
        <v>0</v>
      </c>
      <c r="Y79" s="30">
        <v>0</v>
      </c>
      <c r="Z79" s="30">
        <v>0</v>
      </c>
      <c r="AA79" s="30">
        <v>0</v>
      </c>
      <c r="AB79" s="30">
        <v>0</v>
      </c>
      <c r="AC79" s="30">
        <v>0</v>
      </c>
      <c r="AD79" s="30">
        <v>0</v>
      </c>
      <c r="AE79" s="30">
        <v>0</v>
      </c>
      <c r="AF79" s="30">
        <v>0</v>
      </c>
      <c r="AG79" s="30">
        <v>0</v>
      </c>
      <c r="AH79" s="30">
        <v>0</v>
      </c>
      <c r="AI79" s="30">
        <v>0</v>
      </c>
      <c r="AJ79" s="30">
        <v>0</v>
      </c>
      <c r="AK79" s="30">
        <v>0</v>
      </c>
      <c r="AL79" s="30">
        <v>0</v>
      </c>
      <c r="AM79" s="30">
        <v>0</v>
      </c>
      <c r="AN79" s="30">
        <v>0</v>
      </c>
      <c r="AO79" s="30">
        <v>0</v>
      </c>
      <c r="AP79" s="30">
        <v>0</v>
      </c>
      <c r="AQ79" s="30">
        <v>0</v>
      </c>
      <c r="AR79" s="30">
        <v>0</v>
      </c>
      <c r="AS79" s="30">
        <v>0</v>
      </c>
      <c r="AT79" s="30">
        <v>0</v>
      </c>
      <c r="AU79" s="30">
        <v>0</v>
      </c>
      <c r="AV79" s="30">
        <v>1</v>
      </c>
      <c r="AW79" s="30">
        <v>0</v>
      </c>
      <c r="AX79" s="30">
        <v>0</v>
      </c>
      <c r="AY79" s="30">
        <v>0</v>
      </c>
      <c r="AZ79" s="30">
        <v>0</v>
      </c>
      <c r="BA79" s="30">
        <v>0</v>
      </c>
      <c r="BB79" s="30">
        <v>0</v>
      </c>
      <c r="BC79" s="30">
        <v>0</v>
      </c>
      <c r="BD79" s="30">
        <v>0</v>
      </c>
      <c r="BE79" s="30">
        <v>0</v>
      </c>
      <c r="BF79" s="30">
        <v>0</v>
      </c>
      <c r="BG79" s="30">
        <v>0</v>
      </c>
      <c r="BH79" s="30">
        <v>0</v>
      </c>
      <c r="BI79" s="30">
        <v>0</v>
      </c>
      <c r="BJ79" s="30">
        <v>0</v>
      </c>
      <c r="BK79" s="30">
        <v>0</v>
      </c>
      <c r="BL79" s="30">
        <v>0</v>
      </c>
      <c r="BM79" s="30">
        <v>0</v>
      </c>
      <c r="BN79" s="30">
        <v>0</v>
      </c>
      <c r="BO79" s="30">
        <v>0</v>
      </c>
      <c r="BP79" s="30">
        <v>0</v>
      </c>
      <c r="BQ79" s="36"/>
      <c r="BR79" s="31">
        <v>1</v>
      </c>
    </row>
    <row r="80" spans="1:70" s="24" customFormat="1" ht="14.4" x14ac:dyDescent="0.3">
      <c r="A80" s="24" t="s">
        <v>93</v>
      </c>
      <c r="B80" s="24" t="s">
        <v>160</v>
      </c>
      <c r="C80" s="34">
        <v>632</v>
      </c>
      <c r="D80" s="30">
        <v>0</v>
      </c>
      <c r="E80" s="30">
        <v>0</v>
      </c>
      <c r="F80" s="30">
        <v>0</v>
      </c>
      <c r="G80" s="30">
        <v>0</v>
      </c>
      <c r="H80" s="30">
        <v>0</v>
      </c>
      <c r="I80" s="30">
        <v>0</v>
      </c>
      <c r="J80" s="30">
        <v>0</v>
      </c>
      <c r="K80" s="30">
        <v>0</v>
      </c>
      <c r="L80" s="30">
        <v>0</v>
      </c>
      <c r="M80" s="30">
        <v>0</v>
      </c>
      <c r="N80" s="30">
        <v>0</v>
      </c>
      <c r="O80" s="30">
        <v>0</v>
      </c>
      <c r="P80" s="30">
        <v>0</v>
      </c>
      <c r="Q80" s="30">
        <v>0</v>
      </c>
      <c r="R80" s="30">
        <v>0</v>
      </c>
      <c r="S80" s="30">
        <v>0</v>
      </c>
      <c r="T80" s="30">
        <v>0</v>
      </c>
      <c r="U80" s="30">
        <v>0</v>
      </c>
      <c r="V80" s="30">
        <v>0</v>
      </c>
      <c r="W80" s="30">
        <v>0</v>
      </c>
      <c r="X80" s="30">
        <v>0</v>
      </c>
      <c r="Y80" s="30">
        <v>0</v>
      </c>
      <c r="Z80" s="30">
        <v>0</v>
      </c>
      <c r="AA80" s="30">
        <v>0</v>
      </c>
      <c r="AB80" s="30">
        <v>0</v>
      </c>
      <c r="AC80" s="30">
        <v>1</v>
      </c>
      <c r="AD80" s="30">
        <v>0</v>
      </c>
      <c r="AE80" s="30">
        <v>0</v>
      </c>
      <c r="AF80" s="30">
        <v>0</v>
      </c>
      <c r="AG80" s="30">
        <v>0</v>
      </c>
      <c r="AH80" s="30">
        <v>0</v>
      </c>
      <c r="AI80" s="30">
        <v>0</v>
      </c>
      <c r="AJ80" s="30">
        <v>0</v>
      </c>
      <c r="AK80" s="30">
        <v>0</v>
      </c>
      <c r="AL80" s="30">
        <v>0</v>
      </c>
      <c r="AM80" s="30">
        <v>0</v>
      </c>
      <c r="AN80" s="30">
        <v>0</v>
      </c>
      <c r="AO80" s="30">
        <v>0</v>
      </c>
      <c r="AP80" s="30">
        <v>0</v>
      </c>
      <c r="AQ80" s="30">
        <v>0</v>
      </c>
      <c r="AR80" s="30">
        <v>0</v>
      </c>
      <c r="AS80" s="30">
        <v>0</v>
      </c>
      <c r="AT80" s="30">
        <v>0</v>
      </c>
      <c r="AU80" s="30">
        <v>0</v>
      </c>
      <c r="AV80" s="30">
        <v>0</v>
      </c>
      <c r="AW80" s="30">
        <v>0</v>
      </c>
      <c r="AX80" s="30">
        <v>0</v>
      </c>
      <c r="AY80" s="30">
        <v>0</v>
      </c>
      <c r="AZ80" s="30">
        <v>0</v>
      </c>
      <c r="BA80" s="30">
        <v>0</v>
      </c>
      <c r="BB80" s="30">
        <v>0</v>
      </c>
      <c r="BC80" s="30">
        <v>0</v>
      </c>
      <c r="BD80" s="30">
        <v>0</v>
      </c>
      <c r="BE80" s="30">
        <v>0</v>
      </c>
      <c r="BF80" s="30">
        <v>0</v>
      </c>
      <c r="BG80" s="30">
        <v>0</v>
      </c>
      <c r="BH80" s="30">
        <v>0</v>
      </c>
      <c r="BI80" s="30">
        <v>0</v>
      </c>
      <c r="BJ80" s="30">
        <v>0</v>
      </c>
      <c r="BK80" s="30">
        <v>0</v>
      </c>
      <c r="BL80" s="30">
        <v>0</v>
      </c>
      <c r="BM80" s="30">
        <v>0</v>
      </c>
      <c r="BN80" s="30">
        <v>0</v>
      </c>
      <c r="BO80" s="30">
        <v>0</v>
      </c>
      <c r="BP80" s="30">
        <v>0</v>
      </c>
      <c r="BQ80" s="36"/>
      <c r="BR80" s="31">
        <v>1</v>
      </c>
    </row>
    <row r="81" spans="1:70" ht="14.25" customHeight="1" x14ac:dyDescent="0.3">
      <c r="A81" s="24" t="s">
        <v>112</v>
      </c>
      <c r="B81" s="24" t="s">
        <v>161</v>
      </c>
      <c r="C81" s="24">
        <v>633</v>
      </c>
      <c r="D81" s="30">
        <v>0</v>
      </c>
      <c r="E81" s="30">
        <v>0</v>
      </c>
      <c r="F81" s="30">
        <v>0</v>
      </c>
      <c r="G81" s="30">
        <v>0</v>
      </c>
      <c r="H81" s="30">
        <v>0</v>
      </c>
      <c r="I81" s="30">
        <v>0</v>
      </c>
      <c r="J81" s="30">
        <v>0</v>
      </c>
      <c r="K81" s="30">
        <v>0</v>
      </c>
      <c r="L81" s="30">
        <v>0</v>
      </c>
      <c r="M81" s="30">
        <v>0</v>
      </c>
      <c r="N81" s="30">
        <v>0</v>
      </c>
      <c r="O81" s="30">
        <v>0</v>
      </c>
      <c r="P81" s="30">
        <v>0</v>
      </c>
      <c r="Q81" s="30">
        <v>0</v>
      </c>
      <c r="R81" s="30">
        <v>0</v>
      </c>
      <c r="S81" s="30">
        <v>0</v>
      </c>
      <c r="T81" s="30">
        <v>0</v>
      </c>
      <c r="U81" s="30">
        <v>0</v>
      </c>
      <c r="V81" s="30">
        <v>0</v>
      </c>
      <c r="W81" s="30">
        <v>0</v>
      </c>
      <c r="X81" s="30">
        <v>0</v>
      </c>
      <c r="Y81" s="30">
        <v>0</v>
      </c>
      <c r="Z81" s="30">
        <v>0</v>
      </c>
      <c r="AA81" s="30">
        <v>0</v>
      </c>
      <c r="AB81" s="30">
        <v>0</v>
      </c>
      <c r="AC81" s="30">
        <v>0</v>
      </c>
      <c r="AD81" s="30">
        <v>0</v>
      </c>
      <c r="AE81" s="30">
        <v>0</v>
      </c>
      <c r="AF81" s="30">
        <v>0</v>
      </c>
      <c r="AG81" s="30">
        <v>0</v>
      </c>
      <c r="AH81" s="30">
        <v>0</v>
      </c>
      <c r="AI81" s="30">
        <v>0</v>
      </c>
      <c r="AJ81" s="30">
        <v>0</v>
      </c>
      <c r="AK81" s="30">
        <v>0</v>
      </c>
      <c r="AL81" s="30">
        <v>0</v>
      </c>
      <c r="AM81" s="30">
        <v>0</v>
      </c>
      <c r="AN81" s="30">
        <v>3.9104850360470428E-2</v>
      </c>
      <c r="AO81" s="30">
        <v>0</v>
      </c>
      <c r="AP81" s="30">
        <v>0</v>
      </c>
      <c r="AQ81" s="30">
        <v>0</v>
      </c>
      <c r="AR81" s="30">
        <v>0</v>
      </c>
      <c r="AS81" s="30">
        <v>0</v>
      </c>
      <c r="AT81" s="30">
        <v>0</v>
      </c>
      <c r="AU81" s="30">
        <v>0</v>
      </c>
      <c r="AV81" s="30">
        <v>0.9608951496395296</v>
      </c>
      <c r="AW81" s="30">
        <v>0</v>
      </c>
      <c r="AX81" s="30">
        <v>0</v>
      </c>
      <c r="AY81" s="30">
        <v>0</v>
      </c>
      <c r="AZ81" s="30">
        <v>0</v>
      </c>
      <c r="BA81" s="30">
        <v>0</v>
      </c>
      <c r="BB81" s="30">
        <v>0</v>
      </c>
      <c r="BC81" s="30">
        <v>0</v>
      </c>
      <c r="BD81" s="30">
        <v>0</v>
      </c>
      <c r="BE81" s="30">
        <v>0</v>
      </c>
      <c r="BF81" s="30">
        <v>0</v>
      </c>
      <c r="BG81" s="30">
        <v>0</v>
      </c>
      <c r="BH81" s="30">
        <v>0</v>
      </c>
      <c r="BI81" s="30">
        <v>0</v>
      </c>
      <c r="BJ81" s="30">
        <v>0</v>
      </c>
      <c r="BK81" s="30">
        <v>0</v>
      </c>
      <c r="BL81" s="30">
        <v>0</v>
      </c>
      <c r="BM81" s="30">
        <v>0</v>
      </c>
      <c r="BN81" s="30">
        <v>0</v>
      </c>
      <c r="BO81" s="30">
        <v>0</v>
      </c>
      <c r="BP81" s="30">
        <v>0</v>
      </c>
      <c r="BR81" s="31">
        <v>1</v>
      </c>
    </row>
    <row r="82" spans="1:70" s="24" customFormat="1" ht="14.4" x14ac:dyDescent="0.3">
      <c r="A82" s="24" t="s">
        <v>91</v>
      </c>
      <c r="B82" s="24" t="s">
        <v>162</v>
      </c>
      <c r="C82" s="34">
        <v>634</v>
      </c>
      <c r="D82" s="30">
        <v>0</v>
      </c>
      <c r="E82" s="30">
        <v>0</v>
      </c>
      <c r="F82" s="30">
        <v>0</v>
      </c>
      <c r="G82" s="30">
        <v>0</v>
      </c>
      <c r="H82" s="30">
        <v>0</v>
      </c>
      <c r="I82" s="30">
        <v>0</v>
      </c>
      <c r="J82" s="30">
        <v>0</v>
      </c>
      <c r="K82" s="30">
        <v>0</v>
      </c>
      <c r="L82" s="30">
        <v>0</v>
      </c>
      <c r="M82" s="30">
        <v>0</v>
      </c>
      <c r="N82" s="30">
        <v>0</v>
      </c>
      <c r="O82" s="30">
        <v>0</v>
      </c>
      <c r="P82" s="30">
        <v>0</v>
      </c>
      <c r="Q82" s="30">
        <v>0</v>
      </c>
      <c r="R82" s="30">
        <v>0</v>
      </c>
      <c r="S82" s="30">
        <v>0</v>
      </c>
      <c r="T82" s="30">
        <v>0</v>
      </c>
      <c r="U82" s="30">
        <v>0</v>
      </c>
      <c r="V82" s="30">
        <v>0</v>
      </c>
      <c r="W82" s="30">
        <v>0</v>
      </c>
      <c r="X82" s="30">
        <v>0</v>
      </c>
      <c r="Y82" s="30">
        <v>0</v>
      </c>
      <c r="Z82" s="30">
        <v>0</v>
      </c>
      <c r="AA82" s="30">
        <v>1</v>
      </c>
      <c r="AB82" s="30">
        <v>0</v>
      </c>
      <c r="AC82" s="30">
        <v>0</v>
      </c>
      <c r="AD82" s="30">
        <v>0</v>
      </c>
      <c r="AE82" s="30">
        <v>0</v>
      </c>
      <c r="AF82" s="30">
        <v>0</v>
      </c>
      <c r="AG82" s="30">
        <v>0</v>
      </c>
      <c r="AH82" s="30">
        <v>0</v>
      </c>
      <c r="AI82" s="30">
        <v>0</v>
      </c>
      <c r="AJ82" s="30">
        <v>0</v>
      </c>
      <c r="AK82" s="30">
        <v>0</v>
      </c>
      <c r="AL82" s="30">
        <v>0</v>
      </c>
      <c r="AM82" s="30">
        <v>0</v>
      </c>
      <c r="AN82" s="30">
        <v>0</v>
      </c>
      <c r="AO82" s="30">
        <v>0</v>
      </c>
      <c r="AP82" s="30">
        <v>0</v>
      </c>
      <c r="AQ82" s="30">
        <v>0</v>
      </c>
      <c r="AR82" s="30">
        <v>0</v>
      </c>
      <c r="AS82" s="30">
        <v>0</v>
      </c>
      <c r="AT82" s="30">
        <v>0</v>
      </c>
      <c r="AU82" s="30">
        <v>0</v>
      </c>
      <c r="AV82" s="30">
        <v>0</v>
      </c>
      <c r="AW82" s="30">
        <v>0</v>
      </c>
      <c r="AX82" s="30">
        <v>0</v>
      </c>
      <c r="AY82" s="30">
        <v>0</v>
      </c>
      <c r="AZ82" s="30">
        <v>0</v>
      </c>
      <c r="BA82" s="30">
        <v>0</v>
      </c>
      <c r="BB82" s="30">
        <v>0</v>
      </c>
      <c r="BC82" s="30">
        <v>0</v>
      </c>
      <c r="BD82" s="30">
        <v>0</v>
      </c>
      <c r="BE82" s="30">
        <v>0</v>
      </c>
      <c r="BF82" s="30">
        <v>0</v>
      </c>
      <c r="BG82" s="30">
        <v>0</v>
      </c>
      <c r="BH82" s="30">
        <v>0</v>
      </c>
      <c r="BI82" s="30">
        <v>0</v>
      </c>
      <c r="BJ82" s="30">
        <v>0</v>
      </c>
      <c r="BK82" s="30">
        <v>0</v>
      </c>
      <c r="BL82" s="30">
        <v>0</v>
      </c>
      <c r="BM82" s="30">
        <v>0</v>
      </c>
      <c r="BN82" s="30">
        <v>0</v>
      </c>
      <c r="BO82" s="30">
        <v>0</v>
      </c>
      <c r="BP82" s="30">
        <v>0</v>
      </c>
      <c r="BQ82" s="36"/>
      <c r="BR82" s="31">
        <v>1</v>
      </c>
    </row>
    <row r="83" spans="1:70" ht="14.25" customHeight="1" x14ac:dyDescent="0.3">
      <c r="A83" s="24" t="s">
        <v>121</v>
      </c>
      <c r="B83" s="24" t="s">
        <v>396</v>
      </c>
      <c r="C83" s="34">
        <v>636</v>
      </c>
      <c r="D83" s="30">
        <v>1.3576481349591825E-4</v>
      </c>
      <c r="E83" s="30">
        <v>0</v>
      </c>
      <c r="F83" s="30">
        <v>2.1644829938385256E-4</v>
      </c>
      <c r="G83" s="30">
        <v>0</v>
      </c>
      <c r="H83" s="30">
        <v>2.4108256621184121E-4</v>
      </c>
      <c r="I83" s="30">
        <v>7.83678974775448E-5</v>
      </c>
      <c r="J83" s="30">
        <v>0</v>
      </c>
      <c r="K83" s="30">
        <v>0</v>
      </c>
      <c r="L83" s="30">
        <v>6.7422495223332232E-3</v>
      </c>
      <c r="M83" s="30">
        <v>0</v>
      </c>
      <c r="N83" s="30">
        <v>0</v>
      </c>
      <c r="O83" s="30">
        <v>2.9112220033764865E-4</v>
      </c>
      <c r="P83" s="30">
        <v>0</v>
      </c>
      <c r="Q83" s="30">
        <v>0</v>
      </c>
      <c r="R83" s="30">
        <v>0</v>
      </c>
      <c r="S83" s="30">
        <v>3.6136225997682094E-4</v>
      </c>
      <c r="T83" s="30">
        <v>3.6830123851445186E-4</v>
      </c>
      <c r="U83" s="30">
        <v>4.5053318736831793E-5</v>
      </c>
      <c r="V83" s="30">
        <v>3.1470275872755502E-5</v>
      </c>
      <c r="W83" s="30">
        <v>5.2251381804895064E-5</v>
      </c>
      <c r="X83" s="30">
        <v>0</v>
      </c>
      <c r="Y83" s="30">
        <v>2.9365091545087802E-5</v>
      </c>
      <c r="Z83" s="30">
        <v>1.4119682179821635E-4</v>
      </c>
      <c r="AA83" s="30">
        <v>0</v>
      </c>
      <c r="AB83" s="30">
        <v>0</v>
      </c>
      <c r="AC83" s="30">
        <v>8.2759818065687163E-3</v>
      </c>
      <c r="AD83" s="30">
        <v>1.3815315793919798E-2</v>
      </c>
      <c r="AE83" s="30">
        <v>0</v>
      </c>
      <c r="AF83" s="30">
        <v>0</v>
      </c>
      <c r="AG83" s="30">
        <v>0</v>
      </c>
      <c r="AH83" s="30">
        <v>6.621020069766265E-5</v>
      </c>
      <c r="AI83" s="30">
        <v>1.2155671150514327E-4</v>
      </c>
      <c r="AJ83" s="30">
        <v>0</v>
      </c>
      <c r="AK83" s="30">
        <v>2.5190189372981992E-3</v>
      </c>
      <c r="AL83" s="30">
        <v>4.0711610887002336E-4</v>
      </c>
      <c r="AM83" s="30">
        <v>1.6431608883962001E-2</v>
      </c>
      <c r="AN83" s="30">
        <v>7.204085503764358E-4</v>
      </c>
      <c r="AO83" s="30">
        <v>0</v>
      </c>
      <c r="AP83" s="30">
        <v>1.0433392304579024E-3</v>
      </c>
      <c r="AQ83" s="30">
        <v>1.4137188627180605E-4</v>
      </c>
      <c r="AR83" s="30">
        <v>3.956991063384931E-3</v>
      </c>
      <c r="AS83" s="30">
        <v>0</v>
      </c>
      <c r="AT83" s="30">
        <v>0</v>
      </c>
      <c r="AU83" s="30">
        <v>2.915944115709208E-3</v>
      </c>
      <c r="AV83" s="30">
        <v>4.5281497553899014E-2</v>
      </c>
      <c r="AW83" s="30">
        <v>4.6262053708959038E-3</v>
      </c>
      <c r="AX83" s="30">
        <v>1.5487430690894707E-3</v>
      </c>
      <c r="AY83" s="30">
        <v>0</v>
      </c>
      <c r="AZ83" s="30">
        <v>1.2081790130991305E-3</v>
      </c>
      <c r="BA83" s="30">
        <v>1.6096565757047016E-4</v>
      </c>
      <c r="BB83" s="30">
        <v>6.0168053226912705E-4</v>
      </c>
      <c r="BC83" s="30">
        <v>1.0662379358654478E-4</v>
      </c>
      <c r="BD83" s="30">
        <v>2.1045265426471868E-4</v>
      </c>
      <c r="BE83" s="30">
        <v>0.82255246428566142</v>
      </c>
      <c r="BF83" s="30">
        <v>4.4284086746736284E-2</v>
      </c>
      <c r="BG83" s="30">
        <v>3.9222389412218945E-3</v>
      </c>
      <c r="BH83" s="30">
        <v>0</v>
      </c>
      <c r="BI83" s="30">
        <v>3.7587609042589037E-3</v>
      </c>
      <c r="BJ83" s="30">
        <v>1.9860152451012735E-4</v>
      </c>
      <c r="BK83" s="30">
        <v>3.8116681652502339E-5</v>
      </c>
      <c r="BL83" s="30">
        <v>1.0531094616562788E-4</v>
      </c>
      <c r="BM83" s="30">
        <v>4.5167614329386938E-5</v>
      </c>
      <c r="BN83" s="30">
        <v>1.2202005734278704E-2</v>
      </c>
      <c r="BO83" s="30">
        <v>0</v>
      </c>
      <c r="BP83" s="30">
        <v>0</v>
      </c>
      <c r="BR83" s="31">
        <v>1.0000000000000002</v>
      </c>
    </row>
    <row r="84" spans="1:70" ht="14.25" customHeight="1" x14ac:dyDescent="0.3">
      <c r="A84" s="24" t="s">
        <v>112</v>
      </c>
      <c r="B84" s="24" t="s">
        <v>398</v>
      </c>
      <c r="C84" s="34">
        <v>639</v>
      </c>
      <c r="D84" s="30">
        <v>3.9737905820232746E-4</v>
      </c>
      <c r="E84" s="30">
        <v>0</v>
      </c>
      <c r="F84" s="30">
        <v>3.9140844365182876E-3</v>
      </c>
      <c r="G84" s="30">
        <v>2.3972989505486933E-4</v>
      </c>
      <c r="H84" s="30">
        <v>-9.6963138027465878E-3</v>
      </c>
      <c r="I84" s="30">
        <v>6.2644015020794485E-4</v>
      </c>
      <c r="J84" s="30">
        <v>2.5349837623523346E-4</v>
      </c>
      <c r="K84" s="30">
        <v>1.6836248099641281E-5</v>
      </c>
      <c r="L84" s="30">
        <v>3.7207730728894095E-3</v>
      </c>
      <c r="M84" s="30">
        <v>0</v>
      </c>
      <c r="N84" s="30">
        <v>0</v>
      </c>
      <c r="O84" s="30">
        <v>3.3227771897336095E-4</v>
      </c>
      <c r="P84" s="30">
        <v>1.4179840835449028E-4</v>
      </c>
      <c r="Q84" s="30">
        <v>1.2535903919195826E-4</v>
      </c>
      <c r="R84" s="30">
        <v>0</v>
      </c>
      <c r="S84" s="30">
        <v>3.2288162086375649E-3</v>
      </c>
      <c r="T84" s="30">
        <v>1.1357414821280855E-3</v>
      </c>
      <c r="U84" s="30">
        <v>2.250351681572677E-3</v>
      </c>
      <c r="V84" s="30">
        <v>9.9064415168959648E-5</v>
      </c>
      <c r="W84" s="30">
        <v>1.4026382767509733E-4</v>
      </c>
      <c r="X84" s="30">
        <v>0</v>
      </c>
      <c r="Y84" s="30">
        <v>6.650680017307696E-4</v>
      </c>
      <c r="Z84" s="30">
        <v>3.375594804065311E-4</v>
      </c>
      <c r="AA84" s="30">
        <v>0</v>
      </c>
      <c r="AB84" s="30">
        <v>0</v>
      </c>
      <c r="AC84" s="30">
        <v>1.3449754678169217E-3</v>
      </c>
      <c r="AD84" s="30">
        <v>8.6484488043620147E-2</v>
      </c>
      <c r="AE84" s="30">
        <v>0</v>
      </c>
      <c r="AF84" s="30">
        <v>0</v>
      </c>
      <c r="AG84" s="30">
        <v>0</v>
      </c>
      <c r="AH84" s="30">
        <v>2.400367468320013E-3</v>
      </c>
      <c r="AI84" s="30">
        <v>0</v>
      </c>
      <c r="AJ84" s="30">
        <v>0</v>
      </c>
      <c r="AK84" s="30">
        <v>1.4086382603428179E-2</v>
      </c>
      <c r="AL84" s="30">
        <v>5.8744373759649657E-4</v>
      </c>
      <c r="AM84" s="30">
        <v>3.1105274604456305E-3</v>
      </c>
      <c r="AN84" s="30">
        <v>6.7686431638743351E-4</v>
      </c>
      <c r="AO84" s="30">
        <v>0</v>
      </c>
      <c r="AP84" s="30">
        <v>1.7051929812721771E-3</v>
      </c>
      <c r="AQ84" s="30">
        <v>1.0306504602991217E-2</v>
      </c>
      <c r="AR84" s="30">
        <v>2.3120538117008184E-2</v>
      </c>
      <c r="AS84" s="30">
        <v>0</v>
      </c>
      <c r="AT84" s="30">
        <v>1.7419208016997353E-3</v>
      </c>
      <c r="AU84" s="30">
        <v>8.3159964693827845E-2</v>
      </c>
      <c r="AV84" s="30">
        <v>0.54094802523087016</v>
      </c>
      <c r="AW84" s="30">
        <v>2.4464907057271088E-2</v>
      </c>
      <c r="AX84" s="30">
        <v>1.4159362954939965E-3</v>
      </c>
      <c r="AY84" s="30">
        <v>0</v>
      </c>
      <c r="AZ84" s="30">
        <v>2.1370285861037333E-3</v>
      </c>
      <c r="BA84" s="30">
        <v>9.4295861107302837E-4</v>
      </c>
      <c r="BB84" s="30">
        <v>2.4522375073732223E-3</v>
      </c>
      <c r="BC84" s="30">
        <v>2.5339293515545548E-4</v>
      </c>
      <c r="BD84" s="30">
        <v>1.5579271365006959E-3</v>
      </c>
      <c r="BE84" s="30">
        <v>0.12590133349897864</v>
      </c>
      <c r="BF84" s="30">
        <v>4.7210853563838556E-2</v>
      </c>
      <c r="BG84" s="30">
        <v>6.30856533208435E-3</v>
      </c>
      <c r="BH84" s="30">
        <v>8.7270460333002978E-6</v>
      </c>
      <c r="BI84" s="30">
        <v>1.927748262117375E-4</v>
      </c>
      <c r="BJ84" s="30">
        <v>3.9823862289490181E-4</v>
      </c>
      <c r="BK84" s="30">
        <v>6.7576683886174868E-5</v>
      </c>
      <c r="BL84" s="30">
        <v>8.4115803742643288E-4</v>
      </c>
      <c r="BM84" s="30">
        <v>4.0129287447740177E-4</v>
      </c>
      <c r="BN84" s="30">
        <v>1.2311918855163551E-3</v>
      </c>
      <c r="BO84" s="30">
        <v>6.8282431174475008E-3</v>
      </c>
      <c r="BP84" s="30">
        <v>-2.1626684135127902E-4</v>
      </c>
      <c r="BR84" s="31">
        <v>1.0000000000000002</v>
      </c>
    </row>
    <row r="85" spans="1:70" s="24" customFormat="1" ht="14.4" x14ac:dyDescent="0.3">
      <c r="A85" s="24" t="s">
        <v>118</v>
      </c>
      <c r="B85" s="24" t="s">
        <v>163</v>
      </c>
      <c r="C85" s="34">
        <v>640</v>
      </c>
      <c r="D85" s="30">
        <v>0</v>
      </c>
      <c r="E85" s="30">
        <v>0</v>
      </c>
      <c r="F85" s="30">
        <v>0</v>
      </c>
      <c r="G85" s="30">
        <v>0</v>
      </c>
      <c r="H85" s="30">
        <v>0</v>
      </c>
      <c r="I85" s="30">
        <v>0</v>
      </c>
      <c r="J85" s="30">
        <v>0</v>
      </c>
      <c r="K85" s="30">
        <v>0</v>
      </c>
      <c r="L85" s="30">
        <v>0</v>
      </c>
      <c r="M85" s="30">
        <v>0</v>
      </c>
      <c r="N85" s="30">
        <v>0</v>
      </c>
      <c r="O85" s="30">
        <v>0</v>
      </c>
      <c r="P85" s="30">
        <v>0</v>
      </c>
      <c r="Q85" s="30">
        <v>0</v>
      </c>
      <c r="R85" s="30">
        <v>0</v>
      </c>
      <c r="S85" s="30">
        <v>0</v>
      </c>
      <c r="T85" s="30">
        <v>0</v>
      </c>
      <c r="U85" s="30">
        <v>0</v>
      </c>
      <c r="V85" s="30">
        <v>0</v>
      </c>
      <c r="W85" s="30">
        <v>0</v>
      </c>
      <c r="X85" s="30">
        <v>0</v>
      </c>
      <c r="Y85" s="30">
        <v>0</v>
      </c>
      <c r="Z85" s="30">
        <v>0</v>
      </c>
      <c r="AA85" s="30">
        <v>0</v>
      </c>
      <c r="AB85" s="30">
        <v>0</v>
      </c>
      <c r="AC85" s="30">
        <v>0</v>
      </c>
      <c r="AD85" s="30">
        <v>0</v>
      </c>
      <c r="AE85" s="30">
        <v>0</v>
      </c>
      <c r="AF85" s="30">
        <v>0</v>
      </c>
      <c r="AG85" s="30">
        <v>0</v>
      </c>
      <c r="AH85" s="30">
        <v>0</v>
      </c>
      <c r="AI85" s="30">
        <v>0</v>
      </c>
      <c r="AJ85" s="30">
        <v>0</v>
      </c>
      <c r="AK85" s="30">
        <v>0</v>
      </c>
      <c r="AL85" s="30">
        <v>0</v>
      </c>
      <c r="AM85" s="30">
        <v>0</v>
      </c>
      <c r="AN85" s="30">
        <v>0</v>
      </c>
      <c r="AO85" s="30">
        <v>0</v>
      </c>
      <c r="AP85" s="30">
        <v>0</v>
      </c>
      <c r="AQ85" s="30">
        <v>0</v>
      </c>
      <c r="AR85" s="30">
        <v>0</v>
      </c>
      <c r="AS85" s="30">
        <v>0</v>
      </c>
      <c r="AT85" s="30">
        <v>0</v>
      </c>
      <c r="AU85" s="30">
        <v>0</v>
      </c>
      <c r="AV85" s="30">
        <v>0</v>
      </c>
      <c r="AW85" s="30">
        <v>0</v>
      </c>
      <c r="AX85" s="30">
        <v>0</v>
      </c>
      <c r="AY85" s="30">
        <v>0</v>
      </c>
      <c r="AZ85" s="30">
        <v>0</v>
      </c>
      <c r="BA85" s="30">
        <v>0</v>
      </c>
      <c r="BB85" s="30">
        <v>1</v>
      </c>
      <c r="BC85" s="30">
        <v>0</v>
      </c>
      <c r="BD85" s="30">
        <v>0</v>
      </c>
      <c r="BE85" s="30">
        <v>0</v>
      </c>
      <c r="BF85" s="30">
        <v>0</v>
      </c>
      <c r="BG85" s="30">
        <v>0</v>
      </c>
      <c r="BH85" s="30">
        <v>0</v>
      </c>
      <c r="BI85" s="30">
        <v>0</v>
      </c>
      <c r="BJ85" s="30">
        <v>0</v>
      </c>
      <c r="BK85" s="30">
        <v>0</v>
      </c>
      <c r="BL85" s="30">
        <v>0</v>
      </c>
      <c r="BM85" s="30">
        <v>0</v>
      </c>
      <c r="BN85" s="30">
        <v>0</v>
      </c>
      <c r="BO85" s="30">
        <v>0</v>
      </c>
      <c r="BP85" s="30">
        <v>0</v>
      </c>
      <c r="BQ85" s="36"/>
      <c r="BR85" s="31">
        <v>1</v>
      </c>
    </row>
    <row r="86" spans="1:70" s="24" customFormat="1" ht="14.4" x14ac:dyDescent="0.3">
      <c r="A86" s="24" t="s">
        <v>118</v>
      </c>
      <c r="B86" s="24" t="s">
        <v>164</v>
      </c>
      <c r="C86" s="34">
        <v>641</v>
      </c>
      <c r="D86" s="30">
        <v>0</v>
      </c>
      <c r="E86" s="30">
        <v>0</v>
      </c>
      <c r="F86" s="30">
        <v>0</v>
      </c>
      <c r="G86" s="30">
        <v>0</v>
      </c>
      <c r="H86" s="30">
        <v>0</v>
      </c>
      <c r="I86" s="30">
        <v>0</v>
      </c>
      <c r="J86" s="30">
        <v>0</v>
      </c>
      <c r="K86" s="30">
        <v>0</v>
      </c>
      <c r="L86" s="30">
        <v>0</v>
      </c>
      <c r="M86" s="30">
        <v>0</v>
      </c>
      <c r="N86" s="30">
        <v>0</v>
      </c>
      <c r="O86" s="30">
        <v>0</v>
      </c>
      <c r="P86" s="30">
        <v>0</v>
      </c>
      <c r="Q86" s="30">
        <v>0</v>
      </c>
      <c r="R86" s="30">
        <v>0</v>
      </c>
      <c r="S86" s="30">
        <v>0</v>
      </c>
      <c r="T86" s="30">
        <v>0</v>
      </c>
      <c r="U86" s="30">
        <v>0</v>
      </c>
      <c r="V86" s="30">
        <v>0</v>
      </c>
      <c r="W86" s="30">
        <v>0</v>
      </c>
      <c r="X86" s="30">
        <v>0</v>
      </c>
      <c r="Y86" s="30">
        <v>0</v>
      </c>
      <c r="Z86" s="30">
        <v>0</v>
      </c>
      <c r="AA86" s="30">
        <v>0</v>
      </c>
      <c r="AB86" s="30">
        <v>0</v>
      </c>
      <c r="AC86" s="30">
        <v>0</v>
      </c>
      <c r="AD86" s="30">
        <v>0</v>
      </c>
      <c r="AE86" s="30">
        <v>0</v>
      </c>
      <c r="AF86" s="30">
        <v>0</v>
      </c>
      <c r="AG86" s="30">
        <v>0</v>
      </c>
      <c r="AH86" s="30">
        <v>0</v>
      </c>
      <c r="AI86" s="30">
        <v>0</v>
      </c>
      <c r="AJ86" s="30">
        <v>0</v>
      </c>
      <c r="AK86" s="30">
        <v>0</v>
      </c>
      <c r="AL86" s="30">
        <v>0</v>
      </c>
      <c r="AM86" s="30">
        <v>0</v>
      </c>
      <c r="AN86" s="30">
        <v>0</v>
      </c>
      <c r="AO86" s="30">
        <v>0</v>
      </c>
      <c r="AP86" s="30">
        <v>0</v>
      </c>
      <c r="AQ86" s="30">
        <v>0</v>
      </c>
      <c r="AR86" s="30">
        <v>0</v>
      </c>
      <c r="AS86" s="30">
        <v>0</v>
      </c>
      <c r="AT86" s="30">
        <v>0</v>
      </c>
      <c r="AU86" s="30">
        <v>0</v>
      </c>
      <c r="AV86" s="30">
        <v>0</v>
      </c>
      <c r="AW86" s="30">
        <v>0</v>
      </c>
      <c r="AX86" s="30">
        <v>0</v>
      </c>
      <c r="AY86" s="30">
        <v>0</v>
      </c>
      <c r="AZ86" s="30">
        <v>0</v>
      </c>
      <c r="BA86" s="30">
        <v>0</v>
      </c>
      <c r="BB86" s="30">
        <v>1</v>
      </c>
      <c r="BC86" s="30">
        <v>0</v>
      </c>
      <c r="BD86" s="30">
        <v>0</v>
      </c>
      <c r="BE86" s="30">
        <v>0</v>
      </c>
      <c r="BF86" s="30">
        <v>0</v>
      </c>
      <c r="BG86" s="30">
        <v>0</v>
      </c>
      <c r="BH86" s="30">
        <v>0</v>
      </c>
      <c r="BI86" s="30">
        <v>0</v>
      </c>
      <c r="BJ86" s="30">
        <v>0</v>
      </c>
      <c r="BK86" s="30">
        <v>0</v>
      </c>
      <c r="BL86" s="30">
        <v>0</v>
      </c>
      <c r="BM86" s="30">
        <v>0</v>
      </c>
      <c r="BN86" s="30">
        <v>0</v>
      </c>
      <c r="BO86" s="30">
        <v>0</v>
      </c>
      <c r="BP86" s="30">
        <v>0</v>
      </c>
      <c r="BQ86" s="36"/>
      <c r="BR86" s="31">
        <v>1</v>
      </c>
    </row>
    <row r="87" spans="1:70" s="24" customFormat="1" ht="14.4" x14ac:dyDescent="0.3">
      <c r="A87" s="24" t="s">
        <v>118</v>
      </c>
      <c r="B87" s="24" t="s">
        <v>165</v>
      </c>
      <c r="C87" s="34">
        <v>642</v>
      </c>
      <c r="D87" s="30">
        <v>0</v>
      </c>
      <c r="E87" s="30">
        <v>0</v>
      </c>
      <c r="F87" s="30">
        <v>0</v>
      </c>
      <c r="G87" s="30">
        <v>0</v>
      </c>
      <c r="H87" s="30">
        <v>0</v>
      </c>
      <c r="I87" s="30">
        <v>0</v>
      </c>
      <c r="J87" s="30">
        <v>0</v>
      </c>
      <c r="K87" s="30">
        <v>0</v>
      </c>
      <c r="L87" s="30">
        <v>0</v>
      </c>
      <c r="M87" s="30">
        <v>0</v>
      </c>
      <c r="N87" s="30">
        <v>0</v>
      </c>
      <c r="O87" s="30">
        <v>0</v>
      </c>
      <c r="P87" s="30">
        <v>0</v>
      </c>
      <c r="Q87" s="30">
        <v>0</v>
      </c>
      <c r="R87" s="30">
        <v>0</v>
      </c>
      <c r="S87" s="30">
        <v>0</v>
      </c>
      <c r="T87" s="30">
        <v>0</v>
      </c>
      <c r="U87" s="30">
        <v>0</v>
      </c>
      <c r="V87" s="30">
        <v>0</v>
      </c>
      <c r="W87" s="30">
        <v>0</v>
      </c>
      <c r="X87" s="30">
        <v>0</v>
      </c>
      <c r="Y87" s="30">
        <v>0</v>
      </c>
      <c r="Z87" s="30">
        <v>0</v>
      </c>
      <c r="AA87" s="30">
        <v>0</v>
      </c>
      <c r="AB87" s="30">
        <v>0</v>
      </c>
      <c r="AC87" s="30">
        <v>0</v>
      </c>
      <c r="AD87" s="30">
        <v>0</v>
      </c>
      <c r="AE87" s="30">
        <v>0</v>
      </c>
      <c r="AF87" s="30">
        <v>0</v>
      </c>
      <c r="AG87" s="30">
        <v>0</v>
      </c>
      <c r="AH87" s="30">
        <v>0</v>
      </c>
      <c r="AI87" s="30">
        <v>0</v>
      </c>
      <c r="AJ87" s="30">
        <v>0</v>
      </c>
      <c r="AK87" s="30">
        <v>0</v>
      </c>
      <c r="AL87" s="30">
        <v>0</v>
      </c>
      <c r="AM87" s="30">
        <v>0</v>
      </c>
      <c r="AN87" s="30">
        <v>0</v>
      </c>
      <c r="AO87" s="30">
        <v>0</v>
      </c>
      <c r="AP87" s="30">
        <v>0</v>
      </c>
      <c r="AQ87" s="30">
        <v>0</v>
      </c>
      <c r="AR87" s="30">
        <v>0</v>
      </c>
      <c r="AS87" s="30">
        <v>0</v>
      </c>
      <c r="AT87" s="30">
        <v>0</v>
      </c>
      <c r="AU87" s="30">
        <v>0</v>
      </c>
      <c r="AV87" s="30">
        <v>0</v>
      </c>
      <c r="AW87" s="30">
        <v>0</v>
      </c>
      <c r="AX87" s="30">
        <v>0</v>
      </c>
      <c r="AY87" s="30">
        <v>0</v>
      </c>
      <c r="AZ87" s="30">
        <v>0</v>
      </c>
      <c r="BA87" s="30">
        <v>0</v>
      </c>
      <c r="BB87" s="30">
        <v>1</v>
      </c>
      <c r="BC87" s="30">
        <v>0</v>
      </c>
      <c r="BD87" s="30">
        <v>0</v>
      </c>
      <c r="BE87" s="30">
        <v>0</v>
      </c>
      <c r="BF87" s="30">
        <v>0</v>
      </c>
      <c r="BG87" s="30">
        <v>0</v>
      </c>
      <c r="BH87" s="30">
        <v>0</v>
      </c>
      <c r="BI87" s="30">
        <v>0</v>
      </c>
      <c r="BJ87" s="30">
        <v>0</v>
      </c>
      <c r="BK87" s="30">
        <v>0</v>
      </c>
      <c r="BL87" s="30">
        <v>0</v>
      </c>
      <c r="BM87" s="30">
        <v>0</v>
      </c>
      <c r="BN87" s="30">
        <v>0</v>
      </c>
      <c r="BO87" s="30">
        <v>0</v>
      </c>
      <c r="BP87" s="30">
        <v>0</v>
      </c>
      <c r="BQ87" s="36"/>
      <c r="BR87" s="31">
        <v>1</v>
      </c>
    </row>
    <row r="88" spans="1:70" s="24" customFormat="1" ht="14.4" x14ac:dyDescent="0.3">
      <c r="A88" s="24" t="s">
        <v>118</v>
      </c>
      <c r="B88" s="24" t="s">
        <v>166</v>
      </c>
      <c r="C88" s="34">
        <v>643</v>
      </c>
      <c r="D88" s="30">
        <v>0</v>
      </c>
      <c r="E88" s="30">
        <v>0</v>
      </c>
      <c r="F88" s="30">
        <v>0</v>
      </c>
      <c r="G88" s="30">
        <v>0</v>
      </c>
      <c r="H88" s="30">
        <v>0</v>
      </c>
      <c r="I88" s="30">
        <v>0</v>
      </c>
      <c r="J88" s="30">
        <v>0</v>
      </c>
      <c r="K88" s="30">
        <v>0</v>
      </c>
      <c r="L88" s="30">
        <v>0</v>
      </c>
      <c r="M88" s="30">
        <v>0</v>
      </c>
      <c r="N88" s="30">
        <v>0</v>
      </c>
      <c r="O88" s="30">
        <v>0</v>
      </c>
      <c r="P88" s="30">
        <v>0</v>
      </c>
      <c r="Q88" s="30">
        <v>0</v>
      </c>
      <c r="R88" s="30">
        <v>0</v>
      </c>
      <c r="S88" s="30">
        <v>0</v>
      </c>
      <c r="T88" s="30">
        <v>0</v>
      </c>
      <c r="U88" s="30">
        <v>0</v>
      </c>
      <c r="V88" s="30">
        <v>0</v>
      </c>
      <c r="W88" s="30">
        <v>0</v>
      </c>
      <c r="X88" s="30">
        <v>0</v>
      </c>
      <c r="Y88" s="30">
        <v>0</v>
      </c>
      <c r="Z88" s="30">
        <v>0</v>
      </c>
      <c r="AA88" s="30">
        <v>0</v>
      </c>
      <c r="AB88" s="30">
        <v>0</v>
      </c>
      <c r="AC88" s="30">
        <v>0</v>
      </c>
      <c r="AD88" s="30">
        <v>0</v>
      </c>
      <c r="AE88" s="30">
        <v>0</v>
      </c>
      <c r="AF88" s="30">
        <v>0</v>
      </c>
      <c r="AG88" s="30">
        <v>0</v>
      </c>
      <c r="AH88" s="30">
        <v>0</v>
      </c>
      <c r="AI88" s="30">
        <v>0</v>
      </c>
      <c r="AJ88" s="30">
        <v>0</v>
      </c>
      <c r="AK88" s="30">
        <v>0</v>
      </c>
      <c r="AL88" s="30">
        <v>0</v>
      </c>
      <c r="AM88" s="30">
        <v>0</v>
      </c>
      <c r="AN88" s="30">
        <v>0</v>
      </c>
      <c r="AO88" s="30">
        <v>0</v>
      </c>
      <c r="AP88" s="30">
        <v>0</v>
      </c>
      <c r="AQ88" s="30">
        <v>0</v>
      </c>
      <c r="AR88" s="30">
        <v>0</v>
      </c>
      <c r="AS88" s="30">
        <v>0</v>
      </c>
      <c r="AT88" s="30">
        <v>0</v>
      </c>
      <c r="AU88" s="30">
        <v>0</v>
      </c>
      <c r="AV88" s="30">
        <v>0</v>
      </c>
      <c r="AW88" s="30">
        <v>0</v>
      </c>
      <c r="AX88" s="30">
        <v>0</v>
      </c>
      <c r="AY88" s="30">
        <v>0</v>
      </c>
      <c r="AZ88" s="30">
        <v>0</v>
      </c>
      <c r="BA88" s="30">
        <v>0</v>
      </c>
      <c r="BB88" s="30">
        <v>1</v>
      </c>
      <c r="BC88" s="30">
        <v>0</v>
      </c>
      <c r="BD88" s="30">
        <v>0</v>
      </c>
      <c r="BE88" s="30">
        <v>0</v>
      </c>
      <c r="BF88" s="30">
        <v>0</v>
      </c>
      <c r="BG88" s="30">
        <v>0</v>
      </c>
      <c r="BH88" s="30">
        <v>0</v>
      </c>
      <c r="BI88" s="30">
        <v>0</v>
      </c>
      <c r="BJ88" s="30">
        <v>0</v>
      </c>
      <c r="BK88" s="30">
        <v>0</v>
      </c>
      <c r="BL88" s="30">
        <v>0</v>
      </c>
      <c r="BM88" s="30">
        <v>0</v>
      </c>
      <c r="BN88" s="30">
        <v>0</v>
      </c>
      <c r="BO88" s="30">
        <v>0</v>
      </c>
      <c r="BP88" s="30">
        <v>0</v>
      </c>
      <c r="BQ88" s="36"/>
      <c r="BR88" s="31">
        <v>1</v>
      </c>
    </row>
    <row r="89" spans="1:70" s="24" customFormat="1" ht="14.4" x14ac:dyDescent="0.3">
      <c r="A89" s="24" t="s">
        <v>118</v>
      </c>
      <c r="B89" s="24" t="s">
        <v>167</v>
      </c>
      <c r="C89" s="34">
        <v>644</v>
      </c>
      <c r="D89" s="30">
        <v>0</v>
      </c>
      <c r="E89" s="30">
        <v>0</v>
      </c>
      <c r="F89" s="30">
        <v>0</v>
      </c>
      <c r="G89" s="30">
        <v>0</v>
      </c>
      <c r="H89" s="30">
        <v>0</v>
      </c>
      <c r="I89" s="30">
        <v>0</v>
      </c>
      <c r="J89" s="30">
        <v>0</v>
      </c>
      <c r="K89" s="30">
        <v>0</v>
      </c>
      <c r="L89" s="30">
        <v>0</v>
      </c>
      <c r="M89" s="30">
        <v>0</v>
      </c>
      <c r="N89" s="30">
        <v>0</v>
      </c>
      <c r="O89" s="30">
        <v>0</v>
      </c>
      <c r="P89" s="30">
        <v>0</v>
      </c>
      <c r="Q89" s="30">
        <v>0</v>
      </c>
      <c r="R89" s="30">
        <v>0</v>
      </c>
      <c r="S89" s="30">
        <v>0</v>
      </c>
      <c r="T89" s="30">
        <v>0</v>
      </c>
      <c r="U89" s="30">
        <v>0</v>
      </c>
      <c r="V89" s="30">
        <v>0</v>
      </c>
      <c r="W89" s="30">
        <v>0</v>
      </c>
      <c r="X89" s="30">
        <v>0</v>
      </c>
      <c r="Y89" s="30">
        <v>0</v>
      </c>
      <c r="Z89" s="30">
        <v>0</v>
      </c>
      <c r="AA89" s="30">
        <v>0</v>
      </c>
      <c r="AB89" s="30">
        <v>0</v>
      </c>
      <c r="AC89" s="30">
        <v>0</v>
      </c>
      <c r="AD89" s="30">
        <v>0</v>
      </c>
      <c r="AE89" s="30">
        <v>0</v>
      </c>
      <c r="AF89" s="30">
        <v>0</v>
      </c>
      <c r="AG89" s="30">
        <v>0</v>
      </c>
      <c r="AH89" s="30">
        <v>0</v>
      </c>
      <c r="AI89" s="30">
        <v>0</v>
      </c>
      <c r="AJ89" s="30">
        <v>0</v>
      </c>
      <c r="AK89" s="30">
        <v>0</v>
      </c>
      <c r="AL89" s="30">
        <v>0</v>
      </c>
      <c r="AM89" s="30">
        <v>0</v>
      </c>
      <c r="AN89" s="30">
        <v>0</v>
      </c>
      <c r="AO89" s="30">
        <v>0</v>
      </c>
      <c r="AP89" s="30">
        <v>0</v>
      </c>
      <c r="AQ89" s="30">
        <v>0</v>
      </c>
      <c r="AR89" s="30">
        <v>0</v>
      </c>
      <c r="AS89" s="30">
        <v>0</v>
      </c>
      <c r="AT89" s="30">
        <v>0</v>
      </c>
      <c r="AU89" s="30">
        <v>0</v>
      </c>
      <c r="AV89" s="30">
        <v>0</v>
      </c>
      <c r="AW89" s="30">
        <v>0</v>
      </c>
      <c r="AX89" s="30">
        <v>0</v>
      </c>
      <c r="AY89" s="30">
        <v>0</v>
      </c>
      <c r="AZ89" s="30">
        <v>0</v>
      </c>
      <c r="BA89" s="30">
        <v>0</v>
      </c>
      <c r="BB89" s="30">
        <v>1</v>
      </c>
      <c r="BC89" s="30">
        <v>0</v>
      </c>
      <c r="BD89" s="30">
        <v>0</v>
      </c>
      <c r="BE89" s="30">
        <v>0</v>
      </c>
      <c r="BF89" s="30">
        <v>0</v>
      </c>
      <c r="BG89" s="30">
        <v>0</v>
      </c>
      <c r="BH89" s="30">
        <v>0</v>
      </c>
      <c r="BI89" s="30">
        <v>0</v>
      </c>
      <c r="BJ89" s="30">
        <v>0</v>
      </c>
      <c r="BK89" s="30">
        <v>0</v>
      </c>
      <c r="BL89" s="30">
        <v>0</v>
      </c>
      <c r="BM89" s="30">
        <v>0</v>
      </c>
      <c r="BN89" s="30">
        <v>0</v>
      </c>
      <c r="BO89" s="30">
        <v>0</v>
      </c>
      <c r="BP89" s="30">
        <v>0</v>
      </c>
      <c r="BQ89" s="36"/>
      <c r="BR89" s="31">
        <v>1</v>
      </c>
    </row>
    <row r="90" spans="1:70" s="24" customFormat="1" ht="14.4" x14ac:dyDescent="0.3">
      <c r="A90" s="24" t="s">
        <v>118</v>
      </c>
      <c r="B90" s="24" t="s">
        <v>168</v>
      </c>
      <c r="C90" s="34">
        <v>645</v>
      </c>
      <c r="D90" s="30">
        <v>0</v>
      </c>
      <c r="E90" s="30">
        <v>0</v>
      </c>
      <c r="F90" s="30">
        <v>0</v>
      </c>
      <c r="G90" s="30">
        <v>0</v>
      </c>
      <c r="H90" s="30">
        <v>0</v>
      </c>
      <c r="I90" s="30">
        <v>0</v>
      </c>
      <c r="J90" s="30">
        <v>0</v>
      </c>
      <c r="K90" s="30">
        <v>0</v>
      </c>
      <c r="L90" s="30">
        <v>0</v>
      </c>
      <c r="M90" s="30">
        <v>0</v>
      </c>
      <c r="N90" s="30">
        <v>0</v>
      </c>
      <c r="O90" s="30">
        <v>0</v>
      </c>
      <c r="P90" s="30">
        <v>0</v>
      </c>
      <c r="Q90" s="30">
        <v>0</v>
      </c>
      <c r="R90" s="30">
        <v>0</v>
      </c>
      <c r="S90" s="30">
        <v>0</v>
      </c>
      <c r="T90" s="30">
        <v>0</v>
      </c>
      <c r="U90" s="30">
        <v>0</v>
      </c>
      <c r="V90" s="30">
        <v>0</v>
      </c>
      <c r="W90" s="30">
        <v>0</v>
      </c>
      <c r="X90" s="30">
        <v>0</v>
      </c>
      <c r="Y90" s="30">
        <v>0</v>
      </c>
      <c r="Z90" s="30">
        <v>0</v>
      </c>
      <c r="AA90" s="30">
        <v>0</v>
      </c>
      <c r="AB90" s="30">
        <v>0</v>
      </c>
      <c r="AC90" s="30">
        <v>0</v>
      </c>
      <c r="AD90" s="30">
        <v>0</v>
      </c>
      <c r="AE90" s="30">
        <v>0</v>
      </c>
      <c r="AF90" s="30">
        <v>0</v>
      </c>
      <c r="AG90" s="30">
        <v>0</v>
      </c>
      <c r="AH90" s="30">
        <v>0</v>
      </c>
      <c r="AI90" s="30">
        <v>0</v>
      </c>
      <c r="AJ90" s="30">
        <v>0</v>
      </c>
      <c r="AK90" s="30">
        <v>0</v>
      </c>
      <c r="AL90" s="30">
        <v>0</v>
      </c>
      <c r="AM90" s="30">
        <v>0</v>
      </c>
      <c r="AN90" s="30">
        <v>0</v>
      </c>
      <c r="AO90" s="30">
        <v>0</v>
      </c>
      <c r="AP90" s="30">
        <v>0</v>
      </c>
      <c r="AQ90" s="30">
        <v>0</v>
      </c>
      <c r="AR90" s="30">
        <v>0</v>
      </c>
      <c r="AS90" s="30">
        <v>0</v>
      </c>
      <c r="AT90" s="30">
        <v>0</v>
      </c>
      <c r="AU90" s="30">
        <v>0</v>
      </c>
      <c r="AV90" s="30">
        <v>0</v>
      </c>
      <c r="AW90" s="30">
        <v>0</v>
      </c>
      <c r="AX90" s="30">
        <v>0</v>
      </c>
      <c r="AY90" s="30">
        <v>0</v>
      </c>
      <c r="AZ90" s="30">
        <v>0</v>
      </c>
      <c r="BA90" s="30">
        <v>0</v>
      </c>
      <c r="BB90" s="30">
        <v>1</v>
      </c>
      <c r="BC90" s="30">
        <v>0</v>
      </c>
      <c r="BD90" s="30">
        <v>0</v>
      </c>
      <c r="BE90" s="30">
        <v>0</v>
      </c>
      <c r="BF90" s="30">
        <v>0</v>
      </c>
      <c r="BG90" s="30">
        <v>0</v>
      </c>
      <c r="BH90" s="30">
        <v>0</v>
      </c>
      <c r="BI90" s="30">
        <v>0</v>
      </c>
      <c r="BJ90" s="30">
        <v>0</v>
      </c>
      <c r="BK90" s="30">
        <v>0</v>
      </c>
      <c r="BL90" s="30">
        <v>0</v>
      </c>
      <c r="BM90" s="30">
        <v>0</v>
      </c>
      <c r="BN90" s="30">
        <v>0</v>
      </c>
      <c r="BO90" s="30">
        <v>0</v>
      </c>
      <c r="BP90" s="30">
        <v>0</v>
      </c>
      <c r="BQ90" s="36"/>
      <c r="BR90" s="31">
        <v>1</v>
      </c>
    </row>
    <row r="91" spans="1:70" s="24" customFormat="1" ht="14.4" x14ac:dyDescent="0.3">
      <c r="A91" s="24" t="s">
        <v>118</v>
      </c>
      <c r="B91" s="24" t="s">
        <v>169</v>
      </c>
      <c r="C91" s="34">
        <v>646</v>
      </c>
      <c r="D91" s="30">
        <v>0</v>
      </c>
      <c r="E91" s="30">
        <v>0</v>
      </c>
      <c r="F91" s="30">
        <v>0</v>
      </c>
      <c r="G91" s="30">
        <v>0</v>
      </c>
      <c r="H91" s="30">
        <v>0</v>
      </c>
      <c r="I91" s="30">
        <v>0</v>
      </c>
      <c r="J91" s="30">
        <v>0</v>
      </c>
      <c r="K91" s="30">
        <v>0</v>
      </c>
      <c r="L91" s="30">
        <v>0</v>
      </c>
      <c r="M91" s="30">
        <v>0</v>
      </c>
      <c r="N91" s="30">
        <v>0</v>
      </c>
      <c r="O91" s="30">
        <v>0</v>
      </c>
      <c r="P91" s="30">
        <v>0</v>
      </c>
      <c r="Q91" s="30">
        <v>0</v>
      </c>
      <c r="R91" s="30">
        <v>0</v>
      </c>
      <c r="S91" s="30">
        <v>0</v>
      </c>
      <c r="T91" s="30">
        <v>0</v>
      </c>
      <c r="U91" s="30">
        <v>0</v>
      </c>
      <c r="V91" s="30">
        <v>0</v>
      </c>
      <c r="W91" s="30">
        <v>0</v>
      </c>
      <c r="X91" s="30">
        <v>0</v>
      </c>
      <c r="Y91" s="30">
        <v>0</v>
      </c>
      <c r="Z91" s="30">
        <v>0</v>
      </c>
      <c r="AA91" s="30">
        <v>0</v>
      </c>
      <c r="AB91" s="30">
        <v>0</v>
      </c>
      <c r="AC91" s="30">
        <v>0</v>
      </c>
      <c r="AD91" s="30">
        <v>0</v>
      </c>
      <c r="AE91" s="30">
        <v>0</v>
      </c>
      <c r="AF91" s="30">
        <v>0</v>
      </c>
      <c r="AG91" s="30">
        <v>0</v>
      </c>
      <c r="AH91" s="30">
        <v>0</v>
      </c>
      <c r="AI91" s="30">
        <v>0</v>
      </c>
      <c r="AJ91" s="30">
        <v>0</v>
      </c>
      <c r="AK91" s="30">
        <v>0</v>
      </c>
      <c r="AL91" s="30">
        <v>0</v>
      </c>
      <c r="AM91" s="30">
        <v>0</v>
      </c>
      <c r="AN91" s="30">
        <v>0</v>
      </c>
      <c r="AO91" s="30">
        <v>0</v>
      </c>
      <c r="AP91" s="30">
        <v>0</v>
      </c>
      <c r="AQ91" s="30">
        <v>0</v>
      </c>
      <c r="AR91" s="30">
        <v>0</v>
      </c>
      <c r="AS91" s="30">
        <v>0</v>
      </c>
      <c r="AT91" s="30">
        <v>0</v>
      </c>
      <c r="AU91" s="30">
        <v>0</v>
      </c>
      <c r="AV91" s="30">
        <v>0</v>
      </c>
      <c r="AW91" s="30">
        <v>0</v>
      </c>
      <c r="AX91" s="30">
        <v>0</v>
      </c>
      <c r="AY91" s="30">
        <v>0</v>
      </c>
      <c r="AZ91" s="30">
        <v>0</v>
      </c>
      <c r="BA91" s="30">
        <v>0</v>
      </c>
      <c r="BB91" s="30">
        <v>1</v>
      </c>
      <c r="BC91" s="30">
        <v>0</v>
      </c>
      <c r="BD91" s="30">
        <v>0</v>
      </c>
      <c r="BE91" s="30">
        <v>0</v>
      </c>
      <c r="BF91" s="30">
        <v>0</v>
      </c>
      <c r="BG91" s="30">
        <v>0</v>
      </c>
      <c r="BH91" s="30">
        <v>0</v>
      </c>
      <c r="BI91" s="30">
        <v>0</v>
      </c>
      <c r="BJ91" s="30">
        <v>0</v>
      </c>
      <c r="BK91" s="30">
        <v>0</v>
      </c>
      <c r="BL91" s="30">
        <v>0</v>
      </c>
      <c r="BM91" s="30">
        <v>0</v>
      </c>
      <c r="BN91" s="30">
        <v>0</v>
      </c>
      <c r="BO91" s="30">
        <v>0</v>
      </c>
      <c r="BP91" s="30">
        <v>0</v>
      </c>
      <c r="BQ91" s="36"/>
      <c r="BR91" s="31">
        <v>1</v>
      </c>
    </row>
    <row r="92" spans="1:70" ht="14.25" customHeight="1" x14ac:dyDescent="0.3">
      <c r="A92" s="24" t="s">
        <v>118</v>
      </c>
      <c r="B92" s="24" t="s">
        <v>407</v>
      </c>
      <c r="C92" s="34">
        <v>649</v>
      </c>
      <c r="D92" s="30">
        <v>0</v>
      </c>
      <c r="E92" s="30">
        <v>0</v>
      </c>
      <c r="F92" s="30">
        <v>0</v>
      </c>
      <c r="G92" s="30">
        <v>0</v>
      </c>
      <c r="H92" s="30">
        <v>0</v>
      </c>
      <c r="I92" s="30">
        <v>0</v>
      </c>
      <c r="J92" s="30">
        <v>0</v>
      </c>
      <c r="K92" s="30">
        <v>0</v>
      </c>
      <c r="L92" s="30">
        <v>0</v>
      </c>
      <c r="M92" s="30">
        <v>0</v>
      </c>
      <c r="N92" s="30">
        <v>0</v>
      </c>
      <c r="O92" s="30">
        <v>0</v>
      </c>
      <c r="P92" s="30">
        <v>0</v>
      </c>
      <c r="Q92" s="30">
        <v>0</v>
      </c>
      <c r="R92" s="30">
        <v>0</v>
      </c>
      <c r="S92" s="30">
        <v>0</v>
      </c>
      <c r="T92" s="30">
        <v>0</v>
      </c>
      <c r="U92" s="30">
        <v>0</v>
      </c>
      <c r="V92" s="30">
        <v>0</v>
      </c>
      <c r="W92" s="30">
        <v>0</v>
      </c>
      <c r="X92" s="30">
        <v>0</v>
      </c>
      <c r="Y92" s="30">
        <v>0</v>
      </c>
      <c r="Z92" s="30">
        <v>0</v>
      </c>
      <c r="AA92" s="30">
        <v>0</v>
      </c>
      <c r="AB92" s="30">
        <v>0</v>
      </c>
      <c r="AC92" s="30">
        <v>0</v>
      </c>
      <c r="AD92" s="30">
        <v>0</v>
      </c>
      <c r="AE92" s="30">
        <v>0</v>
      </c>
      <c r="AF92" s="30">
        <v>0</v>
      </c>
      <c r="AG92" s="30">
        <v>0</v>
      </c>
      <c r="AH92" s="30">
        <v>0</v>
      </c>
      <c r="AI92" s="30">
        <v>0</v>
      </c>
      <c r="AJ92" s="30">
        <v>0</v>
      </c>
      <c r="AK92" s="30">
        <v>0</v>
      </c>
      <c r="AL92" s="30">
        <v>0</v>
      </c>
      <c r="AM92" s="30">
        <v>0</v>
      </c>
      <c r="AN92" s="30">
        <v>0</v>
      </c>
      <c r="AO92" s="30">
        <v>0</v>
      </c>
      <c r="AP92" s="30">
        <v>0</v>
      </c>
      <c r="AQ92" s="30">
        <v>0</v>
      </c>
      <c r="AR92" s="30">
        <v>0</v>
      </c>
      <c r="AS92" s="30">
        <v>0</v>
      </c>
      <c r="AT92" s="30">
        <v>0</v>
      </c>
      <c r="AU92" s="30">
        <v>0</v>
      </c>
      <c r="AV92" s="30">
        <v>0</v>
      </c>
      <c r="AW92" s="30">
        <v>0</v>
      </c>
      <c r="AX92" s="30">
        <v>0</v>
      </c>
      <c r="AY92" s="30">
        <v>0</v>
      </c>
      <c r="AZ92" s="30">
        <v>0</v>
      </c>
      <c r="BA92" s="30">
        <v>0</v>
      </c>
      <c r="BB92" s="30">
        <v>1</v>
      </c>
      <c r="BC92" s="30">
        <v>0</v>
      </c>
      <c r="BD92" s="30">
        <v>0</v>
      </c>
      <c r="BE92" s="30">
        <v>0</v>
      </c>
      <c r="BF92" s="30">
        <v>0</v>
      </c>
      <c r="BG92" s="30">
        <v>0</v>
      </c>
      <c r="BH92" s="30">
        <v>0</v>
      </c>
      <c r="BI92" s="30">
        <v>0</v>
      </c>
      <c r="BJ92" s="30">
        <v>0</v>
      </c>
      <c r="BK92" s="30">
        <v>0</v>
      </c>
      <c r="BL92" s="30">
        <v>0</v>
      </c>
      <c r="BM92" s="30">
        <v>0</v>
      </c>
      <c r="BN92" s="30">
        <v>0</v>
      </c>
      <c r="BO92" s="30">
        <v>0</v>
      </c>
      <c r="BP92" s="30">
        <v>0</v>
      </c>
      <c r="BR92" s="31">
        <v>1</v>
      </c>
    </row>
    <row r="93" spans="1:70" ht="14.25" customHeight="1" x14ac:dyDescent="0.3">
      <c r="A93" s="28" t="s">
        <v>86</v>
      </c>
      <c r="B93" s="24" t="s">
        <v>409</v>
      </c>
      <c r="C93" s="34">
        <v>650</v>
      </c>
      <c r="D93" s="30">
        <v>0</v>
      </c>
      <c r="E93" s="30">
        <v>0</v>
      </c>
      <c r="F93" s="30">
        <v>0</v>
      </c>
      <c r="G93" s="30">
        <v>0</v>
      </c>
      <c r="H93" s="30">
        <v>0</v>
      </c>
      <c r="I93" s="30">
        <v>0</v>
      </c>
      <c r="J93" s="30">
        <v>0</v>
      </c>
      <c r="K93" s="30">
        <v>0</v>
      </c>
      <c r="L93" s="30">
        <v>0</v>
      </c>
      <c r="M93" s="30">
        <v>0</v>
      </c>
      <c r="N93" s="30">
        <v>0</v>
      </c>
      <c r="O93" s="30">
        <v>0</v>
      </c>
      <c r="P93" s="30">
        <v>0</v>
      </c>
      <c r="Q93" s="30">
        <v>0</v>
      </c>
      <c r="R93" s="30">
        <v>0</v>
      </c>
      <c r="S93" s="30">
        <v>0</v>
      </c>
      <c r="T93" s="30">
        <v>0</v>
      </c>
      <c r="U93" s="30">
        <v>0</v>
      </c>
      <c r="V93" s="30">
        <v>1</v>
      </c>
      <c r="W93" s="30">
        <v>0</v>
      </c>
      <c r="X93" s="30">
        <v>0</v>
      </c>
      <c r="Y93" s="30">
        <v>0</v>
      </c>
      <c r="Z93" s="30">
        <v>0</v>
      </c>
      <c r="AA93" s="30">
        <v>0</v>
      </c>
      <c r="AB93" s="30">
        <v>0</v>
      </c>
      <c r="AC93" s="30">
        <v>0</v>
      </c>
      <c r="AD93" s="30">
        <v>0</v>
      </c>
      <c r="AE93" s="30">
        <v>0</v>
      </c>
      <c r="AF93" s="30">
        <v>0</v>
      </c>
      <c r="AG93" s="30">
        <v>0</v>
      </c>
      <c r="AH93" s="30">
        <v>0</v>
      </c>
      <c r="AI93" s="30">
        <v>0</v>
      </c>
      <c r="AJ93" s="30">
        <v>0</v>
      </c>
      <c r="AK93" s="30">
        <v>0</v>
      </c>
      <c r="AL93" s="30">
        <v>0</v>
      </c>
      <c r="AM93" s="30">
        <v>0</v>
      </c>
      <c r="AN93" s="30">
        <v>0</v>
      </c>
      <c r="AO93" s="30">
        <v>0</v>
      </c>
      <c r="AP93" s="30">
        <v>0</v>
      </c>
      <c r="AQ93" s="30">
        <v>0</v>
      </c>
      <c r="AR93" s="30">
        <v>0</v>
      </c>
      <c r="AS93" s="30">
        <v>0</v>
      </c>
      <c r="AT93" s="30">
        <v>0</v>
      </c>
      <c r="AU93" s="30">
        <v>0</v>
      </c>
      <c r="AV93" s="30">
        <v>0</v>
      </c>
      <c r="AW93" s="30">
        <v>0</v>
      </c>
      <c r="AX93" s="30">
        <v>0</v>
      </c>
      <c r="AY93" s="30">
        <v>0</v>
      </c>
      <c r="AZ93" s="30">
        <v>0</v>
      </c>
      <c r="BA93" s="30">
        <v>0</v>
      </c>
      <c r="BB93" s="30">
        <v>0</v>
      </c>
      <c r="BC93" s="30">
        <v>0</v>
      </c>
      <c r="BD93" s="30">
        <v>0</v>
      </c>
      <c r="BE93" s="30">
        <v>0</v>
      </c>
      <c r="BF93" s="30">
        <v>0</v>
      </c>
      <c r="BG93" s="30">
        <v>0</v>
      </c>
      <c r="BH93" s="30">
        <v>0</v>
      </c>
      <c r="BI93" s="30">
        <v>0</v>
      </c>
      <c r="BJ93" s="30">
        <v>0</v>
      </c>
      <c r="BK93" s="30">
        <v>0</v>
      </c>
      <c r="BL93" s="30">
        <v>0</v>
      </c>
      <c r="BM93" s="30">
        <v>0</v>
      </c>
      <c r="BN93" s="30">
        <v>0</v>
      </c>
      <c r="BO93" s="30">
        <v>0</v>
      </c>
      <c r="BP93" s="30">
        <v>0</v>
      </c>
      <c r="BR93" s="31">
        <v>1</v>
      </c>
    </row>
    <row r="94" spans="1:70" ht="14.25" customHeight="1" x14ac:dyDescent="0.3">
      <c r="A94" s="28" t="s">
        <v>84</v>
      </c>
      <c r="B94" s="24" t="s">
        <v>200</v>
      </c>
      <c r="C94" s="34">
        <v>651</v>
      </c>
      <c r="D94" s="30">
        <v>0</v>
      </c>
      <c r="E94" s="30">
        <v>0</v>
      </c>
      <c r="F94" s="30">
        <v>0</v>
      </c>
      <c r="G94" s="30">
        <v>0</v>
      </c>
      <c r="H94" s="30">
        <v>0</v>
      </c>
      <c r="I94" s="30">
        <v>0.13602177848140529</v>
      </c>
      <c r="J94" s="30">
        <v>0</v>
      </c>
      <c r="K94" s="30">
        <v>0</v>
      </c>
      <c r="L94" s="30">
        <v>0</v>
      </c>
      <c r="M94" s="30">
        <v>0</v>
      </c>
      <c r="N94" s="30">
        <v>0</v>
      </c>
      <c r="O94" s="30">
        <v>0</v>
      </c>
      <c r="P94" s="30">
        <v>0</v>
      </c>
      <c r="Q94" s="30">
        <v>0</v>
      </c>
      <c r="R94" s="30">
        <v>0</v>
      </c>
      <c r="S94" s="30">
        <v>0</v>
      </c>
      <c r="T94" s="30">
        <v>0.45703188753787055</v>
      </c>
      <c r="U94" s="30">
        <v>0</v>
      </c>
      <c r="V94" s="30">
        <v>9.1339985586346125E-5</v>
      </c>
      <c r="W94" s="30">
        <v>0</v>
      </c>
      <c r="X94" s="30">
        <v>4.2981658576026066E-2</v>
      </c>
      <c r="Y94" s="30">
        <v>0</v>
      </c>
      <c r="Z94" s="30">
        <v>2.7702007650390797E-2</v>
      </c>
      <c r="AA94" s="30">
        <v>0</v>
      </c>
      <c r="AB94" s="30">
        <v>0</v>
      </c>
      <c r="AC94" s="30">
        <v>0</v>
      </c>
      <c r="AD94" s="30">
        <v>0</v>
      </c>
      <c r="AE94" s="30">
        <v>0</v>
      </c>
      <c r="AF94" s="30">
        <v>0</v>
      </c>
      <c r="AG94" s="30">
        <v>0</v>
      </c>
      <c r="AH94" s="30">
        <v>0</v>
      </c>
      <c r="AI94" s="30">
        <v>0</v>
      </c>
      <c r="AJ94" s="30">
        <v>0</v>
      </c>
      <c r="AK94" s="30">
        <v>0</v>
      </c>
      <c r="AL94" s="30">
        <v>0</v>
      </c>
      <c r="AM94" s="30">
        <v>3.1807583338280616E-5</v>
      </c>
      <c r="AN94" s="30">
        <v>0</v>
      </c>
      <c r="AO94" s="30">
        <v>0</v>
      </c>
      <c r="AP94" s="30">
        <v>0</v>
      </c>
      <c r="AQ94" s="30">
        <v>0</v>
      </c>
      <c r="AR94" s="30">
        <v>2.2965549910288429E-4</v>
      </c>
      <c r="AS94" s="30">
        <v>0</v>
      </c>
      <c r="AT94" s="30">
        <v>0</v>
      </c>
      <c r="AU94" s="30">
        <v>0</v>
      </c>
      <c r="AV94" s="30">
        <v>3.4264268148115458E-2</v>
      </c>
      <c r="AW94" s="30">
        <v>0</v>
      </c>
      <c r="AX94" s="30">
        <v>7.6551833034294761E-2</v>
      </c>
      <c r="AY94" s="30">
        <v>0.14650715307626999</v>
      </c>
      <c r="AZ94" s="30">
        <v>0</v>
      </c>
      <c r="BA94" s="30">
        <v>0</v>
      </c>
      <c r="BB94" s="30">
        <v>5.2532360213394649E-2</v>
      </c>
      <c r="BC94" s="30">
        <v>0</v>
      </c>
      <c r="BD94" s="30">
        <v>0</v>
      </c>
      <c r="BE94" s="30">
        <v>0</v>
      </c>
      <c r="BF94" s="30">
        <v>0</v>
      </c>
      <c r="BG94" s="30">
        <v>2.6054250214204783E-2</v>
      </c>
      <c r="BH94" s="30">
        <v>0</v>
      </c>
      <c r="BI94" s="30">
        <v>0</v>
      </c>
      <c r="BJ94" s="30">
        <v>0</v>
      </c>
      <c r="BK94" s="30">
        <v>0</v>
      </c>
      <c r="BL94" s="30">
        <v>0</v>
      </c>
      <c r="BM94" s="30">
        <v>0</v>
      </c>
      <c r="BN94" s="30">
        <v>0</v>
      </c>
      <c r="BO94" s="30">
        <v>0</v>
      </c>
      <c r="BP94" s="30">
        <v>0</v>
      </c>
      <c r="BR94" s="31">
        <v>0.99999999999999989</v>
      </c>
    </row>
    <row r="95" spans="1:70" ht="14.25" customHeight="1" x14ac:dyDescent="0.3">
      <c r="A95" s="24" t="s">
        <v>107</v>
      </c>
      <c r="B95" s="24" t="s">
        <v>411</v>
      </c>
      <c r="C95" s="34">
        <v>652</v>
      </c>
      <c r="D95" s="30">
        <v>0</v>
      </c>
      <c r="E95" s="30">
        <v>0</v>
      </c>
      <c r="F95" s="30">
        <v>0</v>
      </c>
      <c r="G95" s="30">
        <v>0</v>
      </c>
      <c r="H95" s="30">
        <v>0</v>
      </c>
      <c r="I95" s="30">
        <v>0</v>
      </c>
      <c r="J95" s="30">
        <v>0</v>
      </c>
      <c r="K95" s="30">
        <v>0</v>
      </c>
      <c r="L95" s="30">
        <v>0</v>
      </c>
      <c r="M95" s="30">
        <v>0</v>
      </c>
      <c r="N95" s="30">
        <v>0</v>
      </c>
      <c r="O95" s="30">
        <v>0</v>
      </c>
      <c r="P95" s="30">
        <v>0</v>
      </c>
      <c r="Q95" s="30">
        <v>0</v>
      </c>
      <c r="R95" s="30">
        <v>0</v>
      </c>
      <c r="S95" s="30">
        <v>0</v>
      </c>
      <c r="T95" s="30">
        <v>0</v>
      </c>
      <c r="U95" s="30">
        <v>2.2849212542881653E-3</v>
      </c>
      <c r="V95" s="30">
        <v>0</v>
      </c>
      <c r="W95" s="30">
        <v>0</v>
      </c>
      <c r="X95" s="30">
        <v>0</v>
      </c>
      <c r="Y95" s="30">
        <v>0</v>
      </c>
      <c r="Z95" s="30">
        <v>0</v>
      </c>
      <c r="AA95" s="30">
        <v>0</v>
      </c>
      <c r="AB95" s="30">
        <v>0</v>
      </c>
      <c r="AC95" s="30">
        <v>0</v>
      </c>
      <c r="AD95" s="30">
        <v>0</v>
      </c>
      <c r="AE95" s="30">
        <v>0</v>
      </c>
      <c r="AF95" s="30">
        <v>0</v>
      </c>
      <c r="AG95" s="30">
        <v>1.0600905277224338E-4</v>
      </c>
      <c r="AH95" s="30">
        <v>0</v>
      </c>
      <c r="AI95" s="30">
        <v>0</v>
      </c>
      <c r="AJ95" s="30">
        <v>0</v>
      </c>
      <c r="AK95" s="30">
        <v>1.7313036256773415E-4</v>
      </c>
      <c r="AL95" s="30">
        <v>0</v>
      </c>
      <c r="AM95" s="30">
        <v>0</v>
      </c>
      <c r="AN95" s="30">
        <v>2.6259838068761383E-2</v>
      </c>
      <c r="AO95" s="30">
        <v>0</v>
      </c>
      <c r="AP95" s="30">
        <v>6.7531821861719172E-3</v>
      </c>
      <c r="AQ95" s="30">
        <v>0.87045134739926566</v>
      </c>
      <c r="AR95" s="30">
        <v>5.1807596283369765E-4</v>
      </c>
      <c r="AS95" s="30">
        <v>0</v>
      </c>
      <c r="AT95" s="30">
        <v>0</v>
      </c>
      <c r="AU95" s="30">
        <v>0</v>
      </c>
      <c r="AV95" s="30">
        <v>0</v>
      </c>
      <c r="AW95" s="30">
        <v>0</v>
      </c>
      <c r="AX95" s="30">
        <v>0</v>
      </c>
      <c r="AY95" s="30">
        <v>2.2271090309107396E-2</v>
      </c>
      <c r="AZ95" s="30">
        <v>0</v>
      </c>
      <c r="BA95" s="30">
        <v>4.7277906701188943E-3</v>
      </c>
      <c r="BB95" s="30">
        <v>0</v>
      </c>
      <c r="BC95" s="30">
        <v>0</v>
      </c>
      <c r="BD95" s="30">
        <v>1.3393458738167307E-2</v>
      </c>
      <c r="BE95" s="30">
        <v>0</v>
      </c>
      <c r="BF95" s="30">
        <v>5.1414652953625926E-2</v>
      </c>
      <c r="BG95" s="30">
        <v>1.3558770933093088E-3</v>
      </c>
      <c r="BH95" s="30">
        <v>0</v>
      </c>
      <c r="BI95" s="30">
        <v>1.9540424959808305E-4</v>
      </c>
      <c r="BJ95" s="30">
        <v>0</v>
      </c>
      <c r="BK95" s="30">
        <v>0</v>
      </c>
      <c r="BL95" s="30">
        <v>9.5221699412253782E-5</v>
      </c>
      <c r="BM95" s="30">
        <v>0</v>
      </c>
      <c r="BN95" s="30">
        <v>0</v>
      </c>
      <c r="BO95" s="30">
        <v>0</v>
      </c>
      <c r="BP95" s="30">
        <v>0</v>
      </c>
      <c r="BR95" s="31">
        <v>0.99999999999999989</v>
      </c>
    </row>
    <row r="96" spans="1:70" s="24" customFormat="1" ht="14.4" x14ac:dyDescent="0.3">
      <c r="A96" s="24" t="s">
        <v>89</v>
      </c>
      <c r="B96" s="24" t="s">
        <v>147</v>
      </c>
      <c r="C96" s="34">
        <v>654</v>
      </c>
      <c r="D96" s="30">
        <v>0</v>
      </c>
      <c r="E96" s="30">
        <v>0</v>
      </c>
      <c r="F96" s="30">
        <v>0</v>
      </c>
      <c r="G96" s="30">
        <v>0</v>
      </c>
      <c r="H96" s="30">
        <v>0</v>
      </c>
      <c r="I96" s="30">
        <v>0</v>
      </c>
      <c r="J96" s="30">
        <v>0</v>
      </c>
      <c r="K96" s="30">
        <v>0</v>
      </c>
      <c r="L96" s="30">
        <v>0</v>
      </c>
      <c r="M96" s="30">
        <v>0</v>
      </c>
      <c r="N96" s="30">
        <v>0</v>
      </c>
      <c r="O96" s="30">
        <v>0</v>
      </c>
      <c r="P96" s="30">
        <v>0</v>
      </c>
      <c r="Q96" s="30">
        <v>0</v>
      </c>
      <c r="R96" s="30">
        <v>0</v>
      </c>
      <c r="S96" s="30">
        <v>0</v>
      </c>
      <c r="T96" s="30">
        <v>0</v>
      </c>
      <c r="U96" s="30">
        <v>0</v>
      </c>
      <c r="V96" s="30">
        <v>0</v>
      </c>
      <c r="W96" s="30">
        <v>0</v>
      </c>
      <c r="X96" s="30">
        <v>0</v>
      </c>
      <c r="Y96" s="30">
        <v>1</v>
      </c>
      <c r="Z96" s="30">
        <v>0</v>
      </c>
      <c r="AA96" s="30">
        <v>0</v>
      </c>
      <c r="AB96" s="30">
        <v>0</v>
      </c>
      <c r="AC96" s="30">
        <v>0</v>
      </c>
      <c r="AD96" s="30">
        <v>0</v>
      </c>
      <c r="AE96" s="30">
        <v>0</v>
      </c>
      <c r="AF96" s="30">
        <v>0</v>
      </c>
      <c r="AG96" s="30">
        <v>0</v>
      </c>
      <c r="AH96" s="30">
        <v>0</v>
      </c>
      <c r="AI96" s="30">
        <v>0</v>
      </c>
      <c r="AJ96" s="30">
        <v>0</v>
      </c>
      <c r="AK96" s="30">
        <v>0</v>
      </c>
      <c r="AL96" s="30">
        <v>0</v>
      </c>
      <c r="AM96" s="30">
        <v>0</v>
      </c>
      <c r="AN96" s="30">
        <v>0</v>
      </c>
      <c r="AO96" s="30">
        <v>0</v>
      </c>
      <c r="AP96" s="30">
        <v>0</v>
      </c>
      <c r="AQ96" s="30">
        <v>0</v>
      </c>
      <c r="AR96" s="30">
        <v>0</v>
      </c>
      <c r="AS96" s="30">
        <v>0</v>
      </c>
      <c r="AT96" s="30">
        <v>0</v>
      </c>
      <c r="AU96" s="30">
        <v>0</v>
      </c>
      <c r="AV96" s="30">
        <v>0</v>
      </c>
      <c r="AW96" s="30">
        <v>0</v>
      </c>
      <c r="AX96" s="30">
        <v>0</v>
      </c>
      <c r="AY96" s="30">
        <v>0</v>
      </c>
      <c r="AZ96" s="30">
        <v>0</v>
      </c>
      <c r="BA96" s="30">
        <v>0</v>
      </c>
      <c r="BB96" s="30">
        <v>0</v>
      </c>
      <c r="BC96" s="30">
        <v>0</v>
      </c>
      <c r="BD96" s="30">
        <v>0</v>
      </c>
      <c r="BE96" s="30">
        <v>0</v>
      </c>
      <c r="BF96" s="30">
        <v>0</v>
      </c>
      <c r="BG96" s="30">
        <v>0</v>
      </c>
      <c r="BH96" s="30">
        <v>0</v>
      </c>
      <c r="BI96" s="30">
        <v>0</v>
      </c>
      <c r="BJ96" s="30">
        <v>0</v>
      </c>
      <c r="BK96" s="30">
        <v>0</v>
      </c>
      <c r="BL96" s="30">
        <v>0</v>
      </c>
      <c r="BM96" s="30">
        <v>0</v>
      </c>
      <c r="BN96" s="30">
        <v>0</v>
      </c>
      <c r="BO96" s="30">
        <v>0</v>
      </c>
      <c r="BP96" s="30">
        <v>0</v>
      </c>
      <c r="BR96" s="31">
        <v>1</v>
      </c>
    </row>
    <row r="97" spans="1:70" s="24" customFormat="1" ht="14.4" x14ac:dyDescent="0.3">
      <c r="A97" s="24" t="s">
        <v>84</v>
      </c>
      <c r="B97" s="24" t="s">
        <v>170</v>
      </c>
      <c r="C97" s="34">
        <v>655</v>
      </c>
      <c r="D97" s="30">
        <v>0</v>
      </c>
      <c r="E97" s="30">
        <v>0</v>
      </c>
      <c r="F97" s="30">
        <v>0</v>
      </c>
      <c r="G97" s="30">
        <v>0</v>
      </c>
      <c r="H97" s="30">
        <v>0</v>
      </c>
      <c r="I97" s="30">
        <v>0</v>
      </c>
      <c r="J97" s="30">
        <v>0</v>
      </c>
      <c r="K97" s="30">
        <v>0</v>
      </c>
      <c r="L97" s="30">
        <v>0</v>
      </c>
      <c r="M97" s="30">
        <v>0</v>
      </c>
      <c r="N97" s="30">
        <v>0</v>
      </c>
      <c r="O97" s="30">
        <v>0</v>
      </c>
      <c r="P97" s="30">
        <v>0</v>
      </c>
      <c r="Q97" s="30">
        <v>0</v>
      </c>
      <c r="R97" s="30">
        <v>0</v>
      </c>
      <c r="S97" s="30">
        <v>0</v>
      </c>
      <c r="T97" s="30">
        <v>1</v>
      </c>
      <c r="U97" s="30">
        <v>0</v>
      </c>
      <c r="V97" s="30">
        <v>0</v>
      </c>
      <c r="W97" s="30">
        <v>0</v>
      </c>
      <c r="X97" s="30">
        <v>0</v>
      </c>
      <c r="Y97" s="30">
        <v>0</v>
      </c>
      <c r="Z97" s="30">
        <v>0</v>
      </c>
      <c r="AA97" s="30">
        <v>0</v>
      </c>
      <c r="AB97" s="30">
        <v>0</v>
      </c>
      <c r="AC97" s="30">
        <v>0</v>
      </c>
      <c r="AD97" s="30">
        <v>0</v>
      </c>
      <c r="AE97" s="30">
        <v>0</v>
      </c>
      <c r="AF97" s="30">
        <v>0</v>
      </c>
      <c r="AG97" s="30">
        <v>0</v>
      </c>
      <c r="AH97" s="30">
        <v>0</v>
      </c>
      <c r="AI97" s="30">
        <v>0</v>
      </c>
      <c r="AJ97" s="30">
        <v>0</v>
      </c>
      <c r="AK97" s="30">
        <v>0</v>
      </c>
      <c r="AL97" s="30">
        <v>0</v>
      </c>
      <c r="AM97" s="30">
        <v>0</v>
      </c>
      <c r="AN97" s="30">
        <v>0</v>
      </c>
      <c r="AO97" s="30">
        <v>0</v>
      </c>
      <c r="AP97" s="30">
        <v>0</v>
      </c>
      <c r="AQ97" s="30">
        <v>0</v>
      </c>
      <c r="AR97" s="30">
        <v>0</v>
      </c>
      <c r="AS97" s="30">
        <v>0</v>
      </c>
      <c r="AT97" s="30">
        <v>0</v>
      </c>
      <c r="AU97" s="30">
        <v>0</v>
      </c>
      <c r="AV97" s="30">
        <v>0</v>
      </c>
      <c r="AW97" s="30">
        <v>0</v>
      </c>
      <c r="AX97" s="30">
        <v>0</v>
      </c>
      <c r="AY97" s="30">
        <v>0</v>
      </c>
      <c r="AZ97" s="30">
        <v>0</v>
      </c>
      <c r="BA97" s="30">
        <v>0</v>
      </c>
      <c r="BB97" s="30">
        <v>0</v>
      </c>
      <c r="BC97" s="30">
        <v>0</v>
      </c>
      <c r="BD97" s="30">
        <v>0</v>
      </c>
      <c r="BE97" s="30">
        <v>0</v>
      </c>
      <c r="BF97" s="30">
        <v>0</v>
      </c>
      <c r="BG97" s="30">
        <v>0</v>
      </c>
      <c r="BH97" s="30">
        <v>0</v>
      </c>
      <c r="BI97" s="30">
        <v>0</v>
      </c>
      <c r="BJ97" s="30">
        <v>0</v>
      </c>
      <c r="BK97" s="30">
        <v>0</v>
      </c>
      <c r="BL97" s="30">
        <v>0</v>
      </c>
      <c r="BM97" s="30">
        <v>0</v>
      </c>
      <c r="BN97" s="30">
        <v>0</v>
      </c>
      <c r="BO97" s="30">
        <v>0</v>
      </c>
      <c r="BP97" s="30">
        <v>0</v>
      </c>
      <c r="BR97" s="31">
        <v>1</v>
      </c>
    </row>
    <row r="98" spans="1:70" s="24" customFormat="1" ht="14.4" x14ac:dyDescent="0.3">
      <c r="A98" s="28" t="s">
        <v>86</v>
      </c>
      <c r="B98" s="24" t="s">
        <v>171</v>
      </c>
      <c r="C98" s="34">
        <v>656</v>
      </c>
      <c r="D98" s="30">
        <v>0</v>
      </c>
      <c r="E98" s="30">
        <v>0</v>
      </c>
      <c r="F98" s="30">
        <v>0</v>
      </c>
      <c r="G98" s="30">
        <v>0</v>
      </c>
      <c r="H98" s="30">
        <v>0</v>
      </c>
      <c r="I98" s="30">
        <v>0</v>
      </c>
      <c r="J98" s="30">
        <v>0</v>
      </c>
      <c r="K98" s="30">
        <v>0</v>
      </c>
      <c r="L98" s="30">
        <v>0</v>
      </c>
      <c r="M98" s="30">
        <v>0</v>
      </c>
      <c r="N98" s="30">
        <v>0</v>
      </c>
      <c r="O98" s="30">
        <v>0</v>
      </c>
      <c r="P98" s="30">
        <v>0</v>
      </c>
      <c r="Q98" s="30">
        <v>0</v>
      </c>
      <c r="R98" s="30">
        <v>0</v>
      </c>
      <c r="S98" s="30">
        <v>0</v>
      </c>
      <c r="T98" s="30">
        <v>0</v>
      </c>
      <c r="U98" s="30">
        <v>0</v>
      </c>
      <c r="V98" s="30">
        <v>1</v>
      </c>
      <c r="W98" s="30">
        <v>0</v>
      </c>
      <c r="X98" s="30">
        <v>0</v>
      </c>
      <c r="Y98" s="30">
        <v>0</v>
      </c>
      <c r="Z98" s="30">
        <v>0</v>
      </c>
      <c r="AA98" s="30">
        <v>0</v>
      </c>
      <c r="AB98" s="30">
        <v>0</v>
      </c>
      <c r="AC98" s="30">
        <v>0</v>
      </c>
      <c r="AD98" s="30">
        <v>0</v>
      </c>
      <c r="AE98" s="30">
        <v>0</v>
      </c>
      <c r="AF98" s="30">
        <v>0</v>
      </c>
      <c r="AG98" s="30">
        <v>0</v>
      </c>
      <c r="AH98" s="30">
        <v>0</v>
      </c>
      <c r="AI98" s="30">
        <v>0</v>
      </c>
      <c r="AJ98" s="30">
        <v>0</v>
      </c>
      <c r="AK98" s="30">
        <v>0</v>
      </c>
      <c r="AL98" s="30">
        <v>0</v>
      </c>
      <c r="AM98" s="30">
        <v>0</v>
      </c>
      <c r="AN98" s="30">
        <v>0</v>
      </c>
      <c r="AO98" s="30">
        <v>0</v>
      </c>
      <c r="AP98" s="30">
        <v>0</v>
      </c>
      <c r="AQ98" s="30">
        <v>0</v>
      </c>
      <c r="AR98" s="30">
        <v>0</v>
      </c>
      <c r="AS98" s="30">
        <v>0</v>
      </c>
      <c r="AT98" s="30">
        <v>0</v>
      </c>
      <c r="AU98" s="30">
        <v>0</v>
      </c>
      <c r="AV98" s="30">
        <v>0</v>
      </c>
      <c r="AW98" s="30">
        <v>0</v>
      </c>
      <c r="AX98" s="30">
        <v>0</v>
      </c>
      <c r="AY98" s="30">
        <v>0</v>
      </c>
      <c r="AZ98" s="30">
        <v>0</v>
      </c>
      <c r="BA98" s="30">
        <v>0</v>
      </c>
      <c r="BB98" s="30">
        <v>0</v>
      </c>
      <c r="BC98" s="30">
        <v>0</v>
      </c>
      <c r="BD98" s="30">
        <v>0</v>
      </c>
      <c r="BE98" s="30">
        <v>0</v>
      </c>
      <c r="BF98" s="30">
        <v>0</v>
      </c>
      <c r="BG98" s="30">
        <v>0</v>
      </c>
      <c r="BH98" s="30">
        <v>0</v>
      </c>
      <c r="BI98" s="30">
        <v>0</v>
      </c>
      <c r="BJ98" s="30">
        <v>0</v>
      </c>
      <c r="BK98" s="30">
        <v>0</v>
      </c>
      <c r="BL98" s="30">
        <v>0</v>
      </c>
      <c r="BM98" s="30">
        <v>0</v>
      </c>
      <c r="BN98" s="30">
        <v>0</v>
      </c>
      <c r="BO98" s="30">
        <v>0</v>
      </c>
      <c r="BP98" s="30">
        <v>0</v>
      </c>
      <c r="BR98" s="31">
        <v>1</v>
      </c>
    </row>
    <row r="99" spans="1:70" s="24" customFormat="1" ht="14.4" x14ac:dyDescent="0.3">
      <c r="A99" s="28" t="s">
        <v>73</v>
      </c>
      <c r="B99" s="24" t="s">
        <v>172</v>
      </c>
      <c r="C99" s="34">
        <v>657</v>
      </c>
      <c r="D99" s="30">
        <v>0</v>
      </c>
      <c r="E99" s="30">
        <v>0</v>
      </c>
      <c r="F99" s="30">
        <v>0</v>
      </c>
      <c r="G99" s="30">
        <v>0</v>
      </c>
      <c r="H99" s="30">
        <v>0</v>
      </c>
      <c r="I99" s="30">
        <v>1</v>
      </c>
      <c r="J99" s="30">
        <v>0</v>
      </c>
      <c r="K99" s="30">
        <v>0</v>
      </c>
      <c r="L99" s="30">
        <v>0</v>
      </c>
      <c r="M99" s="30">
        <v>0</v>
      </c>
      <c r="N99" s="30">
        <v>0</v>
      </c>
      <c r="O99" s="30">
        <v>0</v>
      </c>
      <c r="P99" s="30">
        <v>0</v>
      </c>
      <c r="Q99" s="30">
        <v>0</v>
      </c>
      <c r="R99" s="30">
        <v>0</v>
      </c>
      <c r="S99" s="30">
        <v>0</v>
      </c>
      <c r="T99" s="30">
        <v>0</v>
      </c>
      <c r="U99" s="30">
        <v>0</v>
      </c>
      <c r="V99" s="30">
        <v>0</v>
      </c>
      <c r="W99" s="30">
        <v>0</v>
      </c>
      <c r="X99" s="30">
        <v>0</v>
      </c>
      <c r="Y99" s="30">
        <v>0</v>
      </c>
      <c r="Z99" s="30">
        <v>0</v>
      </c>
      <c r="AA99" s="30">
        <v>0</v>
      </c>
      <c r="AB99" s="30">
        <v>0</v>
      </c>
      <c r="AC99" s="30">
        <v>0</v>
      </c>
      <c r="AD99" s="30">
        <v>0</v>
      </c>
      <c r="AE99" s="30">
        <v>0</v>
      </c>
      <c r="AF99" s="30">
        <v>0</v>
      </c>
      <c r="AG99" s="30">
        <v>0</v>
      </c>
      <c r="AH99" s="30">
        <v>0</v>
      </c>
      <c r="AI99" s="30">
        <v>0</v>
      </c>
      <c r="AJ99" s="30">
        <v>0</v>
      </c>
      <c r="AK99" s="30">
        <v>0</v>
      </c>
      <c r="AL99" s="30">
        <v>0</v>
      </c>
      <c r="AM99" s="30">
        <v>0</v>
      </c>
      <c r="AN99" s="30">
        <v>0</v>
      </c>
      <c r="AO99" s="30">
        <v>0</v>
      </c>
      <c r="AP99" s="30">
        <v>0</v>
      </c>
      <c r="AQ99" s="30">
        <v>0</v>
      </c>
      <c r="AR99" s="30">
        <v>0</v>
      </c>
      <c r="AS99" s="30">
        <v>0</v>
      </c>
      <c r="AT99" s="30">
        <v>0</v>
      </c>
      <c r="AU99" s="30">
        <v>0</v>
      </c>
      <c r="AV99" s="30">
        <v>0</v>
      </c>
      <c r="AW99" s="30">
        <v>0</v>
      </c>
      <c r="AX99" s="30">
        <v>0</v>
      </c>
      <c r="AY99" s="30">
        <v>0</v>
      </c>
      <c r="AZ99" s="30">
        <v>0</v>
      </c>
      <c r="BA99" s="30">
        <v>0</v>
      </c>
      <c r="BB99" s="30">
        <v>0</v>
      </c>
      <c r="BC99" s="30">
        <v>0</v>
      </c>
      <c r="BD99" s="30">
        <v>0</v>
      </c>
      <c r="BE99" s="30">
        <v>0</v>
      </c>
      <c r="BF99" s="30">
        <v>0</v>
      </c>
      <c r="BG99" s="30">
        <v>0</v>
      </c>
      <c r="BH99" s="30">
        <v>0</v>
      </c>
      <c r="BI99" s="30">
        <v>0</v>
      </c>
      <c r="BJ99" s="30">
        <v>0</v>
      </c>
      <c r="BK99" s="30">
        <v>0</v>
      </c>
      <c r="BL99" s="30">
        <v>0</v>
      </c>
      <c r="BM99" s="30">
        <v>0</v>
      </c>
      <c r="BN99" s="30">
        <v>0</v>
      </c>
      <c r="BO99" s="30">
        <v>0</v>
      </c>
      <c r="BP99" s="30">
        <v>0</v>
      </c>
      <c r="BR99" s="31">
        <v>1</v>
      </c>
    </row>
    <row r="100" spans="1:70" s="41" customFormat="1" ht="14.25" customHeight="1" x14ac:dyDescent="0.3">
      <c r="A100" s="28" t="s">
        <v>80</v>
      </c>
      <c r="B100" s="28" t="s">
        <v>416</v>
      </c>
      <c r="C100" s="39">
        <v>658</v>
      </c>
      <c r="D100" s="40">
        <v>0</v>
      </c>
      <c r="E100" s="40">
        <v>0</v>
      </c>
      <c r="F100" s="40">
        <v>0</v>
      </c>
      <c r="G100" s="40">
        <v>0</v>
      </c>
      <c r="H100" s="40">
        <v>0.18528395844284143</v>
      </c>
      <c r="I100" s="40">
        <v>0</v>
      </c>
      <c r="J100" s="40">
        <v>0</v>
      </c>
      <c r="K100" s="40">
        <v>0</v>
      </c>
      <c r="L100" s="40">
        <v>0</v>
      </c>
      <c r="M100" s="40">
        <v>0</v>
      </c>
      <c r="N100" s="30">
        <v>0</v>
      </c>
      <c r="O100" s="40">
        <v>2.0141976367214973E-2</v>
      </c>
      <c r="P100" s="40">
        <v>0.29079450378894667</v>
      </c>
      <c r="Q100" s="40">
        <v>0</v>
      </c>
      <c r="R100" s="40">
        <v>5.6679846569587224E-2</v>
      </c>
      <c r="S100" s="40">
        <v>6.0189191667519897E-2</v>
      </c>
      <c r="T100" s="40">
        <v>3.6975535326524915E-2</v>
      </c>
      <c r="U100" s="40">
        <v>0.25991649197325933</v>
      </c>
      <c r="V100" s="40">
        <v>3.7143793166696068E-2</v>
      </c>
      <c r="W100" s="40">
        <v>0</v>
      </c>
      <c r="X100" s="40">
        <v>0</v>
      </c>
      <c r="Y100" s="40">
        <v>0</v>
      </c>
      <c r="Z100" s="40">
        <v>0</v>
      </c>
      <c r="AA100" s="40">
        <v>0</v>
      </c>
      <c r="AB100" s="40">
        <v>0</v>
      </c>
      <c r="AC100" s="40">
        <v>0</v>
      </c>
      <c r="AD100" s="40">
        <v>0</v>
      </c>
      <c r="AE100" s="40">
        <v>0</v>
      </c>
      <c r="AF100" s="40">
        <v>0</v>
      </c>
      <c r="AG100" s="40">
        <v>0</v>
      </c>
      <c r="AH100" s="40">
        <v>0</v>
      </c>
      <c r="AI100" s="40">
        <v>3.00190419890481E-2</v>
      </c>
      <c r="AJ100" s="40">
        <v>0</v>
      </c>
      <c r="AK100" s="40">
        <v>2.2855660708361297E-2</v>
      </c>
      <c r="AL100" s="40">
        <v>0</v>
      </c>
      <c r="AM100" s="40">
        <v>0</v>
      </c>
      <c r="AN100" s="40">
        <v>0</v>
      </c>
      <c r="AO100" s="40">
        <v>0</v>
      </c>
      <c r="AP100" s="40">
        <v>0</v>
      </c>
      <c r="AQ100" s="40">
        <v>0</v>
      </c>
      <c r="AR100" s="40">
        <v>0</v>
      </c>
      <c r="AS100" s="40">
        <v>0</v>
      </c>
      <c r="AT100" s="40">
        <v>0</v>
      </c>
      <c r="AU100" s="40">
        <v>0</v>
      </c>
      <c r="AV100" s="40">
        <v>0</v>
      </c>
      <c r="AW100" s="40">
        <v>0</v>
      </c>
      <c r="AX100" s="40">
        <v>0</v>
      </c>
      <c r="AY100" s="40">
        <v>0</v>
      </c>
      <c r="AZ100" s="40">
        <v>0</v>
      </c>
      <c r="BA100" s="40">
        <v>0</v>
      </c>
      <c r="BB100" s="40">
        <v>0</v>
      </c>
      <c r="BC100" s="40">
        <v>0</v>
      </c>
      <c r="BD100" s="40">
        <v>0</v>
      </c>
      <c r="BE100" s="40">
        <v>0</v>
      </c>
      <c r="BF100" s="40">
        <v>0</v>
      </c>
      <c r="BG100" s="40">
        <v>0</v>
      </c>
      <c r="BH100" s="40">
        <v>0</v>
      </c>
      <c r="BI100" s="40">
        <v>0</v>
      </c>
      <c r="BJ100" s="40">
        <v>0</v>
      </c>
      <c r="BK100" s="40">
        <v>0</v>
      </c>
      <c r="BL100" s="40">
        <v>0</v>
      </c>
      <c r="BM100" s="40">
        <v>0</v>
      </c>
      <c r="BN100" s="40">
        <v>0</v>
      </c>
      <c r="BO100" s="40">
        <v>0</v>
      </c>
      <c r="BP100" s="40">
        <v>0</v>
      </c>
      <c r="BR100" s="31">
        <v>0.99999999999999978</v>
      </c>
    </row>
    <row r="101" spans="1:70" s="41" customFormat="1" ht="14.25" customHeight="1" x14ac:dyDescent="0.3">
      <c r="A101" s="28" t="s">
        <v>80</v>
      </c>
      <c r="B101" s="28" t="s">
        <v>418</v>
      </c>
      <c r="C101" s="39">
        <v>659</v>
      </c>
      <c r="D101" s="40">
        <v>0</v>
      </c>
      <c r="E101" s="40">
        <v>0</v>
      </c>
      <c r="F101" s="40">
        <v>0</v>
      </c>
      <c r="G101" s="40">
        <v>0</v>
      </c>
      <c r="H101" s="40">
        <v>0.18528395844284143</v>
      </c>
      <c r="I101" s="40">
        <v>0</v>
      </c>
      <c r="J101" s="40">
        <v>0</v>
      </c>
      <c r="K101" s="40">
        <v>0</v>
      </c>
      <c r="L101" s="40">
        <v>0</v>
      </c>
      <c r="M101" s="40">
        <v>0</v>
      </c>
      <c r="N101" s="30">
        <v>0</v>
      </c>
      <c r="O101" s="40">
        <v>2.0141976367214973E-2</v>
      </c>
      <c r="P101" s="40">
        <v>0.29079450378894667</v>
      </c>
      <c r="Q101" s="40">
        <v>0</v>
      </c>
      <c r="R101" s="40">
        <v>5.6679846569587224E-2</v>
      </c>
      <c r="S101" s="40">
        <v>6.0189191667519897E-2</v>
      </c>
      <c r="T101" s="40">
        <v>3.6975535326524915E-2</v>
      </c>
      <c r="U101" s="40">
        <v>0.25991649197325933</v>
      </c>
      <c r="V101" s="40">
        <v>3.7143793166696068E-2</v>
      </c>
      <c r="W101" s="40">
        <v>0</v>
      </c>
      <c r="X101" s="40">
        <v>0</v>
      </c>
      <c r="Y101" s="40">
        <v>0</v>
      </c>
      <c r="Z101" s="40">
        <v>0</v>
      </c>
      <c r="AA101" s="40">
        <v>0</v>
      </c>
      <c r="AB101" s="40">
        <v>0</v>
      </c>
      <c r="AC101" s="40">
        <v>0</v>
      </c>
      <c r="AD101" s="40">
        <v>0</v>
      </c>
      <c r="AE101" s="40">
        <v>0</v>
      </c>
      <c r="AF101" s="40">
        <v>0</v>
      </c>
      <c r="AG101" s="40">
        <v>0</v>
      </c>
      <c r="AH101" s="40">
        <v>0</v>
      </c>
      <c r="AI101" s="40">
        <v>3.00190419890481E-2</v>
      </c>
      <c r="AJ101" s="40">
        <v>0</v>
      </c>
      <c r="AK101" s="40">
        <v>2.2855660708361297E-2</v>
      </c>
      <c r="AL101" s="40">
        <v>0</v>
      </c>
      <c r="AM101" s="40">
        <v>0</v>
      </c>
      <c r="AN101" s="40">
        <v>0</v>
      </c>
      <c r="AO101" s="40">
        <v>0</v>
      </c>
      <c r="AP101" s="40">
        <v>0</v>
      </c>
      <c r="AQ101" s="40">
        <v>0</v>
      </c>
      <c r="AR101" s="40">
        <v>0</v>
      </c>
      <c r="AS101" s="40">
        <v>0</v>
      </c>
      <c r="AT101" s="40">
        <v>0</v>
      </c>
      <c r="AU101" s="40">
        <v>0</v>
      </c>
      <c r="AV101" s="40">
        <v>0</v>
      </c>
      <c r="AW101" s="40">
        <v>0</v>
      </c>
      <c r="AX101" s="40">
        <v>0</v>
      </c>
      <c r="AY101" s="40">
        <v>0</v>
      </c>
      <c r="AZ101" s="40">
        <v>0</v>
      </c>
      <c r="BA101" s="40">
        <v>0</v>
      </c>
      <c r="BB101" s="40">
        <v>0</v>
      </c>
      <c r="BC101" s="40">
        <v>0</v>
      </c>
      <c r="BD101" s="40">
        <v>0</v>
      </c>
      <c r="BE101" s="40">
        <v>0</v>
      </c>
      <c r="BF101" s="40">
        <v>0</v>
      </c>
      <c r="BG101" s="40">
        <v>0</v>
      </c>
      <c r="BH101" s="40">
        <v>0</v>
      </c>
      <c r="BI101" s="40">
        <v>0</v>
      </c>
      <c r="BJ101" s="40">
        <v>0</v>
      </c>
      <c r="BK101" s="40">
        <v>0</v>
      </c>
      <c r="BL101" s="40">
        <v>0</v>
      </c>
      <c r="BM101" s="40">
        <v>0</v>
      </c>
      <c r="BN101" s="40">
        <v>0</v>
      </c>
      <c r="BO101" s="40">
        <v>0</v>
      </c>
      <c r="BP101" s="40">
        <v>0</v>
      </c>
      <c r="BR101" s="31">
        <v>0.99999999999999978</v>
      </c>
    </row>
    <row r="102" spans="1:70" s="41" customFormat="1" ht="14.25" customHeight="1" x14ac:dyDescent="0.3">
      <c r="A102" s="28" t="s">
        <v>94</v>
      </c>
      <c r="B102" s="28" t="s">
        <v>420</v>
      </c>
      <c r="C102" s="39">
        <v>660</v>
      </c>
      <c r="D102" s="40">
        <v>3.2326318682872075E-3</v>
      </c>
      <c r="E102" s="40">
        <v>0</v>
      </c>
      <c r="F102" s="40">
        <v>1.7668640263764342E-3</v>
      </c>
      <c r="G102" s="40">
        <v>5.2191370909597697E-2</v>
      </c>
      <c r="H102" s="40">
        <v>0</v>
      </c>
      <c r="I102" s="40">
        <v>2.669745257661507E-3</v>
      </c>
      <c r="J102" s="40">
        <v>1.0036536651925023E-2</v>
      </c>
      <c r="K102" s="40">
        <v>0</v>
      </c>
      <c r="L102" s="40">
        <v>7.1037872567034294E-4</v>
      </c>
      <c r="M102" s="40">
        <v>0</v>
      </c>
      <c r="N102" s="40">
        <v>0</v>
      </c>
      <c r="O102" s="40">
        <v>0</v>
      </c>
      <c r="P102" s="40">
        <v>9.7889385828941046E-4</v>
      </c>
      <c r="Q102" s="40">
        <v>0</v>
      </c>
      <c r="R102" s="40">
        <v>0</v>
      </c>
      <c r="S102" s="40">
        <v>9.5437179353386001E-3</v>
      </c>
      <c r="T102" s="40">
        <v>7.2817377258487589E-4</v>
      </c>
      <c r="U102" s="40">
        <v>1.18116336794366E-4</v>
      </c>
      <c r="V102" s="40">
        <v>0</v>
      </c>
      <c r="W102" s="40">
        <v>3.929585238280616E-4</v>
      </c>
      <c r="X102" s="40">
        <v>5.6391493975593919E-4</v>
      </c>
      <c r="Y102" s="40">
        <v>0</v>
      </c>
      <c r="Z102" s="40">
        <v>2.1725436419404004E-3</v>
      </c>
      <c r="AA102" s="40">
        <v>0</v>
      </c>
      <c r="AB102" s="40">
        <v>0</v>
      </c>
      <c r="AC102" s="40">
        <v>1.6509871357039979E-5</v>
      </c>
      <c r="AD102" s="40">
        <v>0.83060840194381846</v>
      </c>
      <c r="AE102" s="40">
        <v>0</v>
      </c>
      <c r="AF102" s="40">
        <v>0</v>
      </c>
      <c r="AG102" s="40">
        <v>0</v>
      </c>
      <c r="AH102" s="40">
        <v>3.3304019113317676E-3</v>
      </c>
      <c r="AI102" s="40">
        <v>1.1767528737382797E-2</v>
      </c>
      <c r="AJ102" s="40">
        <v>0</v>
      </c>
      <c r="AK102" s="40">
        <v>3.7618921163541099E-4</v>
      </c>
      <c r="AL102" s="40">
        <v>1.1354359772460668E-3</v>
      </c>
      <c r="AM102" s="40">
        <v>7.9332290423628118E-4</v>
      </c>
      <c r="AN102" s="40">
        <v>0</v>
      </c>
      <c r="AO102" s="40">
        <v>0</v>
      </c>
      <c r="AP102" s="40">
        <v>0</v>
      </c>
      <c r="AQ102" s="40">
        <v>4.2503012821563723E-4</v>
      </c>
      <c r="AR102" s="40">
        <v>6.6553414137974067E-4</v>
      </c>
      <c r="AS102" s="40">
        <v>0</v>
      </c>
      <c r="AT102" s="40">
        <v>0</v>
      </c>
      <c r="AU102" s="40">
        <v>2.6131635699678801E-3</v>
      </c>
      <c r="AV102" s="40">
        <v>4.3155860306082102E-4</v>
      </c>
      <c r="AW102" s="40">
        <v>0</v>
      </c>
      <c r="AX102" s="40">
        <v>1.8527330465809247E-2</v>
      </c>
      <c r="AY102" s="40">
        <v>0</v>
      </c>
      <c r="AZ102" s="40">
        <v>4.2453954918102811E-5</v>
      </c>
      <c r="BA102" s="40">
        <v>3.5190054928978805E-3</v>
      </c>
      <c r="BB102" s="40">
        <v>5.6505695114323609E-4</v>
      </c>
      <c r="BC102" s="40">
        <v>1.3589982679894911E-4</v>
      </c>
      <c r="BD102" s="40">
        <v>0</v>
      </c>
      <c r="BE102" s="40">
        <v>2.2800540137894735E-2</v>
      </c>
      <c r="BF102" s="40">
        <v>1.4162236755673291E-2</v>
      </c>
      <c r="BG102" s="40">
        <v>0</v>
      </c>
      <c r="BH102" s="40">
        <v>0</v>
      </c>
      <c r="BI102" s="40">
        <v>7.4646317221889968E-4</v>
      </c>
      <c r="BJ102" s="40">
        <v>1.3889259476537025E-3</v>
      </c>
      <c r="BK102" s="40">
        <v>0</v>
      </c>
      <c r="BL102" s="40">
        <v>8.0704968299313438E-4</v>
      </c>
      <c r="BM102" s="40">
        <v>3.6114164316999453E-5</v>
      </c>
      <c r="BN102" s="40">
        <v>0</v>
      </c>
      <c r="BO102" s="40">
        <v>0</v>
      </c>
      <c r="BP102" s="40">
        <v>0</v>
      </c>
      <c r="BR102" s="31">
        <v>1</v>
      </c>
    </row>
    <row r="103" spans="1:70" s="41" customFormat="1" ht="14.25" customHeight="1" x14ac:dyDescent="0.3">
      <c r="A103" s="28" t="s">
        <v>94</v>
      </c>
      <c r="B103" s="28" t="s">
        <v>422</v>
      </c>
      <c r="C103" s="39">
        <v>661</v>
      </c>
      <c r="D103" s="40">
        <v>3.2326318682872075E-3</v>
      </c>
      <c r="E103" s="40">
        <v>0</v>
      </c>
      <c r="F103" s="40">
        <v>1.7668640263764342E-3</v>
      </c>
      <c r="G103" s="40">
        <v>5.2191370909597697E-2</v>
      </c>
      <c r="H103" s="40">
        <v>0</v>
      </c>
      <c r="I103" s="40">
        <v>2.669745257661507E-3</v>
      </c>
      <c r="J103" s="40">
        <v>1.0036536651925023E-2</v>
      </c>
      <c r="K103" s="40">
        <v>0</v>
      </c>
      <c r="L103" s="40">
        <v>7.1037872567034294E-4</v>
      </c>
      <c r="M103" s="40">
        <v>0</v>
      </c>
      <c r="N103" s="40">
        <v>0</v>
      </c>
      <c r="O103" s="40">
        <v>0</v>
      </c>
      <c r="P103" s="40">
        <v>9.7889385828941046E-4</v>
      </c>
      <c r="Q103" s="40">
        <v>0</v>
      </c>
      <c r="R103" s="40">
        <v>0</v>
      </c>
      <c r="S103" s="40">
        <v>9.5437179353386001E-3</v>
      </c>
      <c r="T103" s="40">
        <v>7.2817377258487589E-4</v>
      </c>
      <c r="U103" s="40">
        <v>1.18116336794366E-4</v>
      </c>
      <c r="V103" s="40">
        <v>0</v>
      </c>
      <c r="W103" s="40">
        <v>3.929585238280616E-4</v>
      </c>
      <c r="X103" s="40">
        <v>5.6391493975593919E-4</v>
      </c>
      <c r="Y103" s="40">
        <v>0</v>
      </c>
      <c r="Z103" s="40">
        <v>2.1725436419404004E-3</v>
      </c>
      <c r="AA103" s="40">
        <v>0</v>
      </c>
      <c r="AB103" s="40">
        <v>0</v>
      </c>
      <c r="AC103" s="40">
        <v>1.6509871357039979E-5</v>
      </c>
      <c r="AD103" s="40">
        <v>0.83060840194381846</v>
      </c>
      <c r="AE103" s="40">
        <v>0</v>
      </c>
      <c r="AF103" s="40">
        <v>0</v>
      </c>
      <c r="AG103" s="40">
        <v>0</v>
      </c>
      <c r="AH103" s="40">
        <v>3.3304019113317676E-3</v>
      </c>
      <c r="AI103" s="40">
        <v>1.1767528737382797E-2</v>
      </c>
      <c r="AJ103" s="40">
        <v>0</v>
      </c>
      <c r="AK103" s="40">
        <v>3.7618921163541099E-4</v>
      </c>
      <c r="AL103" s="40">
        <v>1.1354359772460668E-3</v>
      </c>
      <c r="AM103" s="40">
        <v>7.9332290423628118E-4</v>
      </c>
      <c r="AN103" s="40">
        <v>0</v>
      </c>
      <c r="AO103" s="40">
        <v>0</v>
      </c>
      <c r="AP103" s="40">
        <v>0</v>
      </c>
      <c r="AQ103" s="40">
        <v>4.2503012821563723E-4</v>
      </c>
      <c r="AR103" s="40">
        <v>6.6553414137974067E-4</v>
      </c>
      <c r="AS103" s="40">
        <v>0</v>
      </c>
      <c r="AT103" s="40">
        <v>0</v>
      </c>
      <c r="AU103" s="40">
        <v>2.6131635699678801E-3</v>
      </c>
      <c r="AV103" s="40">
        <v>4.3155860306082102E-4</v>
      </c>
      <c r="AW103" s="40">
        <v>0</v>
      </c>
      <c r="AX103" s="40">
        <v>1.8527330465809247E-2</v>
      </c>
      <c r="AY103" s="40">
        <v>0</v>
      </c>
      <c r="AZ103" s="40">
        <v>4.2453954918102811E-5</v>
      </c>
      <c r="BA103" s="40">
        <v>3.5190054928978805E-3</v>
      </c>
      <c r="BB103" s="40">
        <v>5.6505695114323609E-4</v>
      </c>
      <c r="BC103" s="40">
        <v>1.3589982679894911E-4</v>
      </c>
      <c r="BD103" s="40">
        <v>0</v>
      </c>
      <c r="BE103" s="40">
        <v>2.2800540137894735E-2</v>
      </c>
      <c r="BF103" s="40">
        <v>1.4162236755673291E-2</v>
      </c>
      <c r="BG103" s="40">
        <v>0</v>
      </c>
      <c r="BH103" s="40">
        <v>0</v>
      </c>
      <c r="BI103" s="40">
        <v>7.4646317221889968E-4</v>
      </c>
      <c r="BJ103" s="40">
        <v>1.3889259476537025E-3</v>
      </c>
      <c r="BK103" s="40">
        <v>0</v>
      </c>
      <c r="BL103" s="40">
        <v>8.0704968299313438E-4</v>
      </c>
      <c r="BM103" s="40">
        <v>3.6114164316999453E-5</v>
      </c>
      <c r="BN103" s="40">
        <v>0</v>
      </c>
      <c r="BO103" s="40">
        <v>0</v>
      </c>
      <c r="BP103" s="40">
        <v>0</v>
      </c>
      <c r="BR103" s="31">
        <v>1</v>
      </c>
    </row>
    <row r="104" spans="1:70" s="41" customFormat="1" ht="14.25" customHeight="1" x14ac:dyDescent="0.3">
      <c r="A104" s="28" t="s">
        <v>94</v>
      </c>
      <c r="B104" s="28" t="s">
        <v>422</v>
      </c>
      <c r="C104" s="39">
        <v>662</v>
      </c>
      <c r="D104" s="40">
        <v>3.2326318682872075E-3</v>
      </c>
      <c r="E104" s="40">
        <v>0</v>
      </c>
      <c r="F104" s="40">
        <v>1.7668640263764342E-3</v>
      </c>
      <c r="G104" s="40">
        <v>5.2191370909597697E-2</v>
      </c>
      <c r="H104" s="40">
        <v>0</v>
      </c>
      <c r="I104" s="40">
        <v>2.669745257661507E-3</v>
      </c>
      <c r="J104" s="40">
        <v>1.0036536651925023E-2</v>
      </c>
      <c r="K104" s="40">
        <v>0</v>
      </c>
      <c r="L104" s="40">
        <v>7.1037872567034294E-4</v>
      </c>
      <c r="M104" s="40">
        <v>0</v>
      </c>
      <c r="N104" s="40">
        <v>0</v>
      </c>
      <c r="O104" s="40">
        <v>0</v>
      </c>
      <c r="P104" s="40">
        <v>9.7889385828941046E-4</v>
      </c>
      <c r="Q104" s="40">
        <v>0</v>
      </c>
      <c r="R104" s="40">
        <v>0</v>
      </c>
      <c r="S104" s="40">
        <v>9.5437179353386001E-3</v>
      </c>
      <c r="T104" s="40">
        <v>7.2817377258487589E-4</v>
      </c>
      <c r="U104" s="40">
        <v>1.18116336794366E-4</v>
      </c>
      <c r="V104" s="40">
        <v>0</v>
      </c>
      <c r="W104" s="40">
        <v>3.929585238280616E-4</v>
      </c>
      <c r="X104" s="40">
        <v>5.6391493975593919E-4</v>
      </c>
      <c r="Y104" s="40">
        <v>0</v>
      </c>
      <c r="Z104" s="40">
        <v>2.1725436419404004E-3</v>
      </c>
      <c r="AA104" s="40">
        <v>0</v>
      </c>
      <c r="AB104" s="40">
        <v>0</v>
      </c>
      <c r="AC104" s="40">
        <v>1.6509871357039979E-5</v>
      </c>
      <c r="AD104" s="40">
        <v>0.83060840194381846</v>
      </c>
      <c r="AE104" s="40">
        <v>0</v>
      </c>
      <c r="AF104" s="40">
        <v>0</v>
      </c>
      <c r="AG104" s="40">
        <v>0</v>
      </c>
      <c r="AH104" s="40">
        <v>3.3304019113317676E-3</v>
      </c>
      <c r="AI104" s="40">
        <v>1.1767528737382797E-2</v>
      </c>
      <c r="AJ104" s="40">
        <v>0</v>
      </c>
      <c r="AK104" s="40">
        <v>3.7618921163541099E-4</v>
      </c>
      <c r="AL104" s="40">
        <v>1.1354359772460668E-3</v>
      </c>
      <c r="AM104" s="40">
        <v>7.9332290423628118E-4</v>
      </c>
      <c r="AN104" s="40">
        <v>0</v>
      </c>
      <c r="AO104" s="40">
        <v>0</v>
      </c>
      <c r="AP104" s="40">
        <v>0</v>
      </c>
      <c r="AQ104" s="40">
        <v>4.2503012821563723E-4</v>
      </c>
      <c r="AR104" s="40">
        <v>6.6553414137974067E-4</v>
      </c>
      <c r="AS104" s="40">
        <v>0</v>
      </c>
      <c r="AT104" s="40">
        <v>0</v>
      </c>
      <c r="AU104" s="40">
        <v>2.6131635699678801E-3</v>
      </c>
      <c r="AV104" s="40">
        <v>4.3155860306082102E-4</v>
      </c>
      <c r="AW104" s="40">
        <v>0</v>
      </c>
      <c r="AX104" s="40">
        <v>1.8527330465809247E-2</v>
      </c>
      <c r="AY104" s="40">
        <v>0</v>
      </c>
      <c r="AZ104" s="40">
        <v>4.2453954918102811E-5</v>
      </c>
      <c r="BA104" s="40">
        <v>3.5190054928978805E-3</v>
      </c>
      <c r="BB104" s="40">
        <v>5.6505695114323609E-4</v>
      </c>
      <c r="BC104" s="40">
        <v>1.3589982679894911E-4</v>
      </c>
      <c r="BD104" s="40">
        <v>0</v>
      </c>
      <c r="BE104" s="40">
        <v>2.2800540137894735E-2</v>
      </c>
      <c r="BF104" s="40">
        <v>1.4162236755673291E-2</v>
      </c>
      <c r="BG104" s="40">
        <v>0</v>
      </c>
      <c r="BH104" s="40">
        <v>0</v>
      </c>
      <c r="BI104" s="40">
        <v>7.4646317221889968E-4</v>
      </c>
      <c r="BJ104" s="40">
        <v>1.3889259476537025E-3</v>
      </c>
      <c r="BK104" s="40">
        <v>0</v>
      </c>
      <c r="BL104" s="40">
        <v>8.0704968299313438E-4</v>
      </c>
      <c r="BM104" s="40">
        <v>3.6114164316999453E-5</v>
      </c>
      <c r="BN104" s="40">
        <v>0</v>
      </c>
      <c r="BO104" s="40">
        <v>0</v>
      </c>
      <c r="BP104" s="40">
        <v>0</v>
      </c>
      <c r="BR104" s="31">
        <v>1</v>
      </c>
    </row>
    <row r="105" spans="1:70" s="41" customFormat="1" ht="14.25" customHeight="1" x14ac:dyDescent="0.3">
      <c r="A105" s="28" t="s">
        <v>94</v>
      </c>
      <c r="B105" s="28" t="s">
        <v>424</v>
      </c>
      <c r="C105" s="39">
        <v>663</v>
      </c>
      <c r="D105" s="40">
        <v>3.2326318682872075E-3</v>
      </c>
      <c r="E105" s="40">
        <v>0</v>
      </c>
      <c r="F105" s="40">
        <v>1.7668640263764342E-3</v>
      </c>
      <c r="G105" s="40">
        <v>5.2191370909597697E-2</v>
      </c>
      <c r="H105" s="40">
        <v>0</v>
      </c>
      <c r="I105" s="40">
        <v>2.669745257661507E-3</v>
      </c>
      <c r="J105" s="40">
        <v>1.0036536651925023E-2</v>
      </c>
      <c r="K105" s="40">
        <v>0</v>
      </c>
      <c r="L105" s="40">
        <v>7.1037872567034294E-4</v>
      </c>
      <c r="M105" s="40">
        <v>0</v>
      </c>
      <c r="N105" s="40">
        <v>0</v>
      </c>
      <c r="O105" s="40">
        <v>0</v>
      </c>
      <c r="P105" s="40">
        <v>9.7889385828941046E-4</v>
      </c>
      <c r="Q105" s="40">
        <v>0</v>
      </c>
      <c r="R105" s="40">
        <v>0</v>
      </c>
      <c r="S105" s="40">
        <v>9.5437179353386001E-3</v>
      </c>
      <c r="T105" s="40">
        <v>7.2817377258487589E-4</v>
      </c>
      <c r="U105" s="40">
        <v>1.18116336794366E-4</v>
      </c>
      <c r="V105" s="40">
        <v>0</v>
      </c>
      <c r="W105" s="40">
        <v>3.929585238280616E-4</v>
      </c>
      <c r="X105" s="40">
        <v>5.6391493975593919E-4</v>
      </c>
      <c r="Y105" s="40">
        <v>0</v>
      </c>
      <c r="Z105" s="40">
        <v>2.1725436419404004E-3</v>
      </c>
      <c r="AA105" s="40">
        <v>0</v>
      </c>
      <c r="AB105" s="40">
        <v>0</v>
      </c>
      <c r="AC105" s="40">
        <v>1.6509871357039979E-5</v>
      </c>
      <c r="AD105" s="40">
        <v>0.83060840194381846</v>
      </c>
      <c r="AE105" s="40">
        <v>0</v>
      </c>
      <c r="AF105" s="40">
        <v>0</v>
      </c>
      <c r="AG105" s="40">
        <v>0</v>
      </c>
      <c r="AH105" s="40">
        <v>3.3304019113317676E-3</v>
      </c>
      <c r="AI105" s="40">
        <v>1.1767528737382797E-2</v>
      </c>
      <c r="AJ105" s="40">
        <v>0</v>
      </c>
      <c r="AK105" s="40">
        <v>3.7618921163541099E-4</v>
      </c>
      <c r="AL105" s="40">
        <v>1.1354359772460668E-3</v>
      </c>
      <c r="AM105" s="40">
        <v>7.9332290423628118E-4</v>
      </c>
      <c r="AN105" s="40">
        <v>0</v>
      </c>
      <c r="AO105" s="40">
        <v>0</v>
      </c>
      <c r="AP105" s="40">
        <v>0</v>
      </c>
      <c r="AQ105" s="40">
        <v>4.2503012821563723E-4</v>
      </c>
      <c r="AR105" s="40">
        <v>6.6553414137974067E-4</v>
      </c>
      <c r="AS105" s="40">
        <v>0</v>
      </c>
      <c r="AT105" s="40">
        <v>0</v>
      </c>
      <c r="AU105" s="40">
        <v>2.6131635699678801E-3</v>
      </c>
      <c r="AV105" s="40">
        <v>4.3155860306082102E-4</v>
      </c>
      <c r="AW105" s="40">
        <v>0</v>
      </c>
      <c r="AX105" s="40">
        <v>1.8527330465809247E-2</v>
      </c>
      <c r="AY105" s="40">
        <v>0</v>
      </c>
      <c r="AZ105" s="40">
        <v>4.2453954918102811E-5</v>
      </c>
      <c r="BA105" s="40">
        <v>3.5190054928978805E-3</v>
      </c>
      <c r="BB105" s="40">
        <v>5.6505695114323609E-4</v>
      </c>
      <c r="BC105" s="40">
        <v>1.3589982679894911E-4</v>
      </c>
      <c r="BD105" s="40">
        <v>0</v>
      </c>
      <c r="BE105" s="40">
        <v>2.2800540137894735E-2</v>
      </c>
      <c r="BF105" s="40">
        <v>1.4162236755673291E-2</v>
      </c>
      <c r="BG105" s="40">
        <v>0</v>
      </c>
      <c r="BH105" s="40">
        <v>0</v>
      </c>
      <c r="BI105" s="40">
        <v>7.4646317221889968E-4</v>
      </c>
      <c r="BJ105" s="40">
        <v>1.3889259476537025E-3</v>
      </c>
      <c r="BK105" s="40">
        <v>0</v>
      </c>
      <c r="BL105" s="40">
        <v>8.0704968299313438E-4</v>
      </c>
      <c r="BM105" s="40">
        <v>3.6114164316999453E-5</v>
      </c>
      <c r="BN105" s="40">
        <v>0</v>
      </c>
      <c r="BO105" s="40">
        <v>0</v>
      </c>
      <c r="BP105" s="40">
        <v>0</v>
      </c>
      <c r="BR105" s="31">
        <v>1</v>
      </c>
    </row>
    <row r="106" spans="1:70" ht="14.25" customHeight="1" x14ac:dyDescent="0.3">
      <c r="A106" s="24" t="s">
        <v>106</v>
      </c>
      <c r="B106" s="24" t="s">
        <v>426</v>
      </c>
      <c r="C106" s="34">
        <v>664</v>
      </c>
      <c r="D106" s="30">
        <v>0</v>
      </c>
      <c r="E106" s="30">
        <v>0</v>
      </c>
      <c r="F106" s="30">
        <v>0</v>
      </c>
      <c r="G106" s="30">
        <v>0</v>
      </c>
      <c r="H106" s="30">
        <v>0</v>
      </c>
      <c r="I106" s="30">
        <v>0</v>
      </c>
      <c r="J106" s="30">
        <v>0</v>
      </c>
      <c r="K106" s="30">
        <v>0</v>
      </c>
      <c r="L106" s="30">
        <v>0</v>
      </c>
      <c r="M106" s="30">
        <v>0</v>
      </c>
      <c r="N106" s="40">
        <v>0</v>
      </c>
      <c r="O106" s="30">
        <v>8.6819351023355074E-5</v>
      </c>
      <c r="P106" s="30">
        <v>0</v>
      </c>
      <c r="Q106" s="30">
        <v>6.7201615148700962E-5</v>
      </c>
      <c r="R106" s="30">
        <v>0</v>
      </c>
      <c r="S106" s="30">
        <v>7.1691609983487545E-4</v>
      </c>
      <c r="T106" s="30">
        <v>0</v>
      </c>
      <c r="U106" s="30">
        <v>4.0993098452442798E-5</v>
      </c>
      <c r="V106" s="30">
        <v>9.0569388151216199E-5</v>
      </c>
      <c r="W106" s="30">
        <v>0</v>
      </c>
      <c r="X106" s="30">
        <v>0</v>
      </c>
      <c r="Y106" s="30">
        <v>3.8224926383820991E-5</v>
      </c>
      <c r="Z106" s="30">
        <v>1.7387474561171424E-3</v>
      </c>
      <c r="AA106" s="30">
        <v>0</v>
      </c>
      <c r="AB106" s="30">
        <v>0</v>
      </c>
      <c r="AC106" s="30">
        <v>1.3673074745828798E-6</v>
      </c>
      <c r="AD106" s="40">
        <v>5.8717646556929091E-2</v>
      </c>
      <c r="AE106" s="40">
        <v>0</v>
      </c>
      <c r="AF106" s="40">
        <v>0</v>
      </c>
      <c r="AG106" s="40">
        <v>0</v>
      </c>
      <c r="AH106" s="30">
        <v>1.783614311803953E-4</v>
      </c>
      <c r="AI106" s="30">
        <v>0</v>
      </c>
      <c r="AJ106" s="30">
        <v>0</v>
      </c>
      <c r="AK106" s="30">
        <v>1.1580109077334348E-5</v>
      </c>
      <c r="AL106" s="30">
        <v>0</v>
      </c>
      <c r="AM106" s="30">
        <v>0</v>
      </c>
      <c r="AN106" s="30">
        <v>1.2582758650008389E-4</v>
      </c>
      <c r="AO106" s="30">
        <v>0</v>
      </c>
      <c r="AP106" s="30">
        <v>0.84782558411088649</v>
      </c>
      <c r="AQ106" s="30">
        <v>7.8492764044571339E-2</v>
      </c>
      <c r="AR106" s="30">
        <v>3.8832612143935589E-4</v>
      </c>
      <c r="AS106" s="30">
        <v>0</v>
      </c>
      <c r="AT106" s="30">
        <v>0</v>
      </c>
      <c r="AU106" s="30">
        <v>0</v>
      </c>
      <c r="AV106" s="30">
        <v>0</v>
      </c>
      <c r="AW106" s="30">
        <v>2.5460216155308811E-4</v>
      </c>
      <c r="AX106" s="30">
        <v>2.237236491688228E-3</v>
      </c>
      <c r="AY106" s="30">
        <v>0</v>
      </c>
      <c r="AZ106" s="30">
        <v>0</v>
      </c>
      <c r="BA106" s="30">
        <v>0</v>
      </c>
      <c r="BB106" s="30">
        <v>6.8716620394730445E-5</v>
      </c>
      <c r="BC106" s="30">
        <v>0</v>
      </c>
      <c r="BD106" s="30">
        <v>0</v>
      </c>
      <c r="BE106" s="30">
        <v>7.1489922986961787E-3</v>
      </c>
      <c r="BF106" s="30">
        <v>9.7324355017494406E-4</v>
      </c>
      <c r="BG106" s="30">
        <v>8.5333780828474745E-5</v>
      </c>
      <c r="BH106" s="30">
        <v>6.4295034476648098E-4</v>
      </c>
      <c r="BI106" s="30">
        <v>6.2585769504494273E-6</v>
      </c>
      <c r="BJ106" s="30">
        <v>0</v>
      </c>
      <c r="BK106" s="30">
        <v>0</v>
      </c>
      <c r="BL106" s="30">
        <v>0</v>
      </c>
      <c r="BM106" s="30">
        <v>6.1736971777077095E-5</v>
      </c>
      <c r="BN106" s="30">
        <v>0</v>
      </c>
      <c r="BO106" s="30">
        <v>0</v>
      </c>
      <c r="BP106" s="30">
        <v>0</v>
      </c>
      <c r="BR106" s="31">
        <v>0.99999999999999967</v>
      </c>
    </row>
    <row r="107" spans="1:70" ht="14.25" customHeight="1" x14ac:dyDescent="0.3">
      <c r="A107" s="24" t="s">
        <v>106</v>
      </c>
      <c r="B107" s="24" t="s">
        <v>428</v>
      </c>
      <c r="C107" s="34">
        <v>665</v>
      </c>
      <c r="D107" s="30">
        <v>0</v>
      </c>
      <c r="E107" s="30">
        <v>0</v>
      </c>
      <c r="F107" s="30">
        <v>0</v>
      </c>
      <c r="G107" s="30">
        <v>0</v>
      </c>
      <c r="H107" s="30">
        <v>0</v>
      </c>
      <c r="I107" s="30">
        <v>0</v>
      </c>
      <c r="J107" s="30">
        <v>0</v>
      </c>
      <c r="K107" s="30">
        <v>0</v>
      </c>
      <c r="L107" s="30">
        <v>0</v>
      </c>
      <c r="M107" s="30">
        <v>0</v>
      </c>
      <c r="N107" s="30">
        <v>0</v>
      </c>
      <c r="O107" s="30">
        <v>8.6819351023355074E-5</v>
      </c>
      <c r="P107" s="30">
        <v>0</v>
      </c>
      <c r="Q107" s="30">
        <v>6.7201615148700962E-5</v>
      </c>
      <c r="R107" s="30">
        <v>0</v>
      </c>
      <c r="S107" s="30">
        <v>7.1691609983487545E-4</v>
      </c>
      <c r="T107" s="30">
        <v>0</v>
      </c>
      <c r="U107" s="30">
        <v>4.0993098452442798E-5</v>
      </c>
      <c r="V107" s="30">
        <v>9.0569388151216199E-5</v>
      </c>
      <c r="W107" s="30">
        <v>0</v>
      </c>
      <c r="X107" s="30">
        <v>0</v>
      </c>
      <c r="Y107" s="30">
        <v>3.8224926383820991E-5</v>
      </c>
      <c r="Z107" s="30">
        <v>1.7387474561171424E-3</v>
      </c>
      <c r="AA107" s="30">
        <v>0</v>
      </c>
      <c r="AB107" s="30">
        <v>0</v>
      </c>
      <c r="AC107" s="30">
        <v>1.3673074745828798E-6</v>
      </c>
      <c r="AD107" s="40">
        <v>5.8717646556929091E-2</v>
      </c>
      <c r="AE107" s="30">
        <v>0</v>
      </c>
      <c r="AF107" s="30">
        <v>0</v>
      </c>
      <c r="AG107" s="30">
        <v>0</v>
      </c>
      <c r="AH107" s="30">
        <v>1.783614311803953E-4</v>
      </c>
      <c r="AI107" s="30">
        <v>0</v>
      </c>
      <c r="AJ107" s="30">
        <v>0</v>
      </c>
      <c r="AK107" s="30">
        <v>1.1580109077334348E-5</v>
      </c>
      <c r="AL107" s="30">
        <v>0</v>
      </c>
      <c r="AM107" s="30">
        <v>0</v>
      </c>
      <c r="AN107" s="30">
        <v>1.2582758650008389E-4</v>
      </c>
      <c r="AO107" s="30">
        <v>0</v>
      </c>
      <c r="AP107" s="30">
        <v>0.84782558411088649</v>
      </c>
      <c r="AQ107" s="30">
        <v>7.8492764044571339E-2</v>
      </c>
      <c r="AR107" s="30">
        <v>3.8832612143935589E-4</v>
      </c>
      <c r="AS107" s="30">
        <v>0</v>
      </c>
      <c r="AT107" s="30">
        <v>0</v>
      </c>
      <c r="AU107" s="30">
        <v>0</v>
      </c>
      <c r="AV107" s="30">
        <v>0</v>
      </c>
      <c r="AW107" s="30">
        <v>2.5460216155308811E-4</v>
      </c>
      <c r="AX107" s="30">
        <v>2.237236491688228E-3</v>
      </c>
      <c r="AY107" s="30">
        <v>0</v>
      </c>
      <c r="AZ107" s="30">
        <v>0</v>
      </c>
      <c r="BA107" s="30">
        <v>0</v>
      </c>
      <c r="BB107" s="30">
        <v>6.8716620394730445E-5</v>
      </c>
      <c r="BC107" s="30">
        <v>0</v>
      </c>
      <c r="BD107" s="30">
        <v>0</v>
      </c>
      <c r="BE107" s="30">
        <v>7.1489922986961787E-3</v>
      </c>
      <c r="BF107" s="30">
        <v>9.7324355017494406E-4</v>
      </c>
      <c r="BG107" s="30">
        <v>8.5333780828474745E-5</v>
      </c>
      <c r="BH107" s="30">
        <v>6.4295034476648098E-4</v>
      </c>
      <c r="BI107" s="30">
        <v>6.2585769504494273E-6</v>
      </c>
      <c r="BJ107" s="30">
        <v>0</v>
      </c>
      <c r="BK107" s="30">
        <v>0</v>
      </c>
      <c r="BL107" s="30">
        <v>0</v>
      </c>
      <c r="BM107" s="30">
        <v>6.1736971777077095E-5</v>
      </c>
      <c r="BN107" s="30">
        <v>0</v>
      </c>
      <c r="BO107" s="30">
        <v>0</v>
      </c>
      <c r="BP107" s="30">
        <v>0</v>
      </c>
      <c r="BR107" s="31">
        <v>0.99999999999999967</v>
      </c>
    </row>
    <row r="108" spans="1:70" s="24" customFormat="1" ht="14.4" x14ac:dyDescent="0.3">
      <c r="A108" s="24" t="s">
        <v>90</v>
      </c>
      <c r="B108" s="24" t="s">
        <v>173</v>
      </c>
      <c r="C108" s="34">
        <v>666</v>
      </c>
      <c r="D108" s="30">
        <v>0</v>
      </c>
      <c r="E108" s="30">
        <v>0</v>
      </c>
      <c r="F108" s="30">
        <v>0</v>
      </c>
      <c r="G108" s="30">
        <v>0</v>
      </c>
      <c r="H108" s="30">
        <v>0</v>
      </c>
      <c r="I108" s="30">
        <v>0</v>
      </c>
      <c r="J108" s="30">
        <v>0</v>
      </c>
      <c r="K108" s="30">
        <v>0</v>
      </c>
      <c r="L108" s="30">
        <v>0</v>
      </c>
      <c r="M108" s="30">
        <v>0</v>
      </c>
      <c r="N108" s="30">
        <v>0</v>
      </c>
      <c r="O108" s="30">
        <v>0</v>
      </c>
      <c r="P108" s="30">
        <v>0</v>
      </c>
      <c r="Q108" s="30">
        <v>0</v>
      </c>
      <c r="R108" s="30">
        <v>0</v>
      </c>
      <c r="S108" s="30">
        <v>0</v>
      </c>
      <c r="T108" s="30">
        <v>0</v>
      </c>
      <c r="U108" s="30">
        <v>0</v>
      </c>
      <c r="V108" s="30">
        <v>0</v>
      </c>
      <c r="W108" s="30">
        <v>0</v>
      </c>
      <c r="X108" s="30">
        <v>0</v>
      </c>
      <c r="Y108" s="30">
        <v>0</v>
      </c>
      <c r="Z108" s="30">
        <v>1</v>
      </c>
      <c r="AA108" s="30">
        <v>0</v>
      </c>
      <c r="AB108" s="30">
        <v>0</v>
      </c>
      <c r="AC108" s="30">
        <v>0</v>
      </c>
      <c r="AD108" s="30">
        <v>0</v>
      </c>
      <c r="AE108" s="30">
        <v>0</v>
      </c>
      <c r="AF108" s="30">
        <v>0</v>
      </c>
      <c r="AG108" s="30">
        <v>0</v>
      </c>
      <c r="AH108" s="30">
        <v>0</v>
      </c>
      <c r="AI108" s="30">
        <v>0</v>
      </c>
      <c r="AJ108" s="30">
        <v>0</v>
      </c>
      <c r="AK108" s="30">
        <v>0</v>
      </c>
      <c r="AL108" s="30">
        <v>0</v>
      </c>
      <c r="AM108" s="30">
        <v>0</v>
      </c>
      <c r="AN108" s="30">
        <v>0</v>
      </c>
      <c r="AO108" s="30">
        <v>0</v>
      </c>
      <c r="AP108" s="30">
        <v>0</v>
      </c>
      <c r="AQ108" s="30">
        <v>0</v>
      </c>
      <c r="AR108" s="30">
        <v>0</v>
      </c>
      <c r="AS108" s="30">
        <v>0</v>
      </c>
      <c r="AT108" s="30">
        <v>0</v>
      </c>
      <c r="AU108" s="30">
        <v>0</v>
      </c>
      <c r="AV108" s="30">
        <v>0</v>
      </c>
      <c r="AW108" s="30">
        <v>0</v>
      </c>
      <c r="AX108" s="30">
        <v>0</v>
      </c>
      <c r="AY108" s="30">
        <v>0</v>
      </c>
      <c r="AZ108" s="30">
        <v>0</v>
      </c>
      <c r="BA108" s="30">
        <v>0</v>
      </c>
      <c r="BB108" s="30">
        <v>0</v>
      </c>
      <c r="BC108" s="30">
        <v>0</v>
      </c>
      <c r="BD108" s="30">
        <v>0</v>
      </c>
      <c r="BE108" s="30">
        <v>0</v>
      </c>
      <c r="BF108" s="30">
        <v>0</v>
      </c>
      <c r="BG108" s="30">
        <v>0</v>
      </c>
      <c r="BH108" s="30">
        <v>0</v>
      </c>
      <c r="BI108" s="30">
        <v>0</v>
      </c>
      <c r="BJ108" s="30">
        <v>0</v>
      </c>
      <c r="BK108" s="30">
        <v>0</v>
      </c>
      <c r="BL108" s="30">
        <v>0</v>
      </c>
      <c r="BM108" s="30">
        <v>0</v>
      </c>
      <c r="BN108" s="30">
        <v>0</v>
      </c>
      <c r="BO108" s="30">
        <v>0</v>
      </c>
      <c r="BP108" s="30">
        <v>0</v>
      </c>
      <c r="BR108" s="31">
        <v>1</v>
      </c>
    </row>
    <row r="109" spans="1:70" s="24" customFormat="1" ht="14.4" x14ac:dyDescent="0.3">
      <c r="A109" s="24" t="s">
        <v>90</v>
      </c>
      <c r="B109" s="24" t="s">
        <v>174</v>
      </c>
      <c r="C109" s="34">
        <v>667</v>
      </c>
      <c r="D109" s="30">
        <v>0</v>
      </c>
      <c r="E109" s="30">
        <v>0</v>
      </c>
      <c r="F109" s="30">
        <v>0</v>
      </c>
      <c r="G109" s="30">
        <v>0</v>
      </c>
      <c r="H109" s="30">
        <v>0</v>
      </c>
      <c r="I109" s="30">
        <v>0</v>
      </c>
      <c r="J109" s="30">
        <v>0</v>
      </c>
      <c r="K109" s="30">
        <v>0</v>
      </c>
      <c r="L109" s="30">
        <v>0</v>
      </c>
      <c r="M109" s="30">
        <v>0</v>
      </c>
      <c r="N109" s="30">
        <v>0</v>
      </c>
      <c r="O109" s="30">
        <v>0</v>
      </c>
      <c r="P109" s="30">
        <v>0</v>
      </c>
      <c r="Q109" s="30">
        <v>0</v>
      </c>
      <c r="R109" s="30">
        <v>0</v>
      </c>
      <c r="S109" s="30">
        <v>0</v>
      </c>
      <c r="T109" s="30">
        <v>0</v>
      </c>
      <c r="U109" s="30">
        <v>0</v>
      </c>
      <c r="V109" s="30">
        <v>0</v>
      </c>
      <c r="W109" s="30">
        <v>0</v>
      </c>
      <c r="X109" s="30">
        <v>0</v>
      </c>
      <c r="Y109" s="30">
        <v>0</v>
      </c>
      <c r="Z109" s="30">
        <v>1</v>
      </c>
      <c r="AA109" s="30">
        <v>0</v>
      </c>
      <c r="AB109" s="30">
        <v>0</v>
      </c>
      <c r="AC109" s="30">
        <v>0</v>
      </c>
      <c r="AD109" s="30">
        <v>0</v>
      </c>
      <c r="AE109" s="30">
        <v>0</v>
      </c>
      <c r="AF109" s="30">
        <v>0</v>
      </c>
      <c r="AG109" s="30">
        <v>0</v>
      </c>
      <c r="AH109" s="30">
        <v>0</v>
      </c>
      <c r="AI109" s="30">
        <v>0</v>
      </c>
      <c r="AJ109" s="30">
        <v>0</v>
      </c>
      <c r="AK109" s="30">
        <v>0</v>
      </c>
      <c r="AL109" s="30">
        <v>0</v>
      </c>
      <c r="AM109" s="30">
        <v>0</v>
      </c>
      <c r="AN109" s="30">
        <v>0</v>
      </c>
      <c r="AO109" s="30">
        <v>0</v>
      </c>
      <c r="AP109" s="30">
        <v>0</v>
      </c>
      <c r="AQ109" s="30">
        <v>0</v>
      </c>
      <c r="AR109" s="30">
        <v>0</v>
      </c>
      <c r="AS109" s="30">
        <v>0</v>
      </c>
      <c r="AT109" s="30">
        <v>0</v>
      </c>
      <c r="AU109" s="30">
        <v>0</v>
      </c>
      <c r="AV109" s="30">
        <v>0</v>
      </c>
      <c r="AW109" s="30">
        <v>0</v>
      </c>
      <c r="AX109" s="30">
        <v>0</v>
      </c>
      <c r="AY109" s="30">
        <v>0</v>
      </c>
      <c r="AZ109" s="30">
        <v>0</v>
      </c>
      <c r="BA109" s="30">
        <v>0</v>
      </c>
      <c r="BB109" s="30">
        <v>0</v>
      </c>
      <c r="BC109" s="30">
        <v>0</v>
      </c>
      <c r="BD109" s="30">
        <v>0</v>
      </c>
      <c r="BE109" s="30">
        <v>0</v>
      </c>
      <c r="BF109" s="30">
        <v>0</v>
      </c>
      <c r="BG109" s="30">
        <v>0</v>
      </c>
      <c r="BH109" s="30">
        <v>0</v>
      </c>
      <c r="BI109" s="30">
        <v>0</v>
      </c>
      <c r="BJ109" s="30">
        <v>0</v>
      </c>
      <c r="BK109" s="30">
        <v>0</v>
      </c>
      <c r="BL109" s="30">
        <v>0</v>
      </c>
      <c r="BM109" s="30">
        <v>0</v>
      </c>
      <c r="BN109" s="30">
        <v>0</v>
      </c>
      <c r="BO109" s="30">
        <v>0</v>
      </c>
      <c r="BP109" s="30">
        <v>0</v>
      </c>
      <c r="BR109" s="31">
        <v>1</v>
      </c>
    </row>
    <row r="110" spans="1:70" s="24" customFormat="1" ht="14.4" x14ac:dyDescent="0.3">
      <c r="A110" s="24" t="s">
        <v>90</v>
      </c>
      <c r="B110" s="24" t="s">
        <v>175</v>
      </c>
      <c r="C110" s="34">
        <v>668</v>
      </c>
      <c r="D110" s="30">
        <v>0</v>
      </c>
      <c r="E110" s="30">
        <v>0</v>
      </c>
      <c r="F110" s="30">
        <v>0</v>
      </c>
      <c r="G110" s="30">
        <v>0</v>
      </c>
      <c r="H110" s="30">
        <v>0</v>
      </c>
      <c r="I110" s="30">
        <v>0</v>
      </c>
      <c r="J110" s="30">
        <v>0</v>
      </c>
      <c r="K110" s="30">
        <v>0</v>
      </c>
      <c r="L110" s="30">
        <v>0</v>
      </c>
      <c r="M110" s="30">
        <v>0</v>
      </c>
      <c r="N110" s="30">
        <v>0</v>
      </c>
      <c r="O110" s="30">
        <v>0</v>
      </c>
      <c r="P110" s="30">
        <v>0</v>
      </c>
      <c r="Q110" s="30">
        <v>0</v>
      </c>
      <c r="R110" s="30">
        <v>0</v>
      </c>
      <c r="S110" s="30">
        <v>0</v>
      </c>
      <c r="T110" s="30">
        <v>0</v>
      </c>
      <c r="U110" s="30">
        <v>0</v>
      </c>
      <c r="V110" s="30">
        <v>0</v>
      </c>
      <c r="W110" s="30">
        <v>0</v>
      </c>
      <c r="X110" s="30">
        <v>0</v>
      </c>
      <c r="Y110" s="30">
        <v>0</v>
      </c>
      <c r="Z110" s="30">
        <v>1</v>
      </c>
      <c r="AA110" s="30">
        <v>0</v>
      </c>
      <c r="AB110" s="30">
        <v>0</v>
      </c>
      <c r="AC110" s="30">
        <v>0</v>
      </c>
      <c r="AD110" s="30">
        <v>0</v>
      </c>
      <c r="AE110" s="30">
        <v>0</v>
      </c>
      <c r="AF110" s="30">
        <v>0</v>
      </c>
      <c r="AG110" s="30">
        <v>0</v>
      </c>
      <c r="AH110" s="30">
        <v>0</v>
      </c>
      <c r="AI110" s="30">
        <v>0</v>
      </c>
      <c r="AJ110" s="30">
        <v>0</v>
      </c>
      <c r="AK110" s="30">
        <v>0</v>
      </c>
      <c r="AL110" s="30">
        <v>0</v>
      </c>
      <c r="AM110" s="30">
        <v>0</v>
      </c>
      <c r="AN110" s="30">
        <v>0</v>
      </c>
      <c r="AO110" s="30">
        <v>0</v>
      </c>
      <c r="AP110" s="30">
        <v>0</v>
      </c>
      <c r="AQ110" s="30">
        <v>0</v>
      </c>
      <c r="AR110" s="30">
        <v>0</v>
      </c>
      <c r="AS110" s="30">
        <v>0</v>
      </c>
      <c r="AT110" s="30">
        <v>0</v>
      </c>
      <c r="AU110" s="30">
        <v>0</v>
      </c>
      <c r="AV110" s="30">
        <v>0</v>
      </c>
      <c r="AW110" s="30">
        <v>0</v>
      </c>
      <c r="AX110" s="30">
        <v>0</v>
      </c>
      <c r="AY110" s="30">
        <v>0</v>
      </c>
      <c r="AZ110" s="30">
        <v>0</v>
      </c>
      <c r="BA110" s="30">
        <v>0</v>
      </c>
      <c r="BB110" s="30">
        <v>0</v>
      </c>
      <c r="BC110" s="30">
        <v>0</v>
      </c>
      <c r="BD110" s="30">
        <v>0</v>
      </c>
      <c r="BE110" s="30">
        <v>0</v>
      </c>
      <c r="BF110" s="30">
        <v>0</v>
      </c>
      <c r="BG110" s="30">
        <v>0</v>
      </c>
      <c r="BH110" s="30">
        <v>0</v>
      </c>
      <c r="BI110" s="30">
        <v>0</v>
      </c>
      <c r="BJ110" s="30">
        <v>0</v>
      </c>
      <c r="BK110" s="30">
        <v>0</v>
      </c>
      <c r="BL110" s="30">
        <v>0</v>
      </c>
      <c r="BM110" s="30">
        <v>0</v>
      </c>
      <c r="BN110" s="30">
        <v>0</v>
      </c>
      <c r="BO110" s="30">
        <v>0</v>
      </c>
      <c r="BP110" s="30">
        <v>0</v>
      </c>
      <c r="BR110" s="31">
        <v>1</v>
      </c>
    </row>
    <row r="111" spans="1:70" s="41" customFormat="1" ht="14.25" customHeight="1" x14ac:dyDescent="0.3">
      <c r="A111" s="28" t="s">
        <v>107</v>
      </c>
      <c r="B111" s="28" t="s">
        <v>433</v>
      </c>
      <c r="C111" s="39">
        <v>669</v>
      </c>
      <c r="D111" s="40">
        <v>0</v>
      </c>
      <c r="E111" s="40">
        <v>0</v>
      </c>
      <c r="F111" s="40">
        <v>0</v>
      </c>
      <c r="G111" s="40">
        <v>0</v>
      </c>
      <c r="H111" s="40">
        <v>0.13106194455858416</v>
      </c>
      <c r="I111" s="40">
        <v>0</v>
      </c>
      <c r="J111" s="40">
        <v>0</v>
      </c>
      <c r="K111" s="40">
        <v>0</v>
      </c>
      <c r="L111" s="40">
        <v>0</v>
      </c>
      <c r="M111" s="40">
        <v>0</v>
      </c>
      <c r="N111" s="40">
        <v>0</v>
      </c>
      <c r="O111" s="40">
        <v>0</v>
      </c>
      <c r="P111" s="40">
        <v>0</v>
      </c>
      <c r="Q111" s="40">
        <v>0</v>
      </c>
      <c r="R111" s="40">
        <v>0</v>
      </c>
      <c r="S111" s="40">
        <v>0</v>
      </c>
      <c r="T111" s="40">
        <v>0</v>
      </c>
      <c r="U111" s="40">
        <v>0</v>
      </c>
      <c r="V111" s="40">
        <v>0</v>
      </c>
      <c r="W111" s="40">
        <v>0</v>
      </c>
      <c r="X111" s="40">
        <v>0</v>
      </c>
      <c r="Y111" s="40">
        <v>0</v>
      </c>
      <c r="Z111" s="40">
        <v>0</v>
      </c>
      <c r="AA111" s="40">
        <v>0</v>
      </c>
      <c r="AB111" s="40">
        <v>0</v>
      </c>
      <c r="AC111" s="40">
        <v>0</v>
      </c>
      <c r="AD111" s="40">
        <v>0.10635898392601807</v>
      </c>
      <c r="AE111" s="40">
        <v>0</v>
      </c>
      <c r="AF111" s="40">
        <v>0</v>
      </c>
      <c r="AG111" s="40">
        <v>0</v>
      </c>
      <c r="AH111" s="40">
        <v>0</v>
      </c>
      <c r="AI111" s="40">
        <v>1.5516543402120811E-2</v>
      </c>
      <c r="AJ111" s="40">
        <v>0</v>
      </c>
      <c r="AK111" s="40">
        <v>0</v>
      </c>
      <c r="AL111" s="40">
        <v>0</v>
      </c>
      <c r="AM111" s="40">
        <v>0</v>
      </c>
      <c r="AN111" s="40">
        <v>0</v>
      </c>
      <c r="AO111" s="40">
        <v>0</v>
      </c>
      <c r="AP111" s="40">
        <v>0</v>
      </c>
      <c r="AQ111" s="40">
        <v>0.71371700420860218</v>
      </c>
      <c r="AR111" s="40">
        <v>0</v>
      </c>
      <c r="AS111" s="40">
        <v>0</v>
      </c>
      <c r="AT111" s="40">
        <v>0</v>
      </c>
      <c r="AU111" s="40">
        <v>0</v>
      </c>
      <c r="AV111" s="40">
        <v>0</v>
      </c>
      <c r="AW111" s="40">
        <v>1.2502617441772158E-2</v>
      </c>
      <c r="AX111" s="40">
        <v>0</v>
      </c>
      <c r="AY111" s="40">
        <v>0</v>
      </c>
      <c r="AZ111" s="40">
        <v>0</v>
      </c>
      <c r="BA111" s="40">
        <v>0</v>
      </c>
      <c r="BB111" s="40">
        <v>0</v>
      </c>
      <c r="BC111" s="40">
        <v>0</v>
      </c>
      <c r="BD111" s="40">
        <v>0</v>
      </c>
      <c r="BE111" s="40">
        <v>0</v>
      </c>
      <c r="BF111" s="40">
        <v>0</v>
      </c>
      <c r="BG111" s="40">
        <v>2.0842906462902655E-2</v>
      </c>
      <c r="BH111" s="40">
        <v>0</v>
      </c>
      <c r="BI111" s="40">
        <v>0</v>
      </c>
      <c r="BJ111" s="40">
        <v>0</v>
      </c>
      <c r="BK111" s="40">
        <v>0</v>
      </c>
      <c r="BL111" s="40">
        <v>0</v>
      </c>
      <c r="BM111" s="40">
        <v>0</v>
      </c>
      <c r="BN111" s="40">
        <v>0</v>
      </c>
      <c r="BO111" s="40">
        <v>0</v>
      </c>
      <c r="BP111" s="40">
        <v>0</v>
      </c>
      <c r="BR111" s="31">
        <v>1</v>
      </c>
    </row>
    <row r="112" spans="1:70" ht="14.25" customHeight="1" x14ac:dyDescent="0.3">
      <c r="A112" s="28" t="s">
        <v>113</v>
      </c>
      <c r="B112" s="24" t="s">
        <v>435</v>
      </c>
      <c r="C112" s="34">
        <v>670</v>
      </c>
      <c r="D112" s="30">
        <v>0</v>
      </c>
      <c r="E112" s="30">
        <v>0</v>
      </c>
      <c r="F112" s="30">
        <v>0</v>
      </c>
      <c r="G112" s="30">
        <v>0</v>
      </c>
      <c r="H112" s="30">
        <v>0</v>
      </c>
      <c r="I112" s="30">
        <v>0</v>
      </c>
      <c r="J112" s="30">
        <v>0</v>
      </c>
      <c r="K112" s="30">
        <v>0</v>
      </c>
      <c r="L112" s="30">
        <v>0</v>
      </c>
      <c r="M112" s="30">
        <v>0</v>
      </c>
      <c r="N112" s="30">
        <v>0</v>
      </c>
      <c r="O112" s="30">
        <v>0</v>
      </c>
      <c r="P112" s="30">
        <v>0</v>
      </c>
      <c r="Q112" s="30">
        <v>0</v>
      </c>
      <c r="R112" s="30">
        <v>0</v>
      </c>
      <c r="S112" s="30">
        <v>0</v>
      </c>
      <c r="T112" s="30">
        <v>0</v>
      </c>
      <c r="U112" s="30">
        <v>0</v>
      </c>
      <c r="V112" s="30">
        <v>0</v>
      </c>
      <c r="W112" s="30">
        <v>0</v>
      </c>
      <c r="X112" s="30">
        <v>0</v>
      </c>
      <c r="Y112" s="30">
        <v>0</v>
      </c>
      <c r="Z112" s="30">
        <v>0</v>
      </c>
      <c r="AA112" s="30">
        <v>0</v>
      </c>
      <c r="AB112" s="30">
        <v>0</v>
      </c>
      <c r="AC112" s="30">
        <v>0</v>
      </c>
      <c r="AD112" s="30">
        <v>0</v>
      </c>
      <c r="AE112" s="30">
        <v>0</v>
      </c>
      <c r="AF112" s="30">
        <v>0</v>
      </c>
      <c r="AG112" s="30">
        <v>0</v>
      </c>
      <c r="AH112" s="30">
        <v>0</v>
      </c>
      <c r="AI112" s="30">
        <v>0</v>
      </c>
      <c r="AJ112" s="30">
        <v>0</v>
      </c>
      <c r="AK112" s="30">
        <v>0</v>
      </c>
      <c r="AL112" s="30">
        <v>0</v>
      </c>
      <c r="AM112" s="30">
        <v>0</v>
      </c>
      <c r="AN112" s="30">
        <v>0</v>
      </c>
      <c r="AO112" s="30">
        <v>0</v>
      </c>
      <c r="AP112" s="30">
        <v>0</v>
      </c>
      <c r="AQ112" s="30">
        <v>0</v>
      </c>
      <c r="AR112" s="30">
        <v>0</v>
      </c>
      <c r="AS112" s="30">
        <v>0</v>
      </c>
      <c r="AT112" s="30">
        <v>0</v>
      </c>
      <c r="AU112" s="30">
        <v>0</v>
      </c>
      <c r="AV112" s="30">
        <v>0</v>
      </c>
      <c r="AW112" s="30">
        <v>1</v>
      </c>
      <c r="AX112" s="30">
        <v>0</v>
      </c>
      <c r="AY112" s="30">
        <v>0</v>
      </c>
      <c r="AZ112" s="30">
        <v>0</v>
      </c>
      <c r="BA112" s="30">
        <v>0</v>
      </c>
      <c r="BB112" s="30">
        <v>0</v>
      </c>
      <c r="BC112" s="30">
        <v>0</v>
      </c>
      <c r="BD112" s="30">
        <v>0</v>
      </c>
      <c r="BE112" s="30">
        <v>0</v>
      </c>
      <c r="BF112" s="30">
        <v>0</v>
      </c>
      <c r="BG112" s="30">
        <v>0</v>
      </c>
      <c r="BH112" s="30">
        <v>0</v>
      </c>
      <c r="BI112" s="30">
        <v>0</v>
      </c>
      <c r="BJ112" s="30">
        <v>0</v>
      </c>
      <c r="BK112" s="30">
        <v>0</v>
      </c>
      <c r="BL112" s="30">
        <v>0</v>
      </c>
      <c r="BM112" s="30">
        <v>0</v>
      </c>
      <c r="BN112" s="30">
        <v>0</v>
      </c>
      <c r="BO112" s="30">
        <v>0</v>
      </c>
      <c r="BP112" s="30">
        <v>0</v>
      </c>
      <c r="BR112" s="31">
        <v>1</v>
      </c>
    </row>
    <row r="113" spans="1:70" ht="14.25" customHeight="1" x14ac:dyDescent="0.3">
      <c r="A113" s="24" t="s">
        <v>107</v>
      </c>
      <c r="B113" s="24" t="s">
        <v>437</v>
      </c>
      <c r="C113" s="34">
        <v>671</v>
      </c>
      <c r="D113" s="30">
        <v>0</v>
      </c>
      <c r="E113" s="30">
        <v>0</v>
      </c>
      <c r="F113" s="30">
        <v>0</v>
      </c>
      <c r="G113" s="30">
        <v>0</v>
      </c>
      <c r="H113" s="30">
        <v>0</v>
      </c>
      <c r="I113" s="30">
        <v>0</v>
      </c>
      <c r="J113" s="30">
        <v>0</v>
      </c>
      <c r="K113" s="30">
        <v>0</v>
      </c>
      <c r="L113" s="30">
        <v>0</v>
      </c>
      <c r="M113" s="30">
        <v>0</v>
      </c>
      <c r="N113" s="30">
        <v>0</v>
      </c>
      <c r="O113" s="30">
        <v>0</v>
      </c>
      <c r="P113" s="30">
        <v>0</v>
      </c>
      <c r="Q113" s="30">
        <v>0</v>
      </c>
      <c r="R113" s="30">
        <v>0</v>
      </c>
      <c r="S113" s="30">
        <v>0</v>
      </c>
      <c r="T113" s="30">
        <v>0</v>
      </c>
      <c r="U113" s="30">
        <v>0</v>
      </c>
      <c r="V113" s="30">
        <v>0</v>
      </c>
      <c r="W113" s="30">
        <v>0</v>
      </c>
      <c r="X113" s="30">
        <v>0</v>
      </c>
      <c r="Y113" s="30">
        <v>0</v>
      </c>
      <c r="Z113" s="30">
        <v>0</v>
      </c>
      <c r="AA113" s="30">
        <v>0</v>
      </c>
      <c r="AB113" s="30">
        <v>0</v>
      </c>
      <c r="AC113" s="30">
        <v>0</v>
      </c>
      <c r="AD113" s="30">
        <v>0</v>
      </c>
      <c r="AE113" s="30">
        <v>0</v>
      </c>
      <c r="AF113" s="30">
        <v>0</v>
      </c>
      <c r="AG113" s="30">
        <v>0</v>
      </c>
      <c r="AH113" s="30">
        <v>0</v>
      </c>
      <c r="AI113" s="30">
        <v>0</v>
      </c>
      <c r="AJ113" s="30">
        <v>0</v>
      </c>
      <c r="AK113" s="30">
        <v>0</v>
      </c>
      <c r="AL113" s="30">
        <v>0</v>
      </c>
      <c r="AM113" s="30">
        <v>0</v>
      </c>
      <c r="AN113" s="30">
        <v>0</v>
      </c>
      <c r="AO113" s="30">
        <v>0</v>
      </c>
      <c r="AP113" s="30">
        <v>0</v>
      </c>
      <c r="AQ113" s="30">
        <v>1</v>
      </c>
      <c r="AR113" s="30">
        <v>0</v>
      </c>
      <c r="AS113" s="30">
        <v>0</v>
      </c>
      <c r="AT113" s="30">
        <v>0</v>
      </c>
      <c r="AU113" s="30">
        <v>0</v>
      </c>
      <c r="AV113" s="30">
        <v>0</v>
      </c>
      <c r="AW113" s="30">
        <v>0</v>
      </c>
      <c r="AX113" s="30">
        <v>0</v>
      </c>
      <c r="AY113" s="30">
        <v>0</v>
      </c>
      <c r="AZ113" s="30">
        <v>0</v>
      </c>
      <c r="BA113" s="30">
        <v>0</v>
      </c>
      <c r="BB113" s="30">
        <v>0</v>
      </c>
      <c r="BC113" s="30">
        <v>0</v>
      </c>
      <c r="BD113" s="30">
        <v>0</v>
      </c>
      <c r="BE113" s="30">
        <v>0</v>
      </c>
      <c r="BF113" s="30">
        <v>0</v>
      </c>
      <c r="BG113" s="30">
        <v>0</v>
      </c>
      <c r="BH113" s="30">
        <v>0</v>
      </c>
      <c r="BI113" s="30">
        <v>0</v>
      </c>
      <c r="BJ113" s="30">
        <v>0</v>
      </c>
      <c r="BK113" s="30">
        <v>0</v>
      </c>
      <c r="BL113" s="30">
        <v>0</v>
      </c>
      <c r="BM113" s="30">
        <v>0</v>
      </c>
      <c r="BN113" s="30">
        <v>0</v>
      </c>
      <c r="BO113" s="30">
        <v>0</v>
      </c>
      <c r="BP113" s="30">
        <v>0</v>
      </c>
      <c r="BR113" s="31">
        <v>1</v>
      </c>
    </row>
    <row r="114" spans="1:70" ht="14.25" customHeight="1" x14ac:dyDescent="0.3">
      <c r="A114" s="24" t="s">
        <v>113</v>
      </c>
      <c r="B114" s="24" t="s">
        <v>439</v>
      </c>
      <c r="C114" s="34">
        <v>672</v>
      </c>
      <c r="D114" s="30">
        <v>0</v>
      </c>
      <c r="E114" s="30">
        <v>0</v>
      </c>
      <c r="F114" s="30">
        <v>0</v>
      </c>
      <c r="G114" s="30">
        <v>0</v>
      </c>
      <c r="H114" s="30">
        <v>0</v>
      </c>
      <c r="I114" s="30">
        <v>0</v>
      </c>
      <c r="J114" s="30">
        <v>0</v>
      </c>
      <c r="K114" s="30">
        <v>0</v>
      </c>
      <c r="L114" s="30">
        <v>0</v>
      </c>
      <c r="M114" s="30">
        <v>0</v>
      </c>
      <c r="N114" s="30">
        <v>0</v>
      </c>
      <c r="O114" s="30">
        <v>0</v>
      </c>
      <c r="P114" s="30">
        <v>0</v>
      </c>
      <c r="Q114" s="30">
        <v>0</v>
      </c>
      <c r="R114" s="30">
        <v>0</v>
      </c>
      <c r="S114" s="30">
        <v>0</v>
      </c>
      <c r="T114" s="30">
        <v>0</v>
      </c>
      <c r="U114" s="30">
        <v>0</v>
      </c>
      <c r="V114" s="30">
        <v>0</v>
      </c>
      <c r="W114" s="30">
        <v>0</v>
      </c>
      <c r="X114" s="30">
        <v>0</v>
      </c>
      <c r="Y114" s="30">
        <v>0</v>
      </c>
      <c r="Z114" s="30">
        <v>0</v>
      </c>
      <c r="AA114" s="30">
        <v>0</v>
      </c>
      <c r="AB114" s="30">
        <v>0</v>
      </c>
      <c r="AC114" s="30">
        <v>0</v>
      </c>
      <c r="AD114" s="30">
        <v>0</v>
      </c>
      <c r="AE114" s="30">
        <v>0</v>
      </c>
      <c r="AF114" s="30">
        <v>0</v>
      </c>
      <c r="AG114" s="30">
        <v>0</v>
      </c>
      <c r="AH114" s="30">
        <v>0</v>
      </c>
      <c r="AI114" s="30">
        <v>0</v>
      </c>
      <c r="AJ114" s="30">
        <v>0</v>
      </c>
      <c r="AK114" s="30">
        <v>0</v>
      </c>
      <c r="AL114" s="30">
        <v>0</v>
      </c>
      <c r="AM114" s="30">
        <v>0</v>
      </c>
      <c r="AN114" s="30">
        <v>0</v>
      </c>
      <c r="AO114" s="30">
        <v>0</v>
      </c>
      <c r="AP114" s="30">
        <v>0</v>
      </c>
      <c r="AQ114" s="30">
        <v>0</v>
      </c>
      <c r="AR114" s="30">
        <v>0</v>
      </c>
      <c r="AS114" s="30">
        <v>0</v>
      </c>
      <c r="AT114" s="30">
        <v>0</v>
      </c>
      <c r="AU114" s="30">
        <v>0</v>
      </c>
      <c r="AV114" s="30">
        <v>0</v>
      </c>
      <c r="AW114" s="30">
        <v>1</v>
      </c>
      <c r="AX114" s="30">
        <v>0</v>
      </c>
      <c r="AY114" s="30">
        <v>0</v>
      </c>
      <c r="AZ114" s="30">
        <v>0</v>
      </c>
      <c r="BA114" s="30">
        <v>0</v>
      </c>
      <c r="BB114" s="30">
        <v>0</v>
      </c>
      <c r="BC114" s="30">
        <v>0</v>
      </c>
      <c r="BD114" s="30">
        <v>0</v>
      </c>
      <c r="BE114" s="30">
        <v>0</v>
      </c>
      <c r="BF114" s="30">
        <v>0</v>
      </c>
      <c r="BG114" s="30">
        <v>0</v>
      </c>
      <c r="BH114" s="30">
        <v>0</v>
      </c>
      <c r="BI114" s="30">
        <v>0</v>
      </c>
      <c r="BJ114" s="30">
        <v>0</v>
      </c>
      <c r="BK114" s="30">
        <v>0</v>
      </c>
      <c r="BL114" s="30">
        <v>0</v>
      </c>
      <c r="BM114" s="30">
        <v>0</v>
      </c>
      <c r="BN114" s="30">
        <v>0</v>
      </c>
      <c r="BO114" s="30">
        <v>0</v>
      </c>
      <c r="BP114" s="30">
        <v>0</v>
      </c>
      <c r="BR114" s="31">
        <v>1</v>
      </c>
    </row>
    <row r="115" spans="1:70" ht="14.25" customHeight="1" x14ac:dyDescent="0.3">
      <c r="A115" s="24" t="s">
        <v>122</v>
      </c>
      <c r="B115" s="24" t="s">
        <v>441</v>
      </c>
      <c r="C115" s="34">
        <v>673</v>
      </c>
      <c r="D115" s="30">
        <v>3.5661632080794301E-4</v>
      </c>
      <c r="E115" s="30">
        <v>4.3117503833394486E-4</v>
      </c>
      <c r="F115" s="30">
        <v>2.070007689616855E-4</v>
      </c>
      <c r="G115" s="30">
        <v>6.8714442924064107E-4</v>
      </c>
      <c r="H115" s="30">
        <v>-2.3892248262331141E-4</v>
      </c>
      <c r="I115" s="30">
        <v>6.0548242665170602E-5</v>
      </c>
      <c r="J115" s="30">
        <v>5.4471922974987977E-5</v>
      </c>
      <c r="K115" s="30">
        <v>0</v>
      </c>
      <c r="L115" s="30">
        <v>5.2843880186583035E-4</v>
      </c>
      <c r="M115" s="30">
        <v>0</v>
      </c>
      <c r="N115" s="30">
        <v>0</v>
      </c>
      <c r="O115" s="30">
        <v>8.0223024282933479E-4</v>
      </c>
      <c r="P115" s="30">
        <v>0</v>
      </c>
      <c r="Q115" s="30">
        <v>1.0358535226803153E-5</v>
      </c>
      <c r="R115" s="30">
        <v>0</v>
      </c>
      <c r="S115" s="30">
        <v>0</v>
      </c>
      <c r="T115" s="30">
        <v>1.4903942416241427E-4</v>
      </c>
      <c r="U115" s="30">
        <v>2.8968784956313903E-4</v>
      </c>
      <c r="V115" s="30">
        <v>3.9440122876053003E-5</v>
      </c>
      <c r="W115" s="30">
        <v>0</v>
      </c>
      <c r="X115" s="30">
        <v>3.3526174688620468E-6</v>
      </c>
      <c r="Y115" s="30">
        <v>2.1199883536211539E-4</v>
      </c>
      <c r="Z115" s="30">
        <v>5.6742241765693036E-5</v>
      </c>
      <c r="AA115" s="30">
        <v>0</v>
      </c>
      <c r="AB115" s="30">
        <v>2.5090186526051877E-4</v>
      </c>
      <c r="AC115" s="30">
        <v>7.8884005841870552E-5</v>
      </c>
      <c r="AD115" s="30">
        <v>2.9883942384700997E-2</v>
      </c>
      <c r="AE115" s="30">
        <v>0</v>
      </c>
      <c r="AF115" s="30">
        <v>0</v>
      </c>
      <c r="AG115" s="30">
        <v>0</v>
      </c>
      <c r="AH115" s="30">
        <v>2.5422083943594289E-4</v>
      </c>
      <c r="AI115" s="30">
        <v>0</v>
      </c>
      <c r="AJ115" s="30">
        <v>0</v>
      </c>
      <c r="AK115" s="30">
        <v>1.5920636306427022E-4</v>
      </c>
      <c r="AL115" s="30">
        <v>3.1507211314859592E-6</v>
      </c>
      <c r="AM115" s="30">
        <v>8.2685880884096757E-5</v>
      </c>
      <c r="AN115" s="30">
        <v>8.5557615791149034E-4</v>
      </c>
      <c r="AO115" s="30">
        <v>2.158293273209756E-3</v>
      </c>
      <c r="AP115" s="30">
        <v>1.7267025913344858E-3</v>
      </c>
      <c r="AQ115" s="30">
        <v>0.22171963403911307</v>
      </c>
      <c r="AR115" s="30">
        <v>3.4624170936855907E-3</v>
      </c>
      <c r="AS115" s="30">
        <v>2.96608170413814E-5</v>
      </c>
      <c r="AT115" s="30">
        <v>6.8942742553243931E-4</v>
      </c>
      <c r="AU115" s="30">
        <v>1.639538128980793E-4</v>
      </c>
      <c r="AV115" s="30">
        <v>1.5215982390077763E-3</v>
      </c>
      <c r="AW115" s="30">
        <v>0.10240465321119271</v>
      </c>
      <c r="AX115" s="30">
        <v>0.10323657075994483</v>
      </c>
      <c r="AY115" s="30">
        <v>6.1400322327314613E-2</v>
      </c>
      <c r="AZ115" s="30">
        <v>1.3006774641154503E-2</v>
      </c>
      <c r="BA115" s="30">
        <v>1.3865559918634422E-2</v>
      </c>
      <c r="BB115" s="30">
        <v>5.6712248831773622E-5</v>
      </c>
      <c r="BC115" s="30">
        <v>4.0070413994572902E-2</v>
      </c>
      <c r="BD115" s="30">
        <v>1.7591091297998942E-4</v>
      </c>
      <c r="BE115" s="30">
        <v>2.9932953084537698E-2</v>
      </c>
      <c r="BF115" s="30">
        <v>0.32542312659380845</v>
      </c>
      <c r="BG115" s="30">
        <v>2.8584867457675567E-2</v>
      </c>
      <c r="BH115" s="30">
        <v>4.2439781377099943E-3</v>
      </c>
      <c r="BI115" s="30">
        <v>1.6786083292513769E-3</v>
      </c>
      <c r="BJ115" s="30">
        <v>2.293850090832971E-3</v>
      </c>
      <c r="BK115" s="30">
        <v>4.4755675455044512E-4</v>
      </c>
      <c r="BL115" s="30">
        <v>6.3564590185645762E-3</v>
      </c>
      <c r="BM115" s="30">
        <v>5.761423145427703E-5</v>
      </c>
      <c r="BN115" s="30">
        <v>7.4489865454282442E-5</v>
      </c>
      <c r="BO115" s="30">
        <v>0</v>
      </c>
      <c r="BP115" s="30">
        <v>0</v>
      </c>
      <c r="BR115" s="31">
        <v>1</v>
      </c>
    </row>
    <row r="116" spans="1:70" ht="14.25" customHeight="1" x14ac:dyDescent="0.3">
      <c r="A116" s="24" t="s">
        <v>119</v>
      </c>
      <c r="B116" s="24" t="s">
        <v>443</v>
      </c>
      <c r="C116" s="24">
        <v>674</v>
      </c>
      <c r="D116" s="30">
        <v>0</v>
      </c>
      <c r="E116" s="30">
        <v>0</v>
      </c>
      <c r="F116" s="30">
        <v>0</v>
      </c>
      <c r="G116" s="30">
        <v>4.1609105974836511E-4</v>
      </c>
      <c r="H116" s="30">
        <v>0</v>
      </c>
      <c r="I116" s="30">
        <v>0</v>
      </c>
      <c r="J116" s="30">
        <v>0</v>
      </c>
      <c r="K116" s="30">
        <v>0</v>
      </c>
      <c r="L116" s="30">
        <v>0</v>
      </c>
      <c r="M116" s="30">
        <v>0</v>
      </c>
      <c r="N116" s="30">
        <v>0</v>
      </c>
      <c r="O116" s="30">
        <v>0</v>
      </c>
      <c r="P116" s="30">
        <v>0</v>
      </c>
      <c r="Q116" s="30">
        <v>0</v>
      </c>
      <c r="R116" s="30">
        <v>0</v>
      </c>
      <c r="S116" s="30">
        <v>0</v>
      </c>
      <c r="T116" s="30">
        <v>0</v>
      </c>
      <c r="U116" s="30">
        <v>0</v>
      </c>
      <c r="V116" s="30">
        <v>0</v>
      </c>
      <c r="W116" s="30">
        <v>0</v>
      </c>
      <c r="X116" s="30">
        <v>0</v>
      </c>
      <c r="Y116" s="30">
        <v>0</v>
      </c>
      <c r="Z116" s="30">
        <v>1.1109114602267339E-3</v>
      </c>
      <c r="AA116" s="30">
        <v>0</v>
      </c>
      <c r="AB116" s="30">
        <v>0</v>
      </c>
      <c r="AC116" s="30">
        <v>0</v>
      </c>
      <c r="AD116" s="30">
        <v>-5.6561681320659316E-3</v>
      </c>
      <c r="AE116" s="30">
        <v>0</v>
      </c>
      <c r="AF116" s="30">
        <v>3.6720480943326606E-4</v>
      </c>
      <c r="AG116" s="30">
        <v>-3.4209306079624356E-3</v>
      </c>
      <c r="AH116" s="30">
        <v>0</v>
      </c>
      <c r="AI116" s="30">
        <v>0</v>
      </c>
      <c r="AJ116" s="30">
        <v>0</v>
      </c>
      <c r="AK116" s="30">
        <v>0</v>
      </c>
      <c r="AL116" s="30">
        <v>0</v>
      </c>
      <c r="AM116" s="30">
        <v>1.6512503568737717E-4</v>
      </c>
      <c r="AN116" s="30">
        <v>-3.9243058165054157E-3</v>
      </c>
      <c r="AO116" s="30">
        <v>0</v>
      </c>
      <c r="AP116" s="30">
        <v>-1.5937781213270963E-3</v>
      </c>
      <c r="AQ116" s="30">
        <v>6.5764454810232367E-2</v>
      </c>
      <c r="AR116" s="30">
        <v>0</v>
      </c>
      <c r="AS116" s="30">
        <v>0</v>
      </c>
      <c r="AT116" s="30">
        <v>0</v>
      </c>
      <c r="AU116" s="30">
        <v>0</v>
      </c>
      <c r="AV116" s="30">
        <v>-5.4190405307348144E-4</v>
      </c>
      <c r="AW116" s="30">
        <v>0.12320751885384167</v>
      </c>
      <c r="AX116" s="30">
        <v>2.963789999086756E-2</v>
      </c>
      <c r="AY116" s="30">
        <v>3.4423252099140858E-4</v>
      </c>
      <c r="AZ116" s="30">
        <v>0</v>
      </c>
      <c r="BA116" s="30">
        <v>4.1789828048356997E-5</v>
      </c>
      <c r="BB116" s="30">
        <v>0</v>
      </c>
      <c r="BC116" s="30">
        <v>0.72758307145392209</v>
      </c>
      <c r="BD116" s="30">
        <v>0</v>
      </c>
      <c r="BE116" s="30">
        <v>6.5785811684299705E-3</v>
      </c>
      <c r="BF116" s="30">
        <v>5.0946115139058293E-2</v>
      </c>
      <c r="BG116" s="30">
        <v>0</v>
      </c>
      <c r="BH116" s="30">
        <v>5.686188099449558E-3</v>
      </c>
      <c r="BI116" s="30">
        <v>0</v>
      </c>
      <c r="BJ116" s="30">
        <v>1.5911804050306869E-3</v>
      </c>
      <c r="BK116" s="30">
        <v>0</v>
      </c>
      <c r="BL116" s="30">
        <v>1.6967220959666527E-3</v>
      </c>
      <c r="BM116" s="30">
        <v>0</v>
      </c>
      <c r="BN116" s="30">
        <v>0</v>
      </c>
      <c r="BO116" s="30">
        <v>0</v>
      </c>
      <c r="BP116" s="30">
        <v>0</v>
      </c>
      <c r="BR116" s="31">
        <v>1</v>
      </c>
    </row>
    <row r="117" spans="1:70" ht="14.25" customHeight="1" x14ac:dyDescent="0.3">
      <c r="A117" s="28" t="s">
        <v>107</v>
      </c>
      <c r="B117" s="24" t="s">
        <v>445</v>
      </c>
      <c r="C117" s="34">
        <v>675</v>
      </c>
      <c r="D117" s="30">
        <v>0</v>
      </c>
      <c r="E117" s="30">
        <v>0</v>
      </c>
      <c r="F117" s="30">
        <v>0</v>
      </c>
      <c r="G117" s="30">
        <v>0</v>
      </c>
      <c r="H117" s="30">
        <v>0</v>
      </c>
      <c r="I117" s="30">
        <v>0</v>
      </c>
      <c r="J117" s="30">
        <v>0</v>
      </c>
      <c r="K117" s="30">
        <v>0</v>
      </c>
      <c r="L117" s="30">
        <v>0</v>
      </c>
      <c r="M117" s="30">
        <v>0</v>
      </c>
      <c r="N117" s="30">
        <v>0</v>
      </c>
      <c r="O117" s="30">
        <v>0</v>
      </c>
      <c r="P117" s="30">
        <v>0</v>
      </c>
      <c r="Q117" s="30">
        <v>0</v>
      </c>
      <c r="R117" s="30">
        <v>0</v>
      </c>
      <c r="S117" s="30">
        <v>0</v>
      </c>
      <c r="T117" s="30">
        <v>0</v>
      </c>
      <c r="U117" s="30">
        <v>0</v>
      </c>
      <c r="V117" s="30">
        <v>0</v>
      </c>
      <c r="W117" s="30">
        <v>0</v>
      </c>
      <c r="X117" s="30">
        <v>0</v>
      </c>
      <c r="Y117" s="30">
        <v>0</v>
      </c>
      <c r="Z117" s="30">
        <v>0</v>
      </c>
      <c r="AA117" s="30">
        <v>0</v>
      </c>
      <c r="AB117" s="30">
        <v>0</v>
      </c>
      <c r="AC117" s="30">
        <v>0</v>
      </c>
      <c r="AD117" s="30">
        <v>0</v>
      </c>
      <c r="AE117" s="30">
        <v>0</v>
      </c>
      <c r="AF117" s="30">
        <v>0</v>
      </c>
      <c r="AG117" s="30">
        <v>0</v>
      </c>
      <c r="AH117" s="30">
        <v>0</v>
      </c>
      <c r="AI117" s="30">
        <v>0</v>
      </c>
      <c r="AJ117" s="30">
        <v>0</v>
      </c>
      <c r="AK117" s="30">
        <v>0</v>
      </c>
      <c r="AL117" s="30">
        <v>0</v>
      </c>
      <c r="AM117" s="30">
        <v>0</v>
      </c>
      <c r="AN117" s="30">
        <v>0</v>
      </c>
      <c r="AO117" s="30">
        <v>0</v>
      </c>
      <c r="AP117" s="30">
        <v>0</v>
      </c>
      <c r="AQ117" s="30">
        <v>1</v>
      </c>
      <c r="AR117" s="30">
        <v>0</v>
      </c>
      <c r="AS117" s="30">
        <v>0</v>
      </c>
      <c r="AT117" s="30">
        <v>0</v>
      </c>
      <c r="AU117" s="30">
        <v>0</v>
      </c>
      <c r="AV117" s="30">
        <v>0</v>
      </c>
      <c r="AW117" s="30">
        <v>0</v>
      </c>
      <c r="AX117" s="30">
        <v>0</v>
      </c>
      <c r="AY117" s="30">
        <v>0</v>
      </c>
      <c r="AZ117" s="30">
        <v>0</v>
      </c>
      <c r="BA117" s="30">
        <v>0</v>
      </c>
      <c r="BB117" s="30">
        <v>0</v>
      </c>
      <c r="BC117" s="30">
        <v>0</v>
      </c>
      <c r="BD117" s="30">
        <v>0</v>
      </c>
      <c r="BE117" s="30">
        <v>0</v>
      </c>
      <c r="BF117" s="30">
        <v>0</v>
      </c>
      <c r="BG117" s="30">
        <v>0</v>
      </c>
      <c r="BH117" s="30">
        <v>0</v>
      </c>
      <c r="BI117" s="30">
        <v>0</v>
      </c>
      <c r="BJ117" s="30">
        <v>0</v>
      </c>
      <c r="BK117" s="30">
        <v>0</v>
      </c>
      <c r="BL117" s="30">
        <v>0</v>
      </c>
      <c r="BM117" s="30">
        <v>0</v>
      </c>
      <c r="BN117" s="30">
        <v>0</v>
      </c>
      <c r="BO117" s="30">
        <v>0</v>
      </c>
      <c r="BP117" s="30">
        <v>0</v>
      </c>
      <c r="BR117" s="31">
        <v>1</v>
      </c>
    </row>
    <row r="118" spans="1:70" ht="14.25" customHeight="1" x14ac:dyDescent="0.3">
      <c r="A118" s="28" t="s">
        <v>113</v>
      </c>
      <c r="B118" s="24" t="s">
        <v>447</v>
      </c>
      <c r="C118" s="34">
        <v>676</v>
      </c>
      <c r="D118" s="30">
        <v>0</v>
      </c>
      <c r="E118" s="30">
        <v>0</v>
      </c>
      <c r="F118" s="30">
        <v>0</v>
      </c>
      <c r="G118" s="30">
        <v>0</v>
      </c>
      <c r="H118" s="30">
        <v>0</v>
      </c>
      <c r="I118" s="30">
        <v>0</v>
      </c>
      <c r="J118" s="30">
        <v>0</v>
      </c>
      <c r="K118" s="30">
        <v>0</v>
      </c>
      <c r="L118" s="30">
        <v>0</v>
      </c>
      <c r="M118" s="30">
        <v>0</v>
      </c>
      <c r="N118" s="30">
        <v>0</v>
      </c>
      <c r="O118" s="30">
        <v>0</v>
      </c>
      <c r="P118" s="30">
        <v>0</v>
      </c>
      <c r="Q118" s="30">
        <v>0</v>
      </c>
      <c r="R118" s="30">
        <v>0</v>
      </c>
      <c r="S118" s="30">
        <v>0</v>
      </c>
      <c r="T118" s="30">
        <v>0</v>
      </c>
      <c r="U118" s="30">
        <v>0</v>
      </c>
      <c r="V118" s="30">
        <v>0</v>
      </c>
      <c r="W118" s="30">
        <v>0</v>
      </c>
      <c r="X118" s="30">
        <v>0</v>
      </c>
      <c r="Y118" s="30">
        <v>0</v>
      </c>
      <c r="Z118" s="30">
        <v>0</v>
      </c>
      <c r="AA118" s="30">
        <v>0</v>
      </c>
      <c r="AB118" s="30">
        <v>0</v>
      </c>
      <c r="AC118" s="30">
        <v>0</v>
      </c>
      <c r="AD118" s="30">
        <v>0</v>
      </c>
      <c r="AE118" s="30">
        <v>0</v>
      </c>
      <c r="AF118" s="30">
        <v>0</v>
      </c>
      <c r="AG118" s="30">
        <v>0</v>
      </c>
      <c r="AH118" s="30">
        <v>0</v>
      </c>
      <c r="AI118" s="30">
        <v>0</v>
      </c>
      <c r="AJ118" s="30">
        <v>0</v>
      </c>
      <c r="AK118" s="30">
        <v>0</v>
      </c>
      <c r="AL118" s="30">
        <v>0</v>
      </c>
      <c r="AM118" s="30">
        <v>0</v>
      </c>
      <c r="AN118" s="30">
        <v>0</v>
      </c>
      <c r="AO118" s="30">
        <v>0</v>
      </c>
      <c r="AP118" s="30">
        <v>0</v>
      </c>
      <c r="AQ118" s="30">
        <v>0</v>
      </c>
      <c r="AR118" s="30">
        <v>0</v>
      </c>
      <c r="AS118" s="30">
        <v>0</v>
      </c>
      <c r="AT118" s="30">
        <v>0</v>
      </c>
      <c r="AU118" s="30">
        <v>0</v>
      </c>
      <c r="AV118" s="30">
        <v>0</v>
      </c>
      <c r="AW118" s="30">
        <v>1</v>
      </c>
      <c r="AX118" s="30">
        <v>0</v>
      </c>
      <c r="AY118" s="30">
        <v>0</v>
      </c>
      <c r="AZ118" s="30">
        <v>0</v>
      </c>
      <c r="BA118" s="30">
        <v>0</v>
      </c>
      <c r="BB118" s="30">
        <v>0</v>
      </c>
      <c r="BC118" s="30">
        <v>0</v>
      </c>
      <c r="BD118" s="30">
        <v>0</v>
      </c>
      <c r="BE118" s="30">
        <v>0</v>
      </c>
      <c r="BF118" s="30">
        <v>0</v>
      </c>
      <c r="BG118" s="30">
        <v>0</v>
      </c>
      <c r="BH118" s="30">
        <v>0</v>
      </c>
      <c r="BI118" s="30">
        <v>0</v>
      </c>
      <c r="BJ118" s="30">
        <v>0</v>
      </c>
      <c r="BK118" s="30">
        <v>0</v>
      </c>
      <c r="BL118" s="30">
        <v>0</v>
      </c>
      <c r="BM118" s="30">
        <v>0</v>
      </c>
      <c r="BN118" s="30">
        <v>0</v>
      </c>
      <c r="BO118" s="30">
        <v>0</v>
      </c>
      <c r="BP118" s="30">
        <v>0</v>
      </c>
      <c r="BR118" s="31">
        <v>1</v>
      </c>
    </row>
    <row r="119" spans="1:70" ht="14.25" customHeight="1" x14ac:dyDescent="0.3">
      <c r="A119" s="24" t="s">
        <v>122</v>
      </c>
      <c r="B119" s="24" t="s">
        <v>449</v>
      </c>
      <c r="C119" s="34">
        <v>678</v>
      </c>
      <c r="D119" s="30">
        <v>4.6544248568674449E-3</v>
      </c>
      <c r="E119" s="30">
        <v>4.3096830611440628E-3</v>
      </c>
      <c r="F119" s="30">
        <v>3.0426405518061066E-3</v>
      </c>
      <c r="G119" s="30">
        <v>8.1761887844126226E-3</v>
      </c>
      <c r="H119" s="30">
        <v>6.4477652050580168E-3</v>
      </c>
      <c r="I119" s="30">
        <v>9.2836748647188701E-4</v>
      </c>
      <c r="J119" s="30">
        <v>2.9850838648634223E-4</v>
      </c>
      <c r="K119" s="30">
        <v>0</v>
      </c>
      <c r="L119" s="30">
        <v>5.4365446022047205E-4</v>
      </c>
      <c r="M119" s="30">
        <v>0</v>
      </c>
      <c r="N119" s="30">
        <v>0</v>
      </c>
      <c r="O119" s="30">
        <v>2.2055173433780829E-4</v>
      </c>
      <c r="P119" s="30">
        <v>1.9755052447559062E-5</v>
      </c>
      <c r="Q119" s="30">
        <v>1.9922997953737606E-4</v>
      </c>
      <c r="R119" s="30">
        <v>3.3945077745202906E-4</v>
      </c>
      <c r="S119" s="30">
        <v>4.6179099071254372E-3</v>
      </c>
      <c r="T119" s="30">
        <v>2.6549594061494542E-5</v>
      </c>
      <c r="U119" s="30">
        <v>7.4327832926953329E-4</v>
      </c>
      <c r="V119" s="30">
        <v>5.6381111069049419E-5</v>
      </c>
      <c r="W119" s="30">
        <v>1.1192030166879532E-5</v>
      </c>
      <c r="X119" s="30">
        <v>1.2731633816710899E-4</v>
      </c>
      <c r="Y119" s="30">
        <v>6.7451148107109966E-5</v>
      </c>
      <c r="Z119" s="30">
        <v>2.4523261610739526E-4</v>
      </c>
      <c r="AA119" s="30">
        <v>0</v>
      </c>
      <c r="AB119" s="30">
        <v>0</v>
      </c>
      <c r="AC119" s="30">
        <v>4.0063634027594696E-4</v>
      </c>
      <c r="AD119" s="30">
        <v>0.15497046019238153</v>
      </c>
      <c r="AE119" s="30">
        <v>0</v>
      </c>
      <c r="AF119" s="30">
        <v>0</v>
      </c>
      <c r="AG119" s="30">
        <v>0</v>
      </c>
      <c r="AH119" s="30">
        <v>1.022299447319599E-2</v>
      </c>
      <c r="AI119" s="30">
        <v>6.553061468697453E-3</v>
      </c>
      <c r="AJ119" s="30">
        <v>2.2466686195967939E-3</v>
      </c>
      <c r="AK119" s="30">
        <v>1.8194873299518719E-3</v>
      </c>
      <c r="AL119" s="30">
        <v>1.7762851491801715E-4</v>
      </c>
      <c r="AM119" s="30">
        <v>4.6787127934528927E-4</v>
      </c>
      <c r="AN119" s="30">
        <v>4.2934173479416311E-3</v>
      </c>
      <c r="AO119" s="30">
        <v>2.5906415158526942E-3</v>
      </c>
      <c r="AP119" s="30">
        <v>7.4736983534228571E-2</v>
      </c>
      <c r="AQ119" s="30">
        <v>4.7864318063550772E-2</v>
      </c>
      <c r="AR119" s="30">
        <v>1.3543339539903904E-2</v>
      </c>
      <c r="AS119" s="30">
        <v>2.8194244847368844E-3</v>
      </c>
      <c r="AT119" s="30">
        <v>3.7073599927788451E-6</v>
      </c>
      <c r="AU119" s="30">
        <v>5.7600770950507754E-4</v>
      </c>
      <c r="AV119" s="30">
        <v>5.8421883337225376E-4</v>
      </c>
      <c r="AW119" s="30">
        <v>4.2451413680170663E-2</v>
      </c>
      <c r="AX119" s="30">
        <v>4.0493407769157282E-2</v>
      </c>
      <c r="AY119" s="30">
        <v>5.3537391184041973E-2</v>
      </c>
      <c r="AZ119" s="30">
        <v>3.0206117090222969E-2</v>
      </c>
      <c r="BA119" s="30">
        <v>1.3860754350145421E-2</v>
      </c>
      <c r="BB119" s="30">
        <v>1.5936637436943701E-4</v>
      </c>
      <c r="BC119" s="30">
        <v>7.0559505818794397E-3</v>
      </c>
      <c r="BD119" s="30">
        <v>2.1443260586287392E-3</v>
      </c>
      <c r="BE119" s="30">
        <v>6.9919990626901947E-3</v>
      </c>
      <c r="BF119" s="30">
        <v>0.29361079222215869</v>
      </c>
      <c r="BG119" s="30">
        <v>7.4230476513354932E-2</v>
      </c>
      <c r="BH119" s="30">
        <v>4.5358540634069855E-2</v>
      </c>
      <c r="BI119" s="30">
        <v>1.402880792237024E-2</v>
      </c>
      <c r="BJ119" s="30">
        <v>5.5116417186256931E-3</v>
      </c>
      <c r="BK119" s="30">
        <v>5.3606436811721829E-4</v>
      </c>
      <c r="BL119" s="30">
        <v>1.037032497329906E-2</v>
      </c>
      <c r="BM119" s="30">
        <v>1.0813739547239003E-5</v>
      </c>
      <c r="BN119" s="30">
        <v>4.9541373938794409E-4</v>
      </c>
      <c r="BO119" s="30">
        <v>0</v>
      </c>
      <c r="BP119" s="30">
        <v>0</v>
      </c>
      <c r="BR119" s="31">
        <v>1.0000000000000002</v>
      </c>
    </row>
    <row r="120" spans="1:70" ht="14.25" customHeight="1" x14ac:dyDescent="0.3">
      <c r="A120" s="24" t="s">
        <v>122</v>
      </c>
      <c r="B120" s="24" t="s">
        <v>451</v>
      </c>
      <c r="C120" s="34">
        <v>679</v>
      </c>
      <c r="D120" s="30">
        <v>4.6544248568674449E-3</v>
      </c>
      <c r="E120" s="30">
        <v>4.3096830611440628E-3</v>
      </c>
      <c r="F120" s="30">
        <v>3.0426405518061066E-3</v>
      </c>
      <c r="G120" s="30">
        <v>8.1761887844126226E-3</v>
      </c>
      <c r="H120" s="30">
        <v>6.4477652050580168E-3</v>
      </c>
      <c r="I120" s="30">
        <v>9.2836748647188701E-4</v>
      </c>
      <c r="J120" s="30">
        <v>2.9850838648634223E-4</v>
      </c>
      <c r="K120" s="30">
        <v>0</v>
      </c>
      <c r="L120" s="30">
        <v>5.4365446022047205E-4</v>
      </c>
      <c r="M120" s="30">
        <v>0</v>
      </c>
      <c r="N120" s="30">
        <v>0</v>
      </c>
      <c r="O120" s="30">
        <v>2.2055173433780829E-4</v>
      </c>
      <c r="P120" s="30">
        <v>1.9755052447559062E-5</v>
      </c>
      <c r="Q120" s="30">
        <v>1.9922997953737606E-4</v>
      </c>
      <c r="R120" s="30">
        <v>3.3945077745202906E-4</v>
      </c>
      <c r="S120" s="30">
        <v>4.6179099071254372E-3</v>
      </c>
      <c r="T120" s="30">
        <v>2.6549594061494542E-5</v>
      </c>
      <c r="U120" s="30">
        <v>7.4327832926953329E-4</v>
      </c>
      <c r="V120" s="30">
        <v>5.6381111069049419E-5</v>
      </c>
      <c r="W120" s="30">
        <v>1.1192030166879532E-5</v>
      </c>
      <c r="X120" s="30">
        <v>1.2731633816710899E-4</v>
      </c>
      <c r="Y120" s="30">
        <v>6.7451148107109966E-5</v>
      </c>
      <c r="Z120" s="30">
        <v>2.4523261610739526E-4</v>
      </c>
      <c r="AA120" s="30">
        <v>0</v>
      </c>
      <c r="AB120" s="30">
        <v>0</v>
      </c>
      <c r="AC120" s="30">
        <v>4.0063634027594696E-4</v>
      </c>
      <c r="AD120" s="30">
        <v>0.15497046019238153</v>
      </c>
      <c r="AE120" s="30">
        <v>0</v>
      </c>
      <c r="AF120" s="30">
        <v>0</v>
      </c>
      <c r="AG120" s="30">
        <v>0</v>
      </c>
      <c r="AH120" s="30">
        <v>1.022299447319599E-2</v>
      </c>
      <c r="AI120" s="30">
        <v>6.553061468697453E-3</v>
      </c>
      <c r="AJ120" s="30">
        <v>2.2466686195967939E-3</v>
      </c>
      <c r="AK120" s="30">
        <v>1.8194873299518719E-3</v>
      </c>
      <c r="AL120" s="30">
        <v>1.7762851491801715E-4</v>
      </c>
      <c r="AM120" s="30">
        <v>4.6787127934528927E-4</v>
      </c>
      <c r="AN120" s="30">
        <v>4.2934173479416311E-3</v>
      </c>
      <c r="AO120" s="30">
        <v>2.5906415158526942E-3</v>
      </c>
      <c r="AP120" s="30">
        <v>7.4736983534228571E-2</v>
      </c>
      <c r="AQ120" s="30">
        <v>4.7864318063550772E-2</v>
      </c>
      <c r="AR120" s="30">
        <v>1.3543339539903904E-2</v>
      </c>
      <c r="AS120" s="30">
        <v>2.8194244847368844E-3</v>
      </c>
      <c r="AT120" s="30">
        <v>3.7073599927788451E-6</v>
      </c>
      <c r="AU120" s="30">
        <v>5.7600770950507754E-4</v>
      </c>
      <c r="AV120" s="30">
        <v>5.8421883337225376E-4</v>
      </c>
      <c r="AW120" s="30">
        <v>4.2451413680170663E-2</v>
      </c>
      <c r="AX120" s="30">
        <v>4.0493407769157282E-2</v>
      </c>
      <c r="AY120" s="30">
        <v>5.3537391184041973E-2</v>
      </c>
      <c r="AZ120" s="30">
        <v>3.0206117090222969E-2</v>
      </c>
      <c r="BA120" s="30">
        <v>1.3860754350145421E-2</v>
      </c>
      <c r="BB120" s="30">
        <v>1.5936637436943701E-4</v>
      </c>
      <c r="BC120" s="30">
        <v>7.0559505818794397E-3</v>
      </c>
      <c r="BD120" s="30">
        <v>2.1443260586287392E-3</v>
      </c>
      <c r="BE120" s="30">
        <v>6.9919990626901947E-3</v>
      </c>
      <c r="BF120" s="30">
        <v>0.29361079222215869</v>
      </c>
      <c r="BG120" s="30">
        <v>7.4230476513354932E-2</v>
      </c>
      <c r="BH120" s="30">
        <v>4.5358540634069855E-2</v>
      </c>
      <c r="BI120" s="30">
        <v>1.402880792237024E-2</v>
      </c>
      <c r="BJ120" s="30">
        <v>5.5116417186256931E-3</v>
      </c>
      <c r="BK120" s="30">
        <v>5.3606436811721829E-4</v>
      </c>
      <c r="BL120" s="30">
        <v>1.037032497329906E-2</v>
      </c>
      <c r="BM120" s="30">
        <v>1.0813739547239003E-5</v>
      </c>
      <c r="BN120" s="30">
        <v>4.9541373938794409E-4</v>
      </c>
      <c r="BO120" s="30">
        <v>0</v>
      </c>
      <c r="BP120" s="30">
        <v>0</v>
      </c>
      <c r="BR120" s="31">
        <v>1.0000000000000002</v>
      </c>
    </row>
    <row r="121" spans="1:70" ht="14.25" customHeight="1" x14ac:dyDescent="0.3">
      <c r="A121" s="28" t="s">
        <v>89</v>
      </c>
      <c r="B121" s="24" t="s">
        <v>453</v>
      </c>
      <c r="C121" s="34">
        <v>680</v>
      </c>
      <c r="D121" s="30">
        <v>0</v>
      </c>
      <c r="E121" s="30">
        <v>0</v>
      </c>
      <c r="F121" s="30">
        <v>0</v>
      </c>
      <c r="G121" s="30">
        <v>0</v>
      </c>
      <c r="H121" s="30">
        <v>2.0366206209908267E-3</v>
      </c>
      <c r="I121" s="30">
        <v>9.9531163523799126E-6</v>
      </c>
      <c r="J121" s="30">
        <v>4.8602834524472002E-4</v>
      </c>
      <c r="K121" s="30">
        <v>6.3462744218796218E-5</v>
      </c>
      <c r="L121" s="30">
        <v>9.394231660534668E-3</v>
      </c>
      <c r="M121" s="30">
        <v>0</v>
      </c>
      <c r="N121" s="30">
        <v>0</v>
      </c>
      <c r="O121" s="30">
        <v>8.241552418886544E-5</v>
      </c>
      <c r="P121" s="30">
        <v>2.7633571785366405E-4</v>
      </c>
      <c r="Q121" s="30">
        <v>1.4650615191587254E-4</v>
      </c>
      <c r="R121" s="30">
        <v>0</v>
      </c>
      <c r="S121" s="30">
        <v>8.7571075674784996E-4</v>
      </c>
      <c r="T121" s="30">
        <v>2.8429211814004385E-3</v>
      </c>
      <c r="U121" s="30">
        <v>2.9721423979836087E-4</v>
      </c>
      <c r="V121" s="30">
        <v>2.8991939618018775E-4</v>
      </c>
      <c r="W121" s="30">
        <v>0</v>
      </c>
      <c r="X121" s="30">
        <v>7.1206640820063757E-5</v>
      </c>
      <c r="Y121" s="30">
        <v>0.83031970403640187</v>
      </c>
      <c r="Z121" s="30">
        <v>7.0478063401091653E-5</v>
      </c>
      <c r="AA121" s="30">
        <v>0</v>
      </c>
      <c r="AB121" s="30">
        <v>0</v>
      </c>
      <c r="AC121" s="30">
        <v>2.4138702413830388E-4</v>
      </c>
      <c r="AD121" s="30">
        <v>4.7397249353323141E-3</v>
      </c>
      <c r="AE121" s="30">
        <v>0</v>
      </c>
      <c r="AF121" s="30">
        <v>0</v>
      </c>
      <c r="AG121" s="30">
        <v>0</v>
      </c>
      <c r="AH121" s="30">
        <v>2.0650390936713462E-5</v>
      </c>
      <c r="AI121" s="30">
        <v>0</v>
      </c>
      <c r="AJ121" s="30">
        <v>0</v>
      </c>
      <c r="AK121" s="30">
        <v>4.669848709901314E-4</v>
      </c>
      <c r="AL121" s="30">
        <v>2.8982172541224384E-4</v>
      </c>
      <c r="AM121" s="30">
        <v>1.7652247185006499E-4</v>
      </c>
      <c r="AN121" s="30">
        <v>2.3951558245966418E-3</v>
      </c>
      <c r="AO121" s="30">
        <v>2.5159524723457539E-4</v>
      </c>
      <c r="AP121" s="30">
        <v>4.6134908164020957E-3</v>
      </c>
      <c r="AQ121" s="30">
        <v>8.8270445813350723E-2</v>
      </c>
      <c r="AR121" s="30">
        <v>2.3560710064083044E-3</v>
      </c>
      <c r="AS121" s="30">
        <v>0</v>
      </c>
      <c r="AT121" s="30">
        <v>4.2812748616143472E-4</v>
      </c>
      <c r="AU121" s="30">
        <v>0</v>
      </c>
      <c r="AV121" s="30">
        <v>0</v>
      </c>
      <c r="AW121" s="30">
        <v>3.6638484044085465E-3</v>
      </c>
      <c r="AX121" s="30">
        <v>1.5176176942904509E-4</v>
      </c>
      <c r="AY121" s="30">
        <v>2.9291858640440846E-4</v>
      </c>
      <c r="AZ121" s="30">
        <v>5.5373837257239166E-3</v>
      </c>
      <c r="BA121" s="30">
        <v>9.4165131532960439E-4</v>
      </c>
      <c r="BB121" s="30">
        <v>3.8789247840583394E-5</v>
      </c>
      <c r="BC121" s="30">
        <v>1.4888334213290367E-3</v>
      </c>
      <c r="BD121" s="30">
        <v>8.4407635775805324E-4</v>
      </c>
      <c r="BE121" s="30">
        <v>5.2671094092189598E-3</v>
      </c>
      <c r="BF121" s="30">
        <v>1.9968894083582586E-2</v>
      </c>
      <c r="BG121" s="30">
        <v>6.0290048851806633E-3</v>
      </c>
      <c r="BH121" s="30">
        <v>3.9559567885379154E-4</v>
      </c>
      <c r="BI121" s="30">
        <v>2.2893958241219435E-3</v>
      </c>
      <c r="BJ121" s="30">
        <v>5.7738307019492854E-4</v>
      </c>
      <c r="BK121" s="30">
        <v>0</v>
      </c>
      <c r="BL121" s="30">
        <v>1.6972388875282604E-4</v>
      </c>
      <c r="BM121" s="30">
        <v>3.7870677523015625E-5</v>
      </c>
      <c r="BN121" s="30">
        <v>7.9307384548497819E-4</v>
      </c>
      <c r="BO121" s="30">
        <v>0</v>
      </c>
      <c r="BP121" s="30">
        <v>0</v>
      </c>
      <c r="BR121" s="31">
        <v>1.0000000000000002</v>
      </c>
    </row>
    <row r="122" spans="1:70" ht="14.25" customHeight="1" x14ac:dyDescent="0.3">
      <c r="A122" s="28" t="s">
        <v>76</v>
      </c>
      <c r="B122" s="24" t="s">
        <v>455</v>
      </c>
      <c r="C122" s="34">
        <v>682</v>
      </c>
      <c r="D122" s="30">
        <v>2.3719130331140151E-4</v>
      </c>
      <c r="E122" s="30">
        <v>4.398104424870083E-4</v>
      </c>
      <c r="F122" s="30">
        <v>0</v>
      </c>
      <c r="G122" s="30">
        <v>0</v>
      </c>
      <c r="H122" s="30">
        <v>6.2062803281748801E-6</v>
      </c>
      <c r="I122" s="30">
        <v>2.2346587566255322E-3</v>
      </c>
      <c r="J122" s="30">
        <v>0</v>
      </c>
      <c r="K122" s="30">
        <v>0</v>
      </c>
      <c r="L122" s="30">
        <v>0.44061862868756657</v>
      </c>
      <c r="M122" s="30">
        <v>0</v>
      </c>
      <c r="N122" s="30">
        <v>0</v>
      </c>
      <c r="O122" s="30">
        <v>0</v>
      </c>
      <c r="P122" s="30">
        <v>0</v>
      </c>
      <c r="Q122" s="30">
        <v>0</v>
      </c>
      <c r="R122" s="30">
        <v>0</v>
      </c>
      <c r="S122" s="30">
        <v>1.1195334035062334E-3</v>
      </c>
      <c r="T122" s="30">
        <v>0</v>
      </c>
      <c r="U122" s="30">
        <v>0</v>
      </c>
      <c r="V122" s="30">
        <v>0</v>
      </c>
      <c r="W122" s="30">
        <v>0</v>
      </c>
      <c r="X122" s="30">
        <v>0</v>
      </c>
      <c r="Y122" s="30">
        <v>1.4322185372711262E-5</v>
      </c>
      <c r="Z122" s="30">
        <v>0</v>
      </c>
      <c r="AA122" s="30">
        <v>0</v>
      </c>
      <c r="AB122" s="30">
        <v>0</v>
      </c>
      <c r="AC122" s="30">
        <v>0</v>
      </c>
      <c r="AD122" s="30">
        <v>0</v>
      </c>
      <c r="AE122" s="30">
        <v>0</v>
      </c>
      <c r="AF122" s="30">
        <v>0</v>
      </c>
      <c r="AG122" s="30">
        <v>0</v>
      </c>
      <c r="AH122" s="30">
        <v>0</v>
      </c>
      <c r="AI122" s="30">
        <v>0</v>
      </c>
      <c r="AJ122" s="30">
        <v>0</v>
      </c>
      <c r="AK122" s="30">
        <v>4.3997753464968996E-3</v>
      </c>
      <c r="AL122" s="30">
        <v>4.021897295837052E-2</v>
      </c>
      <c r="AM122" s="30">
        <v>0</v>
      </c>
      <c r="AN122" s="30">
        <v>2.939871030304116E-2</v>
      </c>
      <c r="AO122" s="30">
        <v>4.0812260734988462E-3</v>
      </c>
      <c r="AP122" s="30">
        <v>0</v>
      </c>
      <c r="AQ122" s="30">
        <v>3.7666078425471199E-2</v>
      </c>
      <c r="AR122" s="30">
        <v>2.4771612036793143E-4</v>
      </c>
      <c r="AS122" s="30">
        <v>0</v>
      </c>
      <c r="AT122" s="30">
        <v>0</v>
      </c>
      <c r="AU122" s="30">
        <v>0</v>
      </c>
      <c r="AV122" s="30">
        <v>0</v>
      </c>
      <c r="AW122" s="30">
        <v>2.9615892319871436E-3</v>
      </c>
      <c r="AX122" s="30">
        <v>1.2173857566804572E-2</v>
      </c>
      <c r="AY122" s="30">
        <v>5.0159475883095441E-4</v>
      </c>
      <c r="AZ122" s="30">
        <v>0.13380817011236787</v>
      </c>
      <c r="BA122" s="30">
        <v>0.10251056917306356</v>
      </c>
      <c r="BB122" s="30">
        <v>0</v>
      </c>
      <c r="BC122" s="30">
        <v>0</v>
      </c>
      <c r="BD122" s="30">
        <v>9.3444700625772048E-5</v>
      </c>
      <c r="BE122" s="30">
        <v>-4.3481359114586217E-4</v>
      </c>
      <c r="BF122" s="30">
        <v>0.16041558713940368</v>
      </c>
      <c r="BG122" s="30">
        <v>3.0164889533901237E-3</v>
      </c>
      <c r="BH122" s="30">
        <v>0</v>
      </c>
      <c r="BI122" s="30">
        <v>5.2286956952515189E-3</v>
      </c>
      <c r="BJ122" s="30">
        <v>1.3568480367472332E-3</v>
      </c>
      <c r="BK122" s="30">
        <v>0</v>
      </c>
      <c r="BL122" s="30">
        <v>1.7183877361723745E-2</v>
      </c>
      <c r="BM122" s="30">
        <v>0</v>
      </c>
      <c r="BN122" s="30">
        <v>5.0126057450559111E-4</v>
      </c>
      <c r="BO122" s="30">
        <v>0</v>
      </c>
      <c r="BP122" s="30">
        <v>0</v>
      </c>
      <c r="BR122" s="31">
        <v>1.0000000000000002</v>
      </c>
    </row>
    <row r="123" spans="1:70" ht="14.25" customHeight="1" x14ac:dyDescent="0.3">
      <c r="A123" s="24" t="s">
        <v>104</v>
      </c>
      <c r="B123" s="24" t="s">
        <v>457</v>
      </c>
      <c r="C123" s="34">
        <v>683</v>
      </c>
      <c r="D123" s="30">
        <v>0</v>
      </c>
      <c r="E123" s="30">
        <v>0</v>
      </c>
      <c r="F123" s="30">
        <v>0</v>
      </c>
      <c r="G123" s="30">
        <v>0</v>
      </c>
      <c r="H123" s="30">
        <v>0</v>
      </c>
      <c r="I123" s="30">
        <v>0</v>
      </c>
      <c r="J123" s="30">
        <v>0</v>
      </c>
      <c r="K123" s="30">
        <v>0</v>
      </c>
      <c r="L123" s="30">
        <v>0</v>
      </c>
      <c r="M123" s="30">
        <v>0</v>
      </c>
      <c r="N123" s="30">
        <v>0</v>
      </c>
      <c r="O123" s="30">
        <v>0</v>
      </c>
      <c r="P123" s="30">
        <v>0</v>
      </c>
      <c r="Q123" s="30">
        <v>0</v>
      </c>
      <c r="R123" s="30">
        <v>0</v>
      </c>
      <c r="S123" s="30">
        <v>0</v>
      </c>
      <c r="T123" s="30">
        <v>0</v>
      </c>
      <c r="U123" s="30">
        <v>0</v>
      </c>
      <c r="V123" s="30">
        <v>0</v>
      </c>
      <c r="W123" s="30">
        <v>0</v>
      </c>
      <c r="X123" s="30">
        <v>0</v>
      </c>
      <c r="Y123" s="30">
        <v>0</v>
      </c>
      <c r="Z123" s="30">
        <v>0</v>
      </c>
      <c r="AA123" s="30">
        <v>0</v>
      </c>
      <c r="AB123" s="30">
        <v>0</v>
      </c>
      <c r="AC123" s="30">
        <v>0</v>
      </c>
      <c r="AD123" s="30">
        <v>0</v>
      </c>
      <c r="AE123" s="30">
        <v>0</v>
      </c>
      <c r="AF123" s="30">
        <v>0</v>
      </c>
      <c r="AG123" s="30">
        <v>0</v>
      </c>
      <c r="AH123" s="30">
        <v>0</v>
      </c>
      <c r="AI123" s="30">
        <v>0</v>
      </c>
      <c r="AJ123" s="30">
        <v>0</v>
      </c>
      <c r="AK123" s="30">
        <v>0</v>
      </c>
      <c r="AL123" s="30">
        <v>0</v>
      </c>
      <c r="AM123" s="30">
        <v>0</v>
      </c>
      <c r="AN123" s="30">
        <v>0.5</v>
      </c>
      <c r="AO123" s="30">
        <v>0</v>
      </c>
      <c r="AP123" s="30">
        <v>0</v>
      </c>
      <c r="AQ123" s="30">
        <v>0</v>
      </c>
      <c r="AR123" s="30">
        <v>0</v>
      </c>
      <c r="AS123" s="30">
        <v>0</v>
      </c>
      <c r="AT123" s="30">
        <v>0</v>
      </c>
      <c r="AU123" s="30">
        <v>0</v>
      </c>
      <c r="AV123" s="30">
        <v>0</v>
      </c>
      <c r="AW123" s="30">
        <v>0</v>
      </c>
      <c r="AX123" s="30">
        <v>0</v>
      </c>
      <c r="AY123" s="30">
        <v>0</v>
      </c>
      <c r="AZ123" s="30">
        <v>0.5</v>
      </c>
      <c r="BA123" s="30">
        <v>0</v>
      </c>
      <c r="BB123" s="30">
        <v>0</v>
      </c>
      <c r="BC123" s="30">
        <v>0</v>
      </c>
      <c r="BD123" s="30">
        <v>0</v>
      </c>
      <c r="BE123" s="30">
        <v>0</v>
      </c>
      <c r="BF123" s="30">
        <v>0</v>
      </c>
      <c r="BG123" s="30">
        <v>0</v>
      </c>
      <c r="BH123" s="30">
        <v>0</v>
      </c>
      <c r="BI123" s="30">
        <v>0</v>
      </c>
      <c r="BJ123" s="30">
        <v>0</v>
      </c>
      <c r="BK123" s="30">
        <v>0</v>
      </c>
      <c r="BL123" s="30">
        <v>0</v>
      </c>
      <c r="BM123" s="30">
        <v>0</v>
      </c>
      <c r="BN123" s="30">
        <v>0</v>
      </c>
      <c r="BO123" s="30">
        <v>0</v>
      </c>
      <c r="BP123" s="30">
        <v>0</v>
      </c>
      <c r="BR123" s="31">
        <v>1</v>
      </c>
    </row>
    <row r="124" spans="1:70" ht="14.25" customHeight="1" x14ac:dyDescent="0.3">
      <c r="A124" s="24" t="s">
        <v>104</v>
      </c>
      <c r="B124" s="24" t="s">
        <v>459</v>
      </c>
      <c r="C124" s="34">
        <v>684</v>
      </c>
      <c r="D124" s="30">
        <v>0</v>
      </c>
      <c r="E124" s="30">
        <v>0</v>
      </c>
      <c r="F124" s="30">
        <v>0</v>
      </c>
      <c r="G124" s="30">
        <v>0</v>
      </c>
      <c r="H124" s="30">
        <v>0</v>
      </c>
      <c r="I124" s="30">
        <v>0</v>
      </c>
      <c r="J124" s="30">
        <v>0</v>
      </c>
      <c r="K124" s="30">
        <v>0</v>
      </c>
      <c r="L124" s="30">
        <v>0</v>
      </c>
      <c r="M124" s="30">
        <v>0</v>
      </c>
      <c r="N124" s="30">
        <v>0</v>
      </c>
      <c r="O124" s="30">
        <v>0</v>
      </c>
      <c r="P124" s="30">
        <v>0</v>
      </c>
      <c r="Q124" s="30">
        <v>0</v>
      </c>
      <c r="R124" s="30">
        <v>0</v>
      </c>
      <c r="S124" s="30">
        <v>0</v>
      </c>
      <c r="T124" s="30">
        <v>0</v>
      </c>
      <c r="U124" s="30">
        <v>0</v>
      </c>
      <c r="V124" s="30">
        <v>0</v>
      </c>
      <c r="W124" s="30">
        <v>0</v>
      </c>
      <c r="X124" s="30">
        <v>0</v>
      </c>
      <c r="Y124" s="30">
        <v>0</v>
      </c>
      <c r="Z124" s="30">
        <v>0</v>
      </c>
      <c r="AA124" s="30">
        <v>0</v>
      </c>
      <c r="AB124" s="30">
        <v>0</v>
      </c>
      <c r="AC124" s="30">
        <v>0</v>
      </c>
      <c r="AD124" s="30">
        <v>0</v>
      </c>
      <c r="AE124" s="30">
        <v>0</v>
      </c>
      <c r="AF124" s="30">
        <v>0</v>
      </c>
      <c r="AG124" s="30">
        <v>0</v>
      </c>
      <c r="AH124" s="30">
        <v>0</v>
      </c>
      <c r="AI124" s="30">
        <v>0</v>
      </c>
      <c r="AJ124" s="30">
        <v>0</v>
      </c>
      <c r="AK124" s="30">
        <v>0</v>
      </c>
      <c r="AL124" s="30">
        <v>0</v>
      </c>
      <c r="AM124" s="30">
        <v>0</v>
      </c>
      <c r="AN124" s="30">
        <v>1</v>
      </c>
      <c r="AO124" s="30">
        <v>0</v>
      </c>
      <c r="AP124" s="30">
        <v>0</v>
      </c>
      <c r="AQ124" s="30">
        <v>0</v>
      </c>
      <c r="AR124" s="30">
        <v>0</v>
      </c>
      <c r="AS124" s="30">
        <v>0</v>
      </c>
      <c r="AT124" s="30">
        <v>0</v>
      </c>
      <c r="AU124" s="30">
        <v>0</v>
      </c>
      <c r="AV124" s="30">
        <v>0</v>
      </c>
      <c r="AW124" s="30">
        <v>0</v>
      </c>
      <c r="AX124" s="30">
        <v>0</v>
      </c>
      <c r="AY124" s="30">
        <v>0</v>
      </c>
      <c r="AZ124" s="30">
        <v>0</v>
      </c>
      <c r="BA124" s="30">
        <v>0</v>
      </c>
      <c r="BB124" s="30">
        <v>0</v>
      </c>
      <c r="BC124" s="30">
        <v>0</v>
      </c>
      <c r="BD124" s="30">
        <v>0</v>
      </c>
      <c r="BE124" s="30">
        <v>0</v>
      </c>
      <c r="BF124" s="30">
        <v>0</v>
      </c>
      <c r="BG124" s="30">
        <v>0</v>
      </c>
      <c r="BH124" s="30">
        <v>0</v>
      </c>
      <c r="BI124" s="30">
        <v>0</v>
      </c>
      <c r="BJ124" s="30">
        <v>0</v>
      </c>
      <c r="BK124" s="30">
        <v>0</v>
      </c>
      <c r="BL124" s="30">
        <v>0</v>
      </c>
      <c r="BM124" s="30">
        <v>0</v>
      </c>
      <c r="BN124" s="30">
        <v>0</v>
      </c>
      <c r="BO124" s="30">
        <v>0</v>
      </c>
      <c r="BP124" s="30">
        <v>0</v>
      </c>
      <c r="BR124" s="31">
        <v>1</v>
      </c>
    </row>
    <row r="125" spans="1:70" ht="14.25" customHeight="1" x14ac:dyDescent="0.3">
      <c r="A125" s="24" t="s">
        <v>104</v>
      </c>
      <c r="B125" s="24" t="s">
        <v>461</v>
      </c>
      <c r="C125" s="34">
        <v>685</v>
      </c>
      <c r="D125" s="30">
        <v>0</v>
      </c>
      <c r="E125" s="30">
        <v>0</v>
      </c>
      <c r="F125" s="30">
        <v>0</v>
      </c>
      <c r="G125" s="30">
        <v>0</v>
      </c>
      <c r="H125" s="30">
        <v>0</v>
      </c>
      <c r="I125" s="30">
        <v>0</v>
      </c>
      <c r="J125" s="30">
        <v>0</v>
      </c>
      <c r="K125" s="30">
        <v>0</v>
      </c>
      <c r="L125" s="30">
        <v>0</v>
      </c>
      <c r="M125" s="30">
        <v>0</v>
      </c>
      <c r="N125" s="30">
        <v>0</v>
      </c>
      <c r="O125" s="30">
        <v>0</v>
      </c>
      <c r="P125" s="30">
        <v>0</v>
      </c>
      <c r="Q125" s="30">
        <v>0</v>
      </c>
      <c r="R125" s="30">
        <v>0</v>
      </c>
      <c r="S125" s="30">
        <v>0</v>
      </c>
      <c r="T125" s="30">
        <v>0</v>
      </c>
      <c r="U125" s="30">
        <v>0</v>
      </c>
      <c r="V125" s="30">
        <v>0</v>
      </c>
      <c r="W125" s="30">
        <v>0</v>
      </c>
      <c r="X125" s="30">
        <v>0</v>
      </c>
      <c r="Y125" s="30">
        <v>0</v>
      </c>
      <c r="Z125" s="30">
        <v>0</v>
      </c>
      <c r="AA125" s="30">
        <v>0</v>
      </c>
      <c r="AB125" s="30">
        <v>0</v>
      </c>
      <c r="AC125" s="30">
        <v>0</v>
      </c>
      <c r="AD125" s="30">
        <v>0</v>
      </c>
      <c r="AE125" s="30">
        <v>0</v>
      </c>
      <c r="AF125" s="30">
        <v>0</v>
      </c>
      <c r="AG125" s="30">
        <v>0</v>
      </c>
      <c r="AH125" s="30">
        <v>0</v>
      </c>
      <c r="AI125" s="30">
        <v>0</v>
      </c>
      <c r="AJ125" s="30">
        <v>0</v>
      </c>
      <c r="AK125" s="30">
        <v>0</v>
      </c>
      <c r="AL125" s="30">
        <v>0</v>
      </c>
      <c r="AM125" s="30">
        <v>0</v>
      </c>
      <c r="AN125" s="30">
        <v>1</v>
      </c>
      <c r="AO125" s="30">
        <v>0</v>
      </c>
      <c r="AP125" s="30">
        <v>0</v>
      </c>
      <c r="AQ125" s="30">
        <v>0</v>
      </c>
      <c r="AR125" s="30">
        <v>0</v>
      </c>
      <c r="AS125" s="30">
        <v>0</v>
      </c>
      <c r="AT125" s="30">
        <v>0</v>
      </c>
      <c r="AU125" s="30">
        <v>0</v>
      </c>
      <c r="AV125" s="30">
        <v>0</v>
      </c>
      <c r="AW125" s="30">
        <v>0</v>
      </c>
      <c r="AX125" s="30">
        <v>0</v>
      </c>
      <c r="AY125" s="30">
        <v>0</v>
      </c>
      <c r="AZ125" s="30">
        <v>0</v>
      </c>
      <c r="BA125" s="30">
        <v>0</v>
      </c>
      <c r="BB125" s="30">
        <v>0</v>
      </c>
      <c r="BC125" s="30">
        <v>0</v>
      </c>
      <c r="BD125" s="30">
        <v>0</v>
      </c>
      <c r="BE125" s="30">
        <v>0</v>
      </c>
      <c r="BF125" s="30">
        <v>0</v>
      </c>
      <c r="BG125" s="30">
        <v>0</v>
      </c>
      <c r="BH125" s="30">
        <v>0</v>
      </c>
      <c r="BI125" s="30">
        <v>0</v>
      </c>
      <c r="BJ125" s="30">
        <v>0</v>
      </c>
      <c r="BK125" s="30">
        <v>0</v>
      </c>
      <c r="BL125" s="30">
        <v>0</v>
      </c>
      <c r="BM125" s="30">
        <v>0</v>
      </c>
      <c r="BN125" s="30">
        <v>0</v>
      </c>
      <c r="BO125" s="30">
        <v>0</v>
      </c>
      <c r="BP125" s="30">
        <v>0</v>
      </c>
      <c r="BR125" s="31">
        <v>1</v>
      </c>
    </row>
    <row r="126" spans="1:70" ht="14.25" customHeight="1" x14ac:dyDescent="0.3">
      <c r="A126" s="24" t="s">
        <v>103</v>
      </c>
      <c r="B126" s="24" t="s">
        <v>463</v>
      </c>
      <c r="C126" s="34">
        <v>686</v>
      </c>
      <c r="D126" s="30">
        <v>4.8458405741834583E-4</v>
      </c>
      <c r="E126" s="30">
        <v>1.6590268165275244E-4</v>
      </c>
      <c r="F126" s="30">
        <v>1.0054455793417523E-3</v>
      </c>
      <c r="G126" s="30">
        <v>3.1041517770367633E-5</v>
      </c>
      <c r="H126" s="30">
        <v>2.8795352545849102E-2</v>
      </c>
      <c r="I126" s="30">
        <v>0</v>
      </c>
      <c r="J126" s="30">
        <v>0</v>
      </c>
      <c r="K126" s="30">
        <v>0</v>
      </c>
      <c r="L126" s="30">
        <v>1.9231150672063592E-3</v>
      </c>
      <c r="M126" s="30">
        <v>0</v>
      </c>
      <c r="N126" s="30">
        <v>0</v>
      </c>
      <c r="O126" s="30">
        <v>0</v>
      </c>
      <c r="P126" s="30">
        <v>0</v>
      </c>
      <c r="Q126" s="30">
        <v>2.3919861247045354E-4</v>
      </c>
      <c r="R126" s="30">
        <v>0</v>
      </c>
      <c r="S126" s="30">
        <v>5.9577211099253022E-4</v>
      </c>
      <c r="T126" s="30">
        <v>0</v>
      </c>
      <c r="U126" s="30">
        <v>0</v>
      </c>
      <c r="V126" s="30">
        <v>0</v>
      </c>
      <c r="W126" s="30">
        <v>0</v>
      </c>
      <c r="X126" s="30">
        <v>0</v>
      </c>
      <c r="Y126" s="30">
        <v>7.7830156164083693E-4</v>
      </c>
      <c r="Z126" s="30">
        <v>2.0131214875742441E-4</v>
      </c>
      <c r="AA126" s="30">
        <v>0</v>
      </c>
      <c r="AB126" s="30">
        <v>0</v>
      </c>
      <c r="AC126" s="30">
        <v>0</v>
      </c>
      <c r="AD126" s="30">
        <v>3.7191559807656501E-3</v>
      </c>
      <c r="AE126" s="30">
        <v>0</v>
      </c>
      <c r="AF126" s="30">
        <v>0</v>
      </c>
      <c r="AG126" s="30">
        <v>0</v>
      </c>
      <c r="AH126" s="30">
        <v>2.3956809807527089E-3</v>
      </c>
      <c r="AI126" s="30">
        <v>1.1063784475223526E-3</v>
      </c>
      <c r="AJ126" s="30">
        <v>0</v>
      </c>
      <c r="AK126" s="30">
        <v>3.4407600038102666E-4</v>
      </c>
      <c r="AL126" s="30">
        <v>6.1822186925991455E-4</v>
      </c>
      <c r="AM126" s="30">
        <v>0.64476410744232593</v>
      </c>
      <c r="AN126" s="30">
        <v>2.7440630138749534E-3</v>
      </c>
      <c r="AO126" s="30">
        <v>3.5778969353734784E-3</v>
      </c>
      <c r="AP126" s="30">
        <v>7.9154039447437594E-5</v>
      </c>
      <c r="AQ126" s="30">
        <v>1.8900697487258709E-3</v>
      </c>
      <c r="AR126" s="30">
        <v>1.2370009379248686E-2</v>
      </c>
      <c r="AS126" s="30">
        <v>0</v>
      </c>
      <c r="AT126" s="30">
        <v>2.8628102179641997E-4</v>
      </c>
      <c r="AU126" s="30">
        <v>2.7081851777032264E-4</v>
      </c>
      <c r="AV126" s="30">
        <v>1.6543568240709794E-2</v>
      </c>
      <c r="AW126" s="30">
        <v>1.2981386469008392E-2</v>
      </c>
      <c r="AX126" s="30">
        <v>5.0594886054585817E-3</v>
      </c>
      <c r="AY126" s="30">
        <v>4.9579853389862972E-3</v>
      </c>
      <c r="AZ126" s="30">
        <v>5.1994430748921244E-3</v>
      </c>
      <c r="BA126" s="30">
        <v>7.9931961520282105E-3</v>
      </c>
      <c r="BB126" s="30">
        <v>1.3575004981081723E-3</v>
      </c>
      <c r="BC126" s="30">
        <v>3.5977834798410577E-4</v>
      </c>
      <c r="BD126" s="30">
        <v>7.4866198367172551E-2</v>
      </c>
      <c r="BE126" s="30">
        <v>6.4726655193688407E-2</v>
      </c>
      <c r="BF126" s="30">
        <v>2.4195211826410153E-2</v>
      </c>
      <c r="BG126" s="30">
        <v>2.1234814233601459E-2</v>
      </c>
      <c r="BH126" s="30">
        <v>2.377854494544882E-3</v>
      </c>
      <c r="BI126" s="30">
        <v>1.3254660345867985E-2</v>
      </c>
      <c r="BJ126" s="30">
        <v>1.7009927681569073E-2</v>
      </c>
      <c r="BK126" s="30">
        <v>3.57267913086633E-3</v>
      </c>
      <c r="BL126" s="30">
        <v>1.5502453044706934E-2</v>
      </c>
      <c r="BM126" s="30">
        <v>0</v>
      </c>
      <c r="BN126" s="30">
        <v>4.21259694051705E-4</v>
      </c>
      <c r="BO126" s="30">
        <v>0</v>
      </c>
      <c r="BP126" s="30">
        <v>0</v>
      </c>
      <c r="BR126" s="31">
        <v>0.99999999999999978</v>
      </c>
    </row>
    <row r="127" spans="1:70" ht="14.25" customHeight="1" x14ac:dyDescent="0.3">
      <c r="A127" s="24" t="s">
        <v>123</v>
      </c>
      <c r="B127" s="24" t="s">
        <v>465</v>
      </c>
      <c r="C127" s="24">
        <v>687</v>
      </c>
      <c r="D127" s="30">
        <v>5.6595660385029773E-4</v>
      </c>
      <c r="E127" s="30">
        <v>9.4955193960580292E-5</v>
      </c>
      <c r="F127" s="30">
        <v>0</v>
      </c>
      <c r="G127" s="30">
        <v>6.2888442956438452E-4</v>
      </c>
      <c r="H127" s="30">
        <v>7.8416785070722882E-3</v>
      </c>
      <c r="I127" s="30">
        <v>0</v>
      </c>
      <c r="J127" s="30">
        <v>0</v>
      </c>
      <c r="K127" s="30">
        <v>0</v>
      </c>
      <c r="L127" s="30">
        <v>7.1334634696631344E-5</v>
      </c>
      <c r="M127" s="30">
        <v>0</v>
      </c>
      <c r="N127" s="30">
        <v>0</v>
      </c>
      <c r="O127" s="30">
        <v>1.5161906928380013E-4</v>
      </c>
      <c r="P127" s="30">
        <v>0</v>
      </c>
      <c r="Q127" s="30">
        <v>0</v>
      </c>
      <c r="R127" s="30">
        <v>0</v>
      </c>
      <c r="S127" s="30">
        <v>5.3365955921482627E-4</v>
      </c>
      <c r="T127" s="30">
        <v>2.3819428547085736E-3</v>
      </c>
      <c r="U127" s="30">
        <v>7.5036432009079296E-4</v>
      </c>
      <c r="V127" s="30">
        <v>0</v>
      </c>
      <c r="W127" s="30">
        <v>0</v>
      </c>
      <c r="X127" s="30">
        <v>0</v>
      </c>
      <c r="Y127" s="30">
        <v>3.6381300368038421E-5</v>
      </c>
      <c r="Z127" s="30">
        <v>4.2697094111929896E-4</v>
      </c>
      <c r="AA127" s="30">
        <v>0</v>
      </c>
      <c r="AB127" s="30">
        <v>0</v>
      </c>
      <c r="AC127" s="30">
        <v>0</v>
      </c>
      <c r="AD127" s="30">
        <v>2.1672259680847179E-3</v>
      </c>
      <c r="AE127" s="30">
        <v>0</v>
      </c>
      <c r="AF127" s="30">
        <v>1.6290924184571315E-2</v>
      </c>
      <c r="AG127" s="30">
        <v>1.214653389157932E-2</v>
      </c>
      <c r="AH127" s="30">
        <v>6.5321124082172812E-4</v>
      </c>
      <c r="AI127" s="30">
        <v>5.188755630440192E-3</v>
      </c>
      <c r="AJ127" s="30">
        <v>4.2820790533181223E-4</v>
      </c>
      <c r="AK127" s="30">
        <v>1.5574864702130053E-3</v>
      </c>
      <c r="AL127" s="30">
        <v>7.7928745388338295E-6</v>
      </c>
      <c r="AM127" s="30">
        <v>0.22013343921888889</v>
      </c>
      <c r="AN127" s="30">
        <v>1.5992221429860842E-2</v>
      </c>
      <c r="AO127" s="30">
        <v>1.9176309654707782E-3</v>
      </c>
      <c r="AP127" s="30">
        <v>1.4123501848417859E-3</v>
      </c>
      <c r="AQ127" s="30">
        <v>5.6872857152606933E-2</v>
      </c>
      <c r="AR127" s="30">
        <v>4.0313834254147992E-3</v>
      </c>
      <c r="AS127" s="30">
        <v>6.3153389776368694E-4</v>
      </c>
      <c r="AT127" s="30">
        <v>4.2884457808825294E-4</v>
      </c>
      <c r="AU127" s="30">
        <v>1.1746548689054763E-4</v>
      </c>
      <c r="AV127" s="30">
        <v>4.462526574060305E-3</v>
      </c>
      <c r="AW127" s="30">
        <v>7.2862127331381907E-2</v>
      </c>
      <c r="AX127" s="30">
        <v>2.0752313661088616E-2</v>
      </c>
      <c r="AY127" s="30">
        <v>2.3106500130307402E-2</v>
      </c>
      <c r="AZ127" s="30">
        <v>1.4232022719753172E-3</v>
      </c>
      <c r="BA127" s="30">
        <v>7.1230715150260079E-3</v>
      </c>
      <c r="BB127" s="30">
        <v>1.0314644373844413E-3</v>
      </c>
      <c r="BC127" s="30">
        <v>1.2004150852066702E-2</v>
      </c>
      <c r="BD127" s="30">
        <v>3.5568503917451068E-2</v>
      </c>
      <c r="BE127" s="30">
        <v>3.4844653197629478E-2</v>
      </c>
      <c r="BF127" s="30">
        <v>6.699608786319898E-2</v>
      </c>
      <c r="BG127" s="30">
        <v>0.26915421872447948</v>
      </c>
      <c r="BH127" s="30">
        <v>9.7325835873862034E-3</v>
      </c>
      <c r="BI127" s="30">
        <v>2.9455218496265692E-3</v>
      </c>
      <c r="BJ127" s="30">
        <v>8.6570642148068467E-3</v>
      </c>
      <c r="BK127" s="30">
        <v>3.5436359758254272E-3</v>
      </c>
      <c r="BL127" s="30">
        <v>7.1808517505510205E-2</v>
      </c>
      <c r="BM127" s="30">
        <v>0</v>
      </c>
      <c r="BN127" s="30">
        <v>5.1769680891209475E-4</v>
      </c>
      <c r="BO127" s="30">
        <v>4.5476625460048026E-6</v>
      </c>
      <c r="BP127" s="30">
        <v>0</v>
      </c>
      <c r="BR127" s="31">
        <v>1.0000000000000002</v>
      </c>
    </row>
    <row r="128" spans="1:70" ht="14.25" customHeight="1" x14ac:dyDescent="0.3">
      <c r="A128" s="24" t="s">
        <v>123</v>
      </c>
      <c r="B128" s="24" t="s">
        <v>467</v>
      </c>
      <c r="C128" s="24">
        <v>688</v>
      </c>
      <c r="D128" s="30">
        <v>1.2273221141961943E-3</v>
      </c>
      <c r="E128" s="30">
        <v>1.5655191031035444E-4</v>
      </c>
      <c r="F128" s="30">
        <v>8.2204348847260541E-4</v>
      </c>
      <c r="G128" s="30">
        <v>0</v>
      </c>
      <c r="H128" s="30">
        <v>2.2378505199024301E-3</v>
      </c>
      <c r="I128" s="30">
        <v>0</v>
      </c>
      <c r="J128" s="30">
        <v>0</v>
      </c>
      <c r="K128" s="30">
        <v>0</v>
      </c>
      <c r="L128" s="30">
        <v>3.8000106888348081E-3</v>
      </c>
      <c r="M128" s="30">
        <v>0</v>
      </c>
      <c r="N128" s="30">
        <v>0</v>
      </c>
      <c r="O128" s="30">
        <v>0</v>
      </c>
      <c r="P128" s="30">
        <v>0</v>
      </c>
      <c r="Q128" s="30">
        <v>0</v>
      </c>
      <c r="R128" s="30">
        <v>0</v>
      </c>
      <c r="S128" s="30">
        <v>6.2776537169226708E-3</v>
      </c>
      <c r="T128" s="30">
        <v>0</v>
      </c>
      <c r="U128" s="30">
        <v>3.0205187884497798E-4</v>
      </c>
      <c r="V128" s="30">
        <v>0</v>
      </c>
      <c r="W128" s="30">
        <v>0</v>
      </c>
      <c r="X128" s="30">
        <v>0</v>
      </c>
      <c r="Y128" s="30">
        <v>3.5520989779934577E-4</v>
      </c>
      <c r="Z128" s="30">
        <v>5.9477264074327899E-4</v>
      </c>
      <c r="AA128" s="30">
        <v>0</v>
      </c>
      <c r="AB128" s="30">
        <v>0</v>
      </c>
      <c r="AC128" s="30">
        <v>0</v>
      </c>
      <c r="AD128" s="30">
        <v>9.8283445065885607E-4</v>
      </c>
      <c r="AE128" s="30">
        <v>0</v>
      </c>
      <c r="AF128" s="30">
        <v>2.9091789140640143E-3</v>
      </c>
      <c r="AG128" s="30">
        <v>1.0055336209021094E-2</v>
      </c>
      <c r="AH128" s="30">
        <v>1.9035466109378419E-5</v>
      </c>
      <c r="AI128" s="30">
        <v>1.2414659951438158E-3</v>
      </c>
      <c r="AJ128" s="30">
        <v>0</v>
      </c>
      <c r="AK128" s="30">
        <v>8.5148272471711616E-4</v>
      </c>
      <c r="AL128" s="30">
        <v>0</v>
      </c>
      <c r="AM128" s="30">
        <v>0.27317304111489799</v>
      </c>
      <c r="AN128" s="30">
        <v>9.5229981836130817E-4</v>
      </c>
      <c r="AO128" s="30">
        <v>8.1376173664414256E-3</v>
      </c>
      <c r="AP128" s="30">
        <v>6.217594173205815E-3</v>
      </c>
      <c r="AQ128" s="30">
        <v>1.5861970402002983E-2</v>
      </c>
      <c r="AR128" s="30">
        <v>1.141903809150828E-3</v>
      </c>
      <c r="AS128" s="30">
        <v>0</v>
      </c>
      <c r="AT128" s="30">
        <v>0</v>
      </c>
      <c r="AU128" s="30">
        <v>0</v>
      </c>
      <c r="AV128" s="30">
        <v>2.2372395780196064E-2</v>
      </c>
      <c r="AW128" s="30">
        <v>2.5595828275726554E-2</v>
      </c>
      <c r="AX128" s="30">
        <v>7.6342296056894016E-3</v>
      </c>
      <c r="AY128" s="30">
        <v>1.076172989449652E-2</v>
      </c>
      <c r="AZ128" s="30">
        <v>2.6101205258264319E-3</v>
      </c>
      <c r="BA128" s="30">
        <v>6.0155551317732561E-3</v>
      </c>
      <c r="BB128" s="30">
        <v>7.5035003488358213E-4</v>
      </c>
      <c r="BC128" s="30">
        <v>0</v>
      </c>
      <c r="BD128" s="30">
        <v>0.16522135414352385</v>
      </c>
      <c r="BE128" s="30">
        <v>7.4236114105307033E-2</v>
      </c>
      <c r="BF128" s="30">
        <v>2.9083209005543804E-2</v>
      </c>
      <c r="BG128" s="30">
        <v>0.27495550378016081</v>
      </c>
      <c r="BH128" s="30">
        <v>1.7170481583070489E-2</v>
      </c>
      <c r="BI128" s="30">
        <v>7.7835428983677034E-4</v>
      </c>
      <c r="BJ128" s="30">
        <v>1.4949192697548444E-2</v>
      </c>
      <c r="BK128" s="30">
        <v>1.9304528216962269E-3</v>
      </c>
      <c r="BL128" s="30">
        <v>8.3160907500674456E-3</v>
      </c>
      <c r="BM128" s="30">
        <v>0</v>
      </c>
      <c r="BN128" s="30">
        <v>3.018102748520515E-4</v>
      </c>
      <c r="BO128" s="30">
        <v>0</v>
      </c>
      <c r="BP128" s="30">
        <v>0</v>
      </c>
      <c r="BR128" s="31">
        <v>1</v>
      </c>
    </row>
    <row r="129" spans="1:70" ht="14.25" customHeight="1" x14ac:dyDescent="0.3">
      <c r="A129" s="24" t="s">
        <v>122</v>
      </c>
      <c r="B129" s="24" t="s">
        <v>469</v>
      </c>
      <c r="C129" s="24">
        <v>689</v>
      </c>
      <c r="D129" s="30">
        <v>2.47365814181015E-6</v>
      </c>
      <c r="E129" s="30">
        <v>7.3042915168502828E-6</v>
      </c>
      <c r="F129" s="30">
        <v>0</v>
      </c>
      <c r="G129" s="30">
        <v>0</v>
      </c>
      <c r="H129" s="30">
        <v>-3.1219451925508239E-3</v>
      </c>
      <c r="I129" s="30">
        <v>1.2245314145840331E-5</v>
      </c>
      <c r="J129" s="30">
        <v>5.4928272206714127E-6</v>
      </c>
      <c r="K129" s="30">
        <v>0</v>
      </c>
      <c r="L129" s="30">
        <v>1.1272548436555761E-4</v>
      </c>
      <c r="M129" s="30">
        <v>0</v>
      </c>
      <c r="N129" s="30">
        <v>0</v>
      </c>
      <c r="O129" s="30">
        <v>7.7642194554951298E-6</v>
      </c>
      <c r="P129" s="30">
        <v>3.4947256826309544E-7</v>
      </c>
      <c r="Q129" s="30">
        <v>6.2968030317674846E-7</v>
      </c>
      <c r="R129" s="30">
        <v>5.6243013195732023E-6</v>
      </c>
      <c r="S129" s="30">
        <v>1.9959606250096577E-6</v>
      </c>
      <c r="T129" s="30">
        <v>0</v>
      </c>
      <c r="U129" s="30">
        <v>0</v>
      </c>
      <c r="V129" s="30">
        <v>0</v>
      </c>
      <c r="W129" s="30">
        <v>0</v>
      </c>
      <c r="X129" s="30">
        <v>0</v>
      </c>
      <c r="Y129" s="30">
        <v>1.0185708584187084E-5</v>
      </c>
      <c r="Z129" s="30">
        <v>6.2165502771276088E-6</v>
      </c>
      <c r="AA129" s="30">
        <v>0</v>
      </c>
      <c r="AB129" s="30">
        <v>0</v>
      </c>
      <c r="AC129" s="30">
        <v>1.240935719906333E-4</v>
      </c>
      <c r="AD129" s="30">
        <v>7.4282185824783476E-5</v>
      </c>
      <c r="AE129" s="30">
        <v>0</v>
      </c>
      <c r="AF129" s="30">
        <v>5.0445767315845927E-3</v>
      </c>
      <c r="AG129" s="30">
        <v>2.6309436832591612E-3</v>
      </c>
      <c r="AH129" s="30">
        <v>1.7712126124785995E-5</v>
      </c>
      <c r="AI129" s="30">
        <v>1.8400643755491582E-6</v>
      </c>
      <c r="AJ129" s="30">
        <v>0</v>
      </c>
      <c r="AK129" s="30">
        <v>5.7268623879940237E-5</v>
      </c>
      <c r="AL129" s="30">
        <v>1.5714520774824442E-4</v>
      </c>
      <c r="AM129" s="30">
        <v>4.9624793001609478E-5</v>
      </c>
      <c r="AN129" s="30">
        <v>1.4510028621048856E-5</v>
      </c>
      <c r="AO129" s="30">
        <v>1.3579181674067217E-5</v>
      </c>
      <c r="AP129" s="30">
        <v>7.4430809266742273E-5</v>
      </c>
      <c r="AQ129" s="30">
        <v>1.5814216483025657E-4</v>
      </c>
      <c r="AR129" s="30">
        <v>1.3669082705152521E-4</v>
      </c>
      <c r="AS129" s="30">
        <v>1.3975754329007933E-6</v>
      </c>
      <c r="AT129" s="30">
        <v>3.3514419296430851E-7</v>
      </c>
      <c r="AU129" s="30">
        <v>2.7023359891133334E-6</v>
      </c>
      <c r="AV129" s="30">
        <v>9.5952447702921836E-6</v>
      </c>
      <c r="AW129" s="30">
        <v>8.8114766909696716E-4</v>
      </c>
      <c r="AX129" s="30">
        <v>8.307932340440518E-5</v>
      </c>
      <c r="AY129" s="30">
        <v>2.8898257551373933E-4</v>
      </c>
      <c r="AZ129" s="30">
        <v>2.0692702097865555E-5</v>
      </c>
      <c r="BA129" s="30">
        <v>1.101955642886586E-4</v>
      </c>
      <c r="BB129" s="30">
        <v>5.0027876550885032E-5</v>
      </c>
      <c r="BC129" s="30">
        <v>0</v>
      </c>
      <c r="BD129" s="30">
        <v>1.975407859913968E-6</v>
      </c>
      <c r="BE129" s="30">
        <v>2.2857513700053124E-4</v>
      </c>
      <c r="BF129" s="30">
        <v>0.99262567355078946</v>
      </c>
      <c r="BG129" s="30">
        <v>9.1809951002003859E-5</v>
      </c>
      <c r="BH129" s="30">
        <v>3.5564973203725935E-6</v>
      </c>
      <c r="BI129" s="30">
        <v>-1.8569827518709784E-4</v>
      </c>
      <c r="BJ129" s="30">
        <v>6.4050132770282573E-5</v>
      </c>
      <c r="BK129" s="30">
        <v>3.4317573374731277E-5</v>
      </c>
      <c r="BL129" s="30">
        <v>8.0656146732500724E-5</v>
      </c>
      <c r="BM129" s="30">
        <v>8.7950596346212343E-7</v>
      </c>
      <c r="BN129" s="30">
        <v>1.4608583033700566E-7</v>
      </c>
      <c r="BO129" s="30">
        <v>0</v>
      </c>
      <c r="BP129" s="30">
        <v>0</v>
      </c>
      <c r="BR129" s="31">
        <v>1</v>
      </c>
    </row>
    <row r="130" spans="1:70" ht="14.25" customHeight="1" x14ac:dyDescent="0.3">
      <c r="A130" s="24" t="s">
        <v>106</v>
      </c>
      <c r="B130" s="24" t="s">
        <v>471</v>
      </c>
      <c r="C130" s="34">
        <v>690</v>
      </c>
      <c r="D130" s="30">
        <v>0</v>
      </c>
      <c r="E130" s="30">
        <v>0</v>
      </c>
      <c r="F130" s="30">
        <v>0</v>
      </c>
      <c r="G130" s="30">
        <v>0</v>
      </c>
      <c r="H130" s="30">
        <v>-2.3860810148720484E-3</v>
      </c>
      <c r="I130" s="30">
        <v>0</v>
      </c>
      <c r="J130" s="30">
        <v>0</v>
      </c>
      <c r="K130" s="30">
        <v>0</v>
      </c>
      <c r="L130" s="30">
        <v>0</v>
      </c>
      <c r="M130" s="30">
        <v>0</v>
      </c>
      <c r="N130" s="30">
        <v>0</v>
      </c>
      <c r="O130" s="30">
        <v>0</v>
      </c>
      <c r="P130" s="30">
        <v>0</v>
      </c>
      <c r="Q130" s="30">
        <v>0</v>
      </c>
      <c r="R130" s="30">
        <v>0</v>
      </c>
      <c r="S130" s="30">
        <v>0</v>
      </c>
      <c r="T130" s="30">
        <v>6.1237410562412366E-2</v>
      </c>
      <c r="U130" s="30">
        <v>2.7017358217790249E-3</v>
      </c>
      <c r="V130" s="30">
        <v>0</v>
      </c>
      <c r="W130" s="30">
        <v>0</v>
      </c>
      <c r="X130" s="30">
        <v>5.4728499959811688E-6</v>
      </c>
      <c r="Y130" s="30">
        <v>0</v>
      </c>
      <c r="Z130" s="30">
        <v>2.9262963181135934E-4</v>
      </c>
      <c r="AA130" s="30">
        <v>0</v>
      </c>
      <c r="AB130" s="30">
        <v>0</v>
      </c>
      <c r="AC130" s="30">
        <v>0</v>
      </c>
      <c r="AD130" s="30">
        <v>2.7864725160733034E-3</v>
      </c>
      <c r="AE130" s="30">
        <v>0</v>
      </c>
      <c r="AF130" s="30">
        <v>0</v>
      </c>
      <c r="AG130" s="30">
        <v>0</v>
      </c>
      <c r="AH130" s="30">
        <v>0</v>
      </c>
      <c r="AI130" s="30">
        <v>2.0463941420355864E-3</v>
      </c>
      <c r="AJ130" s="30">
        <v>0</v>
      </c>
      <c r="AK130" s="30">
        <v>2.3670602307610542E-3</v>
      </c>
      <c r="AL130" s="30">
        <v>3.8582590424063465E-6</v>
      </c>
      <c r="AM130" s="30">
        <v>4.4843504933236156E-4</v>
      </c>
      <c r="AN130" s="30">
        <v>8.4047065092402069E-3</v>
      </c>
      <c r="AO130" s="30">
        <v>0</v>
      </c>
      <c r="AP130" s="30">
        <v>0.65182211796835798</v>
      </c>
      <c r="AQ130" s="30">
        <v>9.8923495507882847E-2</v>
      </c>
      <c r="AR130" s="30">
        <v>3.629900535141551E-3</v>
      </c>
      <c r="AS130" s="30">
        <v>0</v>
      </c>
      <c r="AT130" s="30">
        <v>1.1969036932124825E-4</v>
      </c>
      <c r="AU130" s="30">
        <v>4.1751983490854208E-6</v>
      </c>
      <c r="AV130" s="30">
        <v>0</v>
      </c>
      <c r="AW130" s="30">
        <v>1.5306153979395853E-3</v>
      </c>
      <c r="AX130" s="30">
        <v>3.9089643212369789E-3</v>
      </c>
      <c r="AY130" s="30">
        <v>7.3218365848736475E-4</v>
      </c>
      <c r="AZ130" s="30">
        <v>0</v>
      </c>
      <c r="BA130" s="30">
        <v>6.4667935397660936E-5</v>
      </c>
      <c r="BB130" s="30">
        <v>0</v>
      </c>
      <c r="BC130" s="30">
        <v>1.0598072977417486E-4</v>
      </c>
      <c r="BD130" s="30">
        <v>3.8817948860120407E-3</v>
      </c>
      <c r="BE130" s="30">
        <v>-2.7643971986021022E-3</v>
      </c>
      <c r="BF130" s="30">
        <v>0.11384622649319194</v>
      </c>
      <c r="BG130" s="30">
        <v>2.7330952773071889E-4</v>
      </c>
      <c r="BH130" s="30">
        <v>3.9831392250274908E-6</v>
      </c>
      <c r="BI130" s="30">
        <v>4.629600170203263E-2</v>
      </c>
      <c r="BJ130" s="30">
        <v>8.7679165330793823E-6</v>
      </c>
      <c r="BK130" s="30">
        <v>0</v>
      </c>
      <c r="BL130" s="30">
        <v>1.1299840315931764E-5</v>
      </c>
      <c r="BM130" s="30">
        <v>2.6687867847354009E-6</v>
      </c>
      <c r="BN130" s="30">
        <v>-3.0954127272432981E-4</v>
      </c>
      <c r="BO130" s="30">
        <v>0</v>
      </c>
      <c r="BP130" s="30">
        <v>0</v>
      </c>
      <c r="BR130" s="31">
        <v>0.99999999999999978</v>
      </c>
    </row>
    <row r="131" spans="1:70" ht="14.25" customHeight="1" x14ac:dyDescent="0.3">
      <c r="A131" s="24" t="s">
        <v>102</v>
      </c>
      <c r="B131" s="24" t="s">
        <v>473</v>
      </c>
      <c r="C131" s="34">
        <v>694</v>
      </c>
      <c r="D131" s="30">
        <v>0</v>
      </c>
      <c r="E131" s="30">
        <v>0</v>
      </c>
      <c r="F131" s="30">
        <v>0</v>
      </c>
      <c r="G131" s="30">
        <v>0</v>
      </c>
      <c r="H131" s="30">
        <v>1.2699866196703646E-3</v>
      </c>
      <c r="I131" s="30">
        <v>1.1977547074299747E-5</v>
      </c>
      <c r="J131" s="30">
        <v>0</v>
      </c>
      <c r="K131" s="30">
        <v>0</v>
      </c>
      <c r="L131" s="30">
        <v>1.7598891826827806E-2</v>
      </c>
      <c r="M131" s="30">
        <v>0</v>
      </c>
      <c r="N131" s="30">
        <v>0</v>
      </c>
      <c r="O131" s="30">
        <v>1.6232984530778599E-4</v>
      </c>
      <c r="P131" s="30">
        <v>0</v>
      </c>
      <c r="Q131" s="30">
        <v>0</v>
      </c>
      <c r="R131" s="30">
        <v>0</v>
      </c>
      <c r="S131" s="30">
        <v>2.8239745134527859E-6</v>
      </c>
      <c r="T131" s="30">
        <v>9.991027071732959E-6</v>
      </c>
      <c r="U131" s="30">
        <v>7.9977149235691604E-5</v>
      </c>
      <c r="V131" s="30">
        <v>0</v>
      </c>
      <c r="W131" s="30">
        <v>0</v>
      </c>
      <c r="X131" s="30">
        <v>0</v>
      </c>
      <c r="Y131" s="30">
        <v>6.3700100964659989E-5</v>
      </c>
      <c r="Z131" s="30">
        <v>0</v>
      </c>
      <c r="AA131" s="42">
        <v>0</v>
      </c>
      <c r="AB131" s="30">
        <v>0</v>
      </c>
      <c r="AC131" s="30">
        <v>0</v>
      </c>
      <c r="AD131" s="30">
        <v>3.7899296025440359E-4</v>
      </c>
      <c r="AE131" s="30">
        <v>0</v>
      </c>
      <c r="AF131" s="30">
        <v>7.3942739296620017E-3</v>
      </c>
      <c r="AG131" s="30">
        <v>3.0177510190904193E-3</v>
      </c>
      <c r="AH131" s="30">
        <v>1.5256013993516254E-2</v>
      </c>
      <c r="AI131" s="30">
        <v>0</v>
      </c>
      <c r="AJ131" s="30">
        <v>2.6469324912681471E-3</v>
      </c>
      <c r="AK131" s="30">
        <v>1.5167536437548994E-2</v>
      </c>
      <c r="AL131" s="30">
        <v>0.58959155512059258</v>
      </c>
      <c r="AM131" s="30">
        <v>6.5730441261401054E-7</v>
      </c>
      <c r="AN131" s="30">
        <v>3.5483897065946872E-4</v>
      </c>
      <c r="AO131" s="30">
        <v>0</v>
      </c>
      <c r="AP131" s="30">
        <v>6.086203092324782E-4</v>
      </c>
      <c r="AQ131" s="30">
        <v>1.8699487691122437E-3</v>
      </c>
      <c r="AR131" s="30">
        <v>3.6770227194667759E-3</v>
      </c>
      <c r="AS131" s="30">
        <v>0</v>
      </c>
      <c r="AT131" s="30">
        <v>0</v>
      </c>
      <c r="AU131" s="30">
        <v>5.0636784379153402E-6</v>
      </c>
      <c r="AV131" s="30">
        <v>3.3802001141714862E-5</v>
      </c>
      <c r="AW131" s="30">
        <v>6.936070918766036E-4</v>
      </c>
      <c r="AX131" s="30">
        <v>5.77843612511339E-5</v>
      </c>
      <c r="AY131" s="30">
        <v>2.0589763720917807E-3</v>
      </c>
      <c r="AZ131" s="30">
        <v>1.1977768610231406E-3</v>
      </c>
      <c r="BA131" s="30">
        <v>5.6397741075812835E-3</v>
      </c>
      <c r="BB131" s="30">
        <v>1.19916304299552E-3</v>
      </c>
      <c r="BC131" s="30">
        <v>5.3934504961845767E-4</v>
      </c>
      <c r="BD131" s="30">
        <v>4.9901041639967454E-4</v>
      </c>
      <c r="BE131" s="30">
        <v>8.5505877605467656E-2</v>
      </c>
      <c r="BF131" s="30">
        <v>0.22715725279705454</v>
      </c>
      <c r="BG131" s="30">
        <v>2.2009908855742978E-3</v>
      </c>
      <c r="BH131" s="30">
        <v>1.2200300236352272E-3</v>
      </c>
      <c r="BI131" s="30">
        <v>6.883803045659284E-4</v>
      </c>
      <c r="BJ131" s="30">
        <v>8.0093759907410906E-6</v>
      </c>
      <c r="BK131" s="30">
        <v>0</v>
      </c>
      <c r="BL131" s="30">
        <v>6.2143197560638515E-3</v>
      </c>
      <c r="BM131" s="30">
        <v>0</v>
      </c>
      <c r="BN131" s="30">
        <v>5.91701415374833E-3</v>
      </c>
      <c r="BO131" s="30">
        <v>0</v>
      </c>
      <c r="BP131" s="30">
        <v>0</v>
      </c>
      <c r="BR131" s="31">
        <v>1.0000000000000002</v>
      </c>
    </row>
    <row r="132" spans="1:70" ht="14.25" customHeight="1" x14ac:dyDescent="0.3">
      <c r="A132" s="28" t="s">
        <v>79</v>
      </c>
      <c r="B132" s="24" t="s">
        <v>475</v>
      </c>
      <c r="C132" s="34">
        <v>700</v>
      </c>
      <c r="D132" s="38">
        <v>0</v>
      </c>
      <c r="E132" s="38">
        <v>0</v>
      </c>
      <c r="F132" s="38">
        <v>0</v>
      </c>
      <c r="G132" s="38">
        <v>0</v>
      </c>
      <c r="H132" s="38">
        <v>0</v>
      </c>
      <c r="I132" s="38">
        <v>0</v>
      </c>
      <c r="J132" s="38">
        <v>0</v>
      </c>
      <c r="K132" s="38">
        <v>0</v>
      </c>
      <c r="L132" s="38">
        <v>0</v>
      </c>
      <c r="M132" s="30">
        <v>0</v>
      </c>
      <c r="N132" s="38">
        <v>0</v>
      </c>
      <c r="O132" s="38">
        <v>1</v>
      </c>
      <c r="P132" s="38">
        <v>0</v>
      </c>
      <c r="Q132" s="38">
        <v>0</v>
      </c>
      <c r="R132" s="38">
        <v>0</v>
      </c>
      <c r="S132" s="38">
        <v>0</v>
      </c>
      <c r="T132" s="38">
        <v>0</v>
      </c>
      <c r="U132" s="38">
        <v>0</v>
      </c>
      <c r="V132" s="38">
        <v>0</v>
      </c>
      <c r="W132" s="38">
        <v>0</v>
      </c>
      <c r="X132" s="38">
        <v>0</v>
      </c>
      <c r="Y132" s="38">
        <v>0</v>
      </c>
      <c r="Z132" s="38">
        <v>0</v>
      </c>
      <c r="AA132" s="38">
        <v>0</v>
      </c>
      <c r="AB132" s="38">
        <v>0</v>
      </c>
      <c r="AC132" s="38">
        <v>0</v>
      </c>
      <c r="AD132" s="38">
        <v>0</v>
      </c>
      <c r="AE132" s="38">
        <v>0</v>
      </c>
      <c r="AF132" s="38">
        <v>0</v>
      </c>
      <c r="AG132" s="38">
        <v>0</v>
      </c>
      <c r="AH132" s="38">
        <v>0</v>
      </c>
      <c r="AI132" s="38">
        <v>0</v>
      </c>
      <c r="AJ132" s="38">
        <v>0</v>
      </c>
      <c r="AK132" s="38">
        <v>0</v>
      </c>
      <c r="AL132" s="38">
        <v>0</v>
      </c>
      <c r="AM132" s="38">
        <v>0</v>
      </c>
      <c r="AN132" s="38">
        <v>0</v>
      </c>
      <c r="AO132" s="38">
        <v>0</v>
      </c>
      <c r="AP132" s="38">
        <v>0</v>
      </c>
      <c r="AQ132" s="38">
        <v>0</v>
      </c>
      <c r="AR132" s="38">
        <v>0</v>
      </c>
      <c r="AS132" s="38">
        <v>0</v>
      </c>
      <c r="AT132" s="38">
        <v>0</v>
      </c>
      <c r="AU132" s="38">
        <v>0</v>
      </c>
      <c r="AV132" s="38">
        <v>0</v>
      </c>
      <c r="AW132" s="38">
        <v>0</v>
      </c>
      <c r="AX132" s="38">
        <v>0</v>
      </c>
      <c r="AY132" s="38">
        <v>0</v>
      </c>
      <c r="AZ132" s="38">
        <v>0</v>
      </c>
      <c r="BA132" s="38">
        <v>0</v>
      </c>
      <c r="BB132" s="38">
        <v>0</v>
      </c>
      <c r="BC132" s="38">
        <v>0</v>
      </c>
      <c r="BD132" s="38">
        <v>0</v>
      </c>
      <c r="BE132" s="38">
        <v>0</v>
      </c>
      <c r="BF132" s="38">
        <v>0</v>
      </c>
      <c r="BG132" s="38">
        <v>0</v>
      </c>
      <c r="BH132" s="38">
        <v>0</v>
      </c>
      <c r="BI132" s="38">
        <v>0</v>
      </c>
      <c r="BJ132" s="38">
        <v>0</v>
      </c>
      <c r="BK132" s="38">
        <v>0</v>
      </c>
      <c r="BL132" s="38">
        <v>0</v>
      </c>
      <c r="BM132" s="38">
        <v>0</v>
      </c>
      <c r="BN132" s="38">
        <v>0</v>
      </c>
      <c r="BO132" s="38">
        <v>0</v>
      </c>
      <c r="BP132" s="38">
        <v>0</v>
      </c>
      <c r="BR132" s="31">
        <v>1</v>
      </c>
    </row>
    <row r="133" spans="1:70" s="41" customFormat="1" ht="14.25" customHeight="1" x14ac:dyDescent="0.3">
      <c r="A133" s="28" t="s">
        <v>95</v>
      </c>
      <c r="B133" s="28" t="s">
        <v>477</v>
      </c>
      <c r="C133" s="39">
        <v>702</v>
      </c>
      <c r="D133" s="40">
        <v>0</v>
      </c>
      <c r="E133" s="40">
        <v>0</v>
      </c>
      <c r="F133" s="40">
        <v>2.6694358737937903E-4</v>
      </c>
      <c r="G133" s="40">
        <v>3.1345049917261438E-4</v>
      </c>
      <c r="H133" s="40">
        <v>-2.7115536398025379E-4</v>
      </c>
      <c r="I133" s="40">
        <v>2.0940241409982401E-4</v>
      </c>
      <c r="J133" s="40">
        <v>0</v>
      </c>
      <c r="K133" s="40">
        <v>0</v>
      </c>
      <c r="L133" s="40">
        <v>4.8265061580513207E-3</v>
      </c>
      <c r="M133" s="40">
        <v>0</v>
      </c>
      <c r="N133" s="40">
        <v>0</v>
      </c>
      <c r="O133" s="40">
        <v>0</v>
      </c>
      <c r="P133" s="40">
        <v>7.4744204466226127E-4</v>
      </c>
      <c r="Q133" s="40">
        <v>2.1711411773522827E-3</v>
      </c>
      <c r="R133" s="40">
        <v>0</v>
      </c>
      <c r="S133" s="40">
        <v>2.5033376416466213E-3</v>
      </c>
      <c r="T133" s="40">
        <v>0</v>
      </c>
      <c r="U133" s="40">
        <v>1.1516539567518399E-5</v>
      </c>
      <c r="V133" s="40">
        <v>3.1085046863153932E-3</v>
      </c>
      <c r="W133" s="40">
        <v>1.7099204368171843E-2</v>
      </c>
      <c r="X133" s="40">
        <v>2.4914734822075379E-4</v>
      </c>
      <c r="Y133" s="40">
        <v>0</v>
      </c>
      <c r="Z133" s="40">
        <v>5.7885553642385353E-2</v>
      </c>
      <c r="AA133" s="40">
        <v>0</v>
      </c>
      <c r="AB133" s="40">
        <v>0</v>
      </c>
      <c r="AC133" s="40">
        <v>0</v>
      </c>
      <c r="AD133" s="40">
        <v>1.0867005905419169E-2</v>
      </c>
      <c r="AE133" s="40">
        <v>0.68800711365983236</v>
      </c>
      <c r="AF133" s="40">
        <v>3.7934385087073322E-2</v>
      </c>
      <c r="AG133" s="40">
        <v>5.1185045959757501E-2</v>
      </c>
      <c r="AH133" s="40">
        <v>1.1444005655955642E-2</v>
      </c>
      <c r="AI133" s="40">
        <v>1.2694650599819359E-5</v>
      </c>
      <c r="AJ133" s="40">
        <v>0</v>
      </c>
      <c r="AK133" s="40">
        <v>1.1939734134710476E-3</v>
      </c>
      <c r="AL133" s="40">
        <v>3.0117643302491058E-4</v>
      </c>
      <c r="AM133" s="40">
        <v>7.9107842307921047E-3</v>
      </c>
      <c r="AN133" s="40">
        <v>1.7083440459525134E-3</v>
      </c>
      <c r="AO133" s="40">
        <v>0</v>
      </c>
      <c r="AP133" s="40">
        <v>1.1982801033474348E-5</v>
      </c>
      <c r="AQ133" s="40">
        <v>4.0488460992977134E-4</v>
      </c>
      <c r="AR133" s="40">
        <v>5.2655037856162885E-4</v>
      </c>
      <c r="AS133" s="40">
        <v>4.3244861155459407E-4</v>
      </c>
      <c r="AT133" s="40">
        <v>0</v>
      </c>
      <c r="AU133" s="40">
        <v>0</v>
      </c>
      <c r="AV133" s="40">
        <v>8.8447308618367585E-5</v>
      </c>
      <c r="AW133" s="40">
        <v>0</v>
      </c>
      <c r="AX133" s="40">
        <v>6.3666045589981903E-4</v>
      </c>
      <c r="AY133" s="40">
        <v>0</v>
      </c>
      <c r="AZ133" s="40">
        <v>7.333830157269473E-4</v>
      </c>
      <c r="BA133" s="40">
        <v>5.2663698692553412E-3</v>
      </c>
      <c r="BB133" s="40">
        <v>6.972595925464789E-2</v>
      </c>
      <c r="BC133" s="40">
        <v>0</v>
      </c>
      <c r="BD133" s="40">
        <v>0</v>
      </c>
      <c r="BE133" s="40">
        <v>1.3388499863463393E-2</v>
      </c>
      <c r="BF133" s="40">
        <v>8.740221260961788E-3</v>
      </c>
      <c r="BG133" s="40">
        <v>0</v>
      </c>
      <c r="BH133" s="40">
        <v>0</v>
      </c>
      <c r="BI133" s="40">
        <v>2.9529892843878862E-4</v>
      </c>
      <c r="BJ133" s="40">
        <v>0</v>
      </c>
      <c r="BK133" s="40">
        <v>0</v>
      </c>
      <c r="BL133" s="40">
        <v>6.376985698507388E-5</v>
      </c>
      <c r="BM133" s="40">
        <v>0</v>
      </c>
      <c r="BN133" s="40">
        <v>0</v>
      </c>
      <c r="BO133" s="40">
        <v>0</v>
      </c>
      <c r="BP133" s="40">
        <v>0</v>
      </c>
      <c r="BR133" s="31">
        <v>1</v>
      </c>
    </row>
    <row r="134" spans="1:70" s="24" customFormat="1" ht="14.4" x14ac:dyDescent="0.3">
      <c r="A134" s="24" t="s">
        <v>109</v>
      </c>
      <c r="B134" s="24" t="s">
        <v>176</v>
      </c>
      <c r="C134" s="34">
        <v>704</v>
      </c>
      <c r="D134" s="30">
        <v>0</v>
      </c>
      <c r="E134" s="30">
        <v>0</v>
      </c>
      <c r="F134" s="30">
        <v>0</v>
      </c>
      <c r="G134" s="30">
        <v>0</v>
      </c>
      <c r="H134" s="30">
        <v>0</v>
      </c>
      <c r="I134" s="30">
        <v>0</v>
      </c>
      <c r="J134" s="30">
        <v>0</v>
      </c>
      <c r="K134" s="30">
        <v>0</v>
      </c>
      <c r="L134" s="30">
        <v>0</v>
      </c>
      <c r="M134" s="30">
        <v>0</v>
      </c>
      <c r="N134" s="30">
        <v>0</v>
      </c>
      <c r="O134" s="30">
        <v>0</v>
      </c>
      <c r="P134" s="30">
        <v>0</v>
      </c>
      <c r="Q134" s="30">
        <v>0</v>
      </c>
      <c r="R134" s="30">
        <v>0</v>
      </c>
      <c r="S134" s="30">
        <v>0</v>
      </c>
      <c r="T134" s="30">
        <v>0</v>
      </c>
      <c r="U134" s="30">
        <v>0</v>
      </c>
      <c r="V134" s="30">
        <v>0</v>
      </c>
      <c r="W134" s="30">
        <v>0</v>
      </c>
      <c r="X134" s="30">
        <v>0</v>
      </c>
      <c r="Y134" s="30">
        <v>0</v>
      </c>
      <c r="Z134" s="30">
        <v>0</v>
      </c>
      <c r="AA134" s="30">
        <v>0</v>
      </c>
      <c r="AB134" s="30">
        <v>0</v>
      </c>
      <c r="AC134" s="30">
        <v>0</v>
      </c>
      <c r="AD134" s="30">
        <v>0</v>
      </c>
      <c r="AE134" s="30">
        <v>0</v>
      </c>
      <c r="AF134" s="30">
        <v>0</v>
      </c>
      <c r="AG134" s="30">
        <v>0</v>
      </c>
      <c r="AH134" s="30">
        <v>0</v>
      </c>
      <c r="AI134" s="30">
        <v>0</v>
      </c>
      <c r="AJ134" s="30">
        <v>0</v>
      </c>
      <c r="AK134" s="30">
        <v>0</v>
      </c>
      <c r="AL134" s="30">
        <v>0</v>
      </c>
      <c r="AM134" s="30">
        <v>0</v>
      </c>
      <c r="AN134" s="30">
        <v>0</v>
      </c>
      <c r="AO134" s="30">
        <v>0</v>
      </c>
      <c r="AP134" s="30">
        <v>0</v>
      </c>
      <c r="AQ134" s="30">
        <v>0</v>
      </c>
      <c r="AR134" s="30">
        <v>0</v>
      </c>
      <c r="AS134" s="30">
        <v>1</v>
      </c>
      <c r="AT134" s="30">
        <v>0</v>
      </c>
      <c r="AU134" s="30">
        <v>0</v>
      </c>
      <c r="AV134" s="30">
        <v>0</v>
      </c>
      <c r="AW134" s="30">
        <v>0</v>
      </c>
      <c r="AX134" s="30">
        <v>0</v>
      </c>
      <c r="AY134" s="30">
        <v>0</v>
      </c>
      <c r="AZ134" s="30">
        <v>0</v>
      </c>
      <c r="BA134" s="30">
        <v>0</v>
      </c>
      <c r="BB134" s="30">
        <v>0</v>
      </c>
      <c r="BC134" s="30">
        <v>0</v>
      </c>
      <c r="BD134" s="30">
        <v>0</v>
      </c>
      <c r="BE134" s="30">
        <v>0</v>
      </c>
      <c r="BF134" s="30">
        <v>0</v>
      </c>
      <c r="BG134" s="30">
        <v>0</v>
      </c>
      <c r="BH134" s="30">
        <v>0</v>
      </c>
      <c r="BI134" s="30">
        <v>0</v>
      </c>
      <c r="BJ134" s="30">
        <v>0</v>
      </c>
      <c r="BK134" s="30">
        <v>0</v>
      </c>
      <c r="BL134" s="30">
        <v>0</v>
      </c>
      <c r="BM134" s="30">
        <v>0</v>
      </c>
      <c r="BN134" s="30">
        <v>0</v>
      </c>
      <c r="BO134" s="30">
        <v>0</v>
      </c>
      <c r="BP134" s="30">
        <v>0</v>
      </c>
      <c r="BR134" s="31">
        <v>1</v>
      </c>
    </row>
    <row r="135" spans="1:70" s="41" customFormat="1" ht="15.75" customHeight="1" x14ac:dyDescent="0.3">
      <c r="A135" s="28" t="s">
        <v>101</v>
      </c>
      <c r="B135" s="28" t="s">
        <v>480</v>
      </c>
      <c r="C135" s="39">
        <v>709</v>
      </c>
      <c r="D135" s="40">
        <v>9.7328246916973877E-4</v>
      </c>
      <c r="E135" s="40">
        <v>5.675047863983885E-4</v>
      </c>
      <c r="F135" s="40">
        <v>0</v>
      </c>
      <c r="G135" s="40">
        <v>1.6904845067693554E-2</v>
      </c>
      <c r="H135" s="40">
        <v>-2.5209313661455132E-4</v>
      </c>
      <c r="I135" s="40">
        <v>1.3333969827625421E-3</v>
      </c>
      <c r="J135" s="40">
        <v>0</v>
      </c>
      <c r="K135" s="40">
        <v>0</v>
      </c>
      <c r="L135" s="40">
        <v>8.9980775343466652E-4</v>
      </c>
      <c r="M135" s="40">
        <v>0</v>
      </c>
      <c r="N135" s="40">
        <v>0</v>
      </c>
      <c r="O135" s="40">
        <v>5.5773140827047561E-3</v>
      </c>
      <c r="P135" s="40">
        <v>7.6597330323658448E-4</v>
      </c>
      <c r="Q135" s="40">
        <v>9.3256681920947143E-4</v>
      </c>
      <c r="R135" s="40">
        <v>0</v>
      </c>
      <c r="S135" s="40">
        <v>0</v>
      </c>
      <c r="T135" s="40">
        <v>7.9494467806887036E-3</v>
      </c>
      <c r="U135" s="40">
        <v>8.2891710265524008E-4</v>
      </c>
      <c r="V135" s="40">
        <v>1.315504806704305E-3</v>
      </c>
      <c r="W135" s="40">
        <v>1.7565477576085724E-2</v>
      </c>
      <c r="X135" s="40">
        <v>2.1282118898355231E-3</v>
      </c>
      <c r="Y135" s="40">
        <v>1.4055350572399544E-3</v>
      </c>
      <c r="Z135" s="40">
        <v>6.3865116714658934E-3</v>
      </c>
      <c r="AA135" s="40">
        <v>0</v>
      </c>
      <c r="AB135" s="40">
        <v>0</v>
      </c>
      <c r="AC135" s="40">
        <v>0</v>
      </c>
      <c r="AD135" s="40">
        <v>3.4426623071982278E-3</v>
      </c>
      <c r="AE135" s="40">
        <v>0</v>
      </c>
      <c r="AF135" s="40">
        <v>0</v>
      </c>
      <c r="AG135" s="40">
        <v>0</v>
      </c>
      <c r="AH135" s="40">
        <v>5.1474825347766016E-3</v>
      </c>
      <c r="AI135" s="40">
        <v>3.169574656654961E-3</v>
      </c>
      <c r="AJ135" s="40">
        <v>5.4625478582151585E-4</v>
      </c>
      <c r="AK135" s="40">
        <v>0.55888622576365754</v>
      </c>
      <c r="AL135" s="40">
        <v>5.4651762075231515E-2</v>
      </c>
      <c r="AM135" s="40">
        <v>1.0802728966925227E-2</v>
      </c>
      <c r="AN135" s="40">
        <v>4.8865268502115353E-4</v>
      </c>
      <c r="AO135" s="40">
        <v>0</v>
      </c>
      <c r="AP135" s="40">
        <v>9.5517941524318165E-4</v>
      </c>
      <c r="AQ135" s="40">
        <v>1.3598607764198845E-2</v>
      </c>
      <c r="AR135" s="40">
        <v>9.3373824576798974E-3</v>
      </c>
      <c r="AS135" s="40">
        <v>5.1096518562686981E-3</v>
      </c>
      <c r="AT135" s="40">
        <v>-5.6774810701568099E-6</v>
      </c>
      <c r="AU135" s="40">
        <v>3.9012405639220366E-5</v>
      </c>
      <c r="AV135" s="40">
        <v>3.2092558695642454E-2</v>
      </c>
      <c r="AW135" s="40">
        <v>0</v>
      </c>
      <c r="AX135" s="40">
        <v>5.3319657936015522E-4</v>
      </c>
      <c r="AY135" s="40">
        <v>8.0406109053009363E-4</v>
      </c>
      <c r="AZ135" s="40">
        <v>1.6221374486162315E-5</v>
      </c>
      <c r="BA135" s="40">
        <v>1.613215692648842E-4</v>
      </c>
      <c r="BB135" s="40">
        <v>3.5501405925586836E-2</v>
      </c>
      <c r="BC135" s="40">
        <v>0</v>
      </c>
      <c r="BD135" s="40">
        <v>2.9213673502985701E-2</v>
      </c>
      <c r="BE135" s="40">
        <v>3.0259370621067833E-2</v>
      </c>
      <c r="BF135" s="40">
        <v>0.1367581120618018</v>
      </c>
      <c r="BG135" s="40">
        <v>1.8206870723268581E-3</v>
      </c>
      <c r="BH135" s="40">
        <v>6.1965650537140033E-4</v>
      </c>
      <c r="BI135" s="40">
        <v>1.2774332407852821E-4</v>
      </c>
      <c r="BJ135" s="40">
        <v>0</v>
      </c>
      <c r="BK135" s="40">
        <v>4.7950382981095805E-5</v>
      </c>
      <c r="BL135" s="40">
        <v>2.0276718107702891E-4</v>
      </c>
      <c r="BM135" s="40">
        <v>2.796564961414383E-5</v>
      </c>
      <c r="BN135" s="40">
        <v>3.616052579080817E-4</v>
      </c>
      <c r="BO135" s="40">
        <v>0</v>
      </c>
      <c r="BP135" s="40">
        <v>0</v>
      </c>
      <c r="BR135" s="31">
        <v>0.99999999999999978</v>
      </c>
    </row>
    <row r="136" spans="1:70" s="24" customFormat="1" ht="14.4" x14ac:dyDescent="0.3">
      <c r="A136" s="24" t="s">
        <v>98</v>
      </c>
      <c r="B136" s="24" t="s">
        <v>177</v>
      </c>
      <c r="C136" s="34">
        <v>710</v>
      </c>
      <c r="D136" s="30">
        <v>0</v>
      </c>
      <c r="E136" s="30">
        <v>0</v>
      </c>
      <c r="F136" s="30">
        <v>0</v>
      </c>
      <c r="G136" s="30">
        <v>0</v>
      </c>
      <c r="H136" s="30">
        <v>0</v>
      </c>
      <c r="I136" s="30">
        <v>0</v>
      </c>
      <c r="J136" s="30">
        <v>0</v>
      </c>
      <c r="K136" s="30">
        <v>0</v>
      </c>
      <c r="L136" s="30">
        <v>0</v>
      </c>
      <c r="M136" s="30">
        <v>0</v>
      </c>
      <c r="N136" s="30">
        <v>0</v>
      </c>
      <c r="O136" s="30">
        <v>0</v>
      </c>
      <c r="P136" s="30">
        <v>0</v>
      </c>
      <c r="Q136" s="30">
        <v>0</v>
      </c>
      <c r="R136" s="30">
        <v>0</v>
      </c>
      <c r="S136" s="30">
        <v>0</v>
      </c>
      <c r="T136" s="30">
        <v>0</v>
      </c>
      <c r="U136" s="30">
        <v>0</v>
      </c>
      <c r="V136" s="30">
        <v>0</v>
      </c>
      <c r="W136" s="30">
        <v>0</v>
      </c>
      <c r="X136" s="30">
        <v>0</v>
      </c>
      <c r="Y136" s="30">
        <v>0</v>
      </c>
      <c r="Z136" s="30">
        <v>0</v>
      </c>
      <c r="AA136" s="30">
        <v>0</v>
      </c>
      <c r="AB136" s="30">
        <v>0</v>
      </c>
      <c r="AC136" s="30">
        <v>0</v>
      </c>
      <c r="AD136" s="30">
        <v>0</v>
      </c>
      <c r="AE136" s="30">
        <v>0</v>
      </c>
      <c r="AF136" s="30">
        <v>0</v>
      </c>
      <c r="AG136" s="30">
        <v>0</v>
      </c>
      <c r="AH136" s="30">
        <v>1</v>
      </c>
      <c r="AI136" s="30">
        <v>0</v>
      </c>
      <c r="AJ136" s="30">
        <v>0</v>
      </c>
      <c r="AK136" s="30">
        <v>0</v>
      </c>
      <c r="AL136" s="30">
        <v>0</v>
      </c>
      <c r="AM136" s="30">
        <v>0</v>
      </c>
      <c r="AN136" s="30">
        <v>0</v>
      </c>
      <c r="AO136" s="30">
        <v>0</v>
      </c>
      <c r="AP136" s="30">
        <v>0</v>
      </c>
      <c r="AQ136" s="30">
        <v>0</v>
      </c>
      <c r="AR136" s="30">
        <v>0</v>
      </c>
      <c r="AS136" s="30">
        <v>0</v>
      </c>
      <c r="AT136" s="30">
        <v>0</v>
      </c>
      <c r="AU136" s="30">
        <v>0</v>
      </c>
      <c r="AV136" s="30">
        <v>0</v>
      </c>
      <c r="AW136" s="30">
        <v>0</v>
      </c>
      <c r="AX136" s="30">
        <v>0</v>
      </c>
      <c r="AY136" s="30">
        <v>0</v>
      </c>
      <c r="AZ136" s="30">
        <v>0</v>
      </c>
      <c r="BA136" s="30">
        <v>0</v>
      </c>
      <c r="BB136" s="30">
        <v>0</v>
      </c>
      <c r="BC136" s="30">
        <v>0</v>
      </c>
      <c r="BD136" s="30">
        <v>0</v>
      </c>
      <c r="BE136" s="30">
        <v>0</v>
      </c>
      <c r="BF136" s="30">
        <v>0</v>
      </c>
      <c r="BG136" s="30">
        <v>0</v>
      </c>
      <c r="BH136" s="30">
        <v>0</v>
      </c>
      <c r="BI136" s="30">
        <v>0</v>
      </c>
      <c r="BJ136" s="30">
        <v>0</v>
      </c>
      <c r="BK136" s="30">
        <v>0</v>
      </c>
      <c r="BL136" s="30">
        <v>0</v>
      </c>
      <c r="BM136" s="30">
        <v>0</v>
      </c>
      <c r="BN136" s="30">
        <v>0</v>
      </c>
      <c r="BO136" s="30">
        <v>0</v>
      </c>
      <c r="BP136" s="30">
        <v>0</v>
      </c>
      <c r="BR136" s="31">
        <v>1</v>
      </c>
    </row>
    <row r="137" spans="1:70" ht="14.25" customHeight="1" x14ac:dyDescent="0.3">
      <c r="A137" s="24" t="s">
        <v>120</v>
      </c>
      <c r="B137" s="24" t="s">
        <v>483</v>
      </c>
      <c r="C137" s="34">
        <v>713</v>
      </c>
      <c r="D137" s="30">
        <v>2.5513356332181644E-4</v>
      </c>
      <c r="E137" s="30">
        <v>9.8823802533847044E-6</v>
      </c>
      <c r="F137" s="30">
        <v>1.1598472664748159E-4</v>
      </c>
      <c r="G137" s="30">
        <v>7.3519599106249567E-5</v>
      </c>
      <c r="H137" s="30">
        <v>0.14176844814714012</v>
      </c>
      <c r="I137" s="30">
        <v>5.5015440852324502E-5</v>
      </c>
      <c r="J137" s="30">
        <v>0</v>
      </c>
      <c r="K137" s="30">
        <v>0</v>
      </c>
      <c r="L137" s="30">
        <v>0</v>
      </c>
      <c r="M137" s="30">
        <v>0</v>
      </c>
      <c r="N137" s="30">
        <v>0</v>
      </c>
      <c r="O137" s="30">
        <v>6.7099577775844677E-6</v>
      </c>
      <c r="P137" s="30">
        <v>0</v>
      </c>
      <c r="Q137" s="30">
        <v>0</v>
      </c>
      <c r="R137" s="30">
        <v>0</v>
      </c>
      <c r="S137" s="30">
        <v>3.4954970538871042E-3</v>
      </c>
      <c r="T137" s="30">
        <v>0</v>
      </c>
      <c r="U137" s="30">
        <v>1.08011681447506E-4</v>
      </c>
      <c r="V137" s="30">
        <v>0</v>
      </c>
      <c r="W137" s="30">
        <v>0</v>
      </c>
      <c r="X137" s="30">
        <v>2.0709746227112554E-5</v>
      </c>
      <c r="Y137" s="30">
        <v>0</v>
      </c>
      <c r="Z137" s="30">
        <v>4.5820313527486523E-5</v>
      </c>
      <c r="AA137" s="30">
        <v>0</v>
      </c>
      <c r="AB137" s="30">
        <v>0</v>
      </c>
      <c r="AC137" s="30">
        <v>4.9677503762286239E-5</v>
      </c>
      <c r="AD137" s="30">
        <v>6.1765738575066863E-2</v>
      </c>
      <c r="AE137" s="30">
        <v>0</v>
      </c>
      <c r="AF137" s="30">
        <v>0</v>
      </c>
      <c r="AG137" s="30">
        <v>0</v>
      </c>
      <c r="AH137" s="30">
        <v>3.9827392917728957E-3</v>
      </c>
      <c r="AI137" s="30">
        <v>8.5242037205451281E-3</v>
      </c>
      <c r="AJ137" s="30">
        <v>1.1366622085396539E-2</v>
      </c>
      <c r="AK137" s="30">
        <v>2.6478464004379608E-2</v>
      </c>
      <c r="AL137" s="30">
        <v>3.5400880886529164E-3</v>
      </c>
      <c r="AM137" s="30">
        <v>6.949228317298449E-2</v>
      </c>
      <c r="AN137" s="30">
        <v>4.8600978017806972E-3</v>
      </c>
      <c r="AO137" s="30">
        <v>9.1846689029932815E-5</v>
      </c>
      <c r="AP137" s="30">
        <v>9.1966966058583334E-4</v>
      </c>
      <c r="AQ137" s="30">
        <v>5.4336893006732487E-2</v>
      </c>
      <c r="AR137" s="30">
        <v>0.20529829799375729</v>
      </c>
      <c r="AS137" s="30">
        <v>3.0347544377555059E-4</v>
      </c>
      <c r="AT137" s="30">
        <v>3.3201639932816636E-3</v>
      </c>
      <c r="AU137" s="30">
        <v>1.4937577533057312E-5</v>
      </c>
      <c r="AV137" s="30">
        <v>2.3740708192590216E-3</v>
      </c>
      <c r="AW137" s="30">
        <v>6.694008684271311E-3</v>
      </c>
      <c r="AX137" s="30">
        <v>4.2756646213023353E-3</v>
      </c>
      <c r="AY137" s="30">
        <v>1.4991694688667033E-3</v>
      </c>
      <c r="AZ137" s="30">
        <v>1.8638771604401297E-5</v>
      </c>
      <c r="BA137" s="30">
        <v>6.6250875289916977E-3</v>
      </c>
      <c r="BB137" s="30">
        <v>2.9719693214111552E-3</v>
      </c>
      <c r="BC137" s="30">
        <v>9.7892966747613569E-4</v>
      </c>
      <c r="BD137" s="30">
        <v>0.25103549502573635</v>
      </c>
      <c r="BE137" s="30">
        <v>6.5807046427077784E-2</v>
      </c>
      <c r="BF137" s="30">
        <v>1.9465435451460861E-2</v>
      </c>
      <c r="BG137" s="30">
        <v>3.245215318137012E-3</v>
      </c>
      <c r="BH137" s="30">
        <v>2.5010428428954702E-3</v>
      </c>
      <c r="BI137" s="30">
        <v>2.1895102827051337E-2</v>
      </c>
      <c r="BJ137" s="30">
        <v>5.8938607161167244E-4</v>
      </c>
      <c r="BK137" s="30">
        <v>1.7544637398192423E-3</v>
      </c>
      <c r="BL137" s="30">
        <v>3.8905812834828034E-3</v>
      </c>
      <c r="BM137" s="30">
        <v>0</v>
      </c>
      <c r="BN137" s="30">
        <v>4.0787609103191185E-3</v>
      </c>
      <c r="BO137" s="30">
        <v>0</v>
      </c>
      <c r="BP137" s="30">
        <v>0</v>
      </c>
      <c r="BR137" s="31">
        <v>0.99999999999999967</v>
      </c>
    </row>
    <row r="138" spans="1:70" ht="14.25" customHeight="1" x14ac:dyDescent="0.3">
      <c r="A138" s="24" t="s">
        <v>120</v>
      </c>
      <c r="B138" s="24" t="s">
        <v>485</v>
      </c>
      <c r="C138" s="34">
        <v>714</v>
      </c>
      <c r="D138" s="30">
        <v>2.5513356332181644E-4</v>
      </c>
      <c r="E138" s="30">
        <v>9.8823802533847044E-6</v>
      </c>
      <c r="F138" s="30">
        <v>1.1598472664748159E-4</v>
      </c>
      <c r="G138" s="30">
        <v>7.3519599106249567E-5</v>
      </c>
      <c r="H138" s="30">
        <v>0.14176844814714012</v>
      </c>
      <c r="I138" s="30">
        <v>5.5015440852324502E-5</v>
      </c>
      <c r="J138" s="30">
        <v>0</v>
      </c>
      <c r="K138" s="30">
        <v>0</v>
      </c>
      <c r="L138" s="30">
        <v>0</v>
      </c>
      <c r="M138" s="30">
        <v>0</v>
      </c>
      <c r="N138" s="30">
        <v>0</v>
      </c>
      <c r="O138" s="30">
        <v>6.7099577775844677E-6</v>
      </c>
      <c r="P138" s="30">
        <v>0</v>
      </c>
      <c r="Q138" s="30">
        <v>0</v>
      </c>
      <c r="R138" s="30">
        <v>0</v>
      </c>
      <c r="S138" s="30">
        <v>3.4954970538871042E-3</v>
      </c>
      <c r="T138" s="30">
        <v>0</v>
      </c>
      <c r="U138" s="30">
        <v>1.08011681447506E-4</v>
      </c>
      <c r="V138" s="30">
        <v>0</v>
      </c>
      <c r="W138" s="30">
        <v>0</v>
      </c>
      <c r="X138" s="30">
        <v>2.0709746227112554E-5</v>
      </c>
      <c r="Y138" s="30">
        <v>0</v>
      </c>
      <c r="Z138" s="30">
        <v>4.5820313527486523E-5</v>
      </c>
      <c r="AA138" s="30">
        <v>0</v>
      </c>
      <c r="AB138" s="30">
        <v>0</v>
      </c>
      <c r="AC138" s="30">
        <v>4.9677503762286239E-5</v>
      </c>
      <c r="AD138" s="30">
        <v>6.1765738575066863E-2</v>
      </c>
      <c r="AE138" s="30">
        <v>0</v>
      </c>
      <c r="AF138" s="30">
        <v>0</v>
      </c>
      <c r="AG138" s="30">
        <v>0</v>
      </c>
      <c r="AH138" s="30">
        <v>3.9827392917728957E-3</v>
      </c>
      <c r="AI138" s="30">
        <v>8.5242037205451281E-3</v>
      </c>
      <c r="AJ138" s="30">
        <v>1.1366622085396539E-2</v>
      </c>
      <c r="AK138" s="30">
        <v>2.6478464004379608E-2</v>
      </c>
      <c r="AL138" s="30">
        <v>3.5400880886529164E-3</v>
      </c>
      <c r="AM138" s="30">
        <v>6.949228317298449E-2</v>
      </c>
      <c r="AN138" s="30">
        <v>4.8600978017806972E-3</v>
      </c>
      <c r="AO138" s="30">
        <v>9.1846689029932815E-5</v>
      </c>
      <c r="AP138" s="30">
        <v>9.1966966058583334E-4</v>
      </c>
      <c r="AQ138" s="30">
        <v>5.4336893006732487E-2</v>
      </c>
      <c r="AR138" s="30">
        <v>0.20529829799375729</v>
      </c>
      <c r="AS138" s="30">
        <v>3.0347544377555059E-4</v>
      </c>
      <c r="AT138" s="30">
        <v>3.3201639932816636E-3</v>
      </c>
      <c r="AU138" s="30">
        <v>1.4937577533057312E-5</v>
      </c>
      <c r="AV138" s="30">
        <v>2.3740708192590216E-3</v>
      </c>
      <c r="AW138" s="30">
        <v>6.694008684271311E-3</v>
      </c>
      <c r="AX138" s="30">
        <v>4.2756646213023353E-3</v>
      </c>
      <c r="AY138" s="30">
        <v>1.4991694688667033E-3</v>
      </c>
      <c r="AZ138" s="30">
        <v>1.8638771604401297E-5</v>
      </c>
      <c r="BA138" s="30">
        <v>6.6250875289916977E-3</v>
      </c>
      <c r="BB138" s="30">
        <v>2.9719693214111552E-3</v>
      </c>
      <c r="BC138" s="30">
        <v>9.7892966747613569E-4</v>
      </c>
      <c r="BD138" s="30">
        <v>0.25103549502573635</v>
      </c>
      <c r="BE138" s="30">
        <v>6.5807046427077784E-2</v>
      </c>
      <c r="BF138" s="30">
        <v>1.9465435451460861E-2</v>
      </c>
      <c r="BG138" s="30">
        <v>3.245215318137012E-3</v>
      </c>
      <c r="BH138" s="30">
        <v>2.5010428428954702E-3</v>
      </c>
      <c r="BI138" s="30">
        <v>2.1895102827051337E-2</v>
      </c>
      <c r="BJ138" s="30">
        <v>5.8938607161167244E-4</v>
      </c>
      <c r="BK138" s="30">
        <v>1.7544637398192423E-3</v>
      </c>
      <c r="BL138" s="30">
        <v>3.8905812834828034E-3</v>
      </c>
      <c r="BM138" s="30">
        <v>0</v>
      </c>
      <c r="BN138" s="30">
        <v>4.0787609103191185E-3</v>
      </c>
      <c r="BO138" s="30">
        <v>0</v>
      </c>
      <c r="BP138" s="30">
        <v>0</v>
      </c>
      <c r="BR138" s="31">
        <v>0.99999999999999967</v>
      </c>
    </row>
    <row r="139" spans="1:70" s="24" customFormat="1" ht="14.4" x14ac:dyDescent="0.3">
      <c r="A139" s="24" t="s">
        <v>103</v>
      </c>
      <c r="B139" s="24" t="s">
        <v>178</v>
      </c>
      <c r="C139" s="34">
        <v>715</v>
      </c>
      <c r="D139" s="30">
        <v>0</v>
      </c>
      <c r="E139" s="30">
        <v>0</v>
      </c>
      <c r="F139" s="30">
        <v>0</v>
      </c>
      <c r="G139" s="30">
        <v>0</v>
      </c>
      <c r="H139" s="30">
        <v>0.4168455106275184</v>
      </c>
      <c r="I139" s="30">
        <v>0</v>
      </c>
      <c r="J139" s="30">
        <v>0</v>
      </c>
      <c r="K139" s="30">
        <v>0</v>
      </c>
      <c r="L139" s="30">
        <v>0</v>
      </c>
      <c r="M139" s="30">
        <v>0</v>
      </c>
      <c r="N139" s="30">
        <v>0</v>
      </c>
      <c r="O139" s="30">
        <v>0</v>
      </c>
      <c r="P139" s="30">
        <v>0</v>
      </c>
      <c r="Q139" s="30">
        <v>0</v>
      </c>
      <c r="R139" s="30">
        <v>0</v>
      </c>
      <c r="S139" s="30">
        <v>0</v>
      </c>
      <c r="T139" s="30">
        <v>0</v>
      </c>
      <c r="U139" s="30">
        <v>0</v>
      </c>
      <c r="V139" s="30">
        <v>0</v>
      </c>
      <c r="W139" s="30">
        <v>0</v>
      </c>
      <c r="X139" s="30">
        <v>0</v>
      </c>
      <c r="Y139" s="30">
        <v>0</v>
      </c>
      <c r="Z139" s="30">
        <v>0</v>
      </c>
      <c r="AA139" s="30">
        <v>0</v>
      </c>
      <c r="AB139" s="30">
        <v>0</v>
      </c>
      <c r="AC139" s="30">
        <v>0</v>
      </c>
      <c r="AD139" s="30">
        <v>0</v>
      </c>
      <c r="AE139" s="30">
        <v>0</v>
      </c>
      <c r="AF139" s="30">
        <v>0</v>
      </c>
      <c r="AG139" s="30">
        <v>0</v>
      </c>
      <c r="AH139" s="30">
        <v>0</v>
      </c>
      <c r="AI139" s="30">
        <v>0</v>
      </c>
      <c r="AJ139" s="30">
        <v>0</v>
      </c>
      <c r="AK139" s="30">
        <v>0</v>
      </c>
      <c r="AL139" s="30">
        <v>0</v>
      </c>
      <c r="AM139" s="30">
        <v>0.5831544893724816</v>
      </c>
      <c r="AN139" s="30">
        <v>0</v>
      </c>
      <c r="AO139" s="30">
        <v>0</v>
      </c>
      <c r="AP139" s="30">
        <v>0</v>
      </c>
      <c r="AQ139" s="30">
        <v>0</v>
      </c>
      <c r="AR139" s="30">
        <v>0</v>
      </c>
      <c r="AS139" s="30">
        <v>0</v>
      </c>
      <c r="AT139" s="30">
        <v>0</v>
      </c>
      <c r="AU139" s="30">
        <v>0</v>
      </c>
      <c r="AV139" s="30">
        <v>0</v>
      </c>
      <c r="AW139" s="30">
        <v>0</v>
      </c>
      <c r="AX139" s="30">
        <v>0</v>
      </c>
      <c r="AY139" s="30">
        <v>0</v>
      </c>
      <c r="AZ139" s="30">
        <v>0</v>
      </c>
      <c r="BA139" s="30">
        <v>0</v>
      </c>
      <c r="BB139" s="30">
        <v>0</v>
      </c>
      <c r="BC139" s="30">
        <v>0</v>
      </c>
      <c r="BD139" s="30">
        <v>0</v>
      </c>
      <c r="BE139" s="30">
        <v>0</v>
      </c>
      <c r="BF139" s="30">
        <v>0</v>
      </c>
      <c r="BG139" s="30">
        <v>0</v>
      </c>
      <c r="BH139" s="30">
        <v>0</v>
      </c>
      <c r="BI139" s="30">
        <v>0</v>
      </c>
      <c r="BJ139" s="30">
        <v>0</v>
      </c>
      <c r="BK139" s="30">
        <v>0</v>
      </c>
      <c r="BL139" s="30">
        <v>0</v>
      </c>
      <c r="BM139" s="30">
        <v>0</v>
      </c>
      <c r="BN139" s="30">
        <v>0</v>
      </c>
      <c r="BO139" s="30">
        <v>0</v>
      </c>
      <c r="BP139" s="30">
        <v>0</v>
      </c>
      <c r="BR139" s="31">
        <v>1</v>
      </c>
    </row>
    <row r="140" spans="1:70" s="24" customFormat="1" ht="14.4" x14ac:dyDescent="0.3">
      <c r="A140" s="24" t="s">
        <v>103</v>
      </c>
      <c r="B140" s="24" t="s">
        <v>179</v>
      </c>
      <c r="C140" s="34">
        <v>716</v>
      </c>
      <c r="D140" s="30">
        <v>0</v>
      </c>
      <c r="E140" s="30">
        <v>0</v>
      </c>
      <c r="F140" s="30">
        <v>0</v>
      </c>
      <c r="G140" s="30">
        <v>0</v>
      </c>
      <c r="H140" s="30">
        <v>0.4168455106275184</v>
      </c>
      <c r="I140" s="30">
        <v>0</v>
      </c>
      <c r="J140" s="30">
        <v>0</v>
      </c>
      <c r="K140" s="30">
        <v>0</v>
      </c>
      <c r="L140" s="30">
        <v>0</v>
      </c>
      <c r="M140" s="30">
        <v>0</v>
      </c>
      <c r="N140" s="30">
        <v>0</v>
      </c>
      <c r="O140" s="30">
        <v>0</v>
      </c>
      <c r="P140" s="30">
        <v>0</v>
      </c>
      <c r="Q140" s="30">
        <v>0</v>
      </c>
      <c r="R140" s="30">
        <v>0</v>
      </c>
      <c r="S140" s="30">
        <v>0</v>
      </c>
      <c r="T140" s="30">
        <v>0</v>
      </c>
      <c r="U140" s="30">
        <v>0</v>
      </c>
      <c r="V140" s="30">
        <v>0</v>
      </c>
      <c r="W140" s="30">
        <v>0</v>
      </c>
      <c r="X140" s="30">
        <v>0</v>
      </c>
      <c r="Y140" s="30">
        <v>0</v>
      </c>
      <c r="Z140" s="30">
        <v>0</v>
      </c>
      <c r="AA140" s="30">
        <v>0</v>
      </c>
      <c r="AB140" s="30">
        <v>0</v>
      </c>
      <c r="AC140" s="30">
        <v>0</v>
      </c>
      <c r="AD140" s="30">
        <v>0</v>
      </c>
      <c r="AE140" s="30">
        <v>0</v>
      </c>
      <c r="AF140" s="30">
        <v>0</v>
      </c>
      <c r="AG140" s="30">
        <v>0</v>
      </c>
      <c r="AH140" s="30">
        <v>0</v>
      </c>
      <c r="AI140" s="30">
        <v>0</v>
      </c>
      <c r="AJ140" s="30">
        <v>0</v>
      </c>
      <c r="AK140" s="30">
        <v>0</v>
      </c>
      <c r="AL140" s="30">
        <v>0</v>
      </c>
      <c r="AM140" s="30">
        <v>0.5831544893724816</v>
      </c>
      <c r="AN140" s="30">
        <v>0</v>
      </c>
      <c r="AO140" s="30">
        <v>0</v>
      </c>
      <c r="AP140" s="30">
        <v>0</v>
      </c>
      <c r="AQ140" s="30">
        <v>0</v>
      </c>
      <c r="AR140" s="30">
        <v>0</v>
      </c>
      <c r="AS140" s="30">
        <v>0</v>
      </c>
      <c r="AT140" s="30">
        <v>0</v>
      </c>
      <c r="AU140" s="30">
        <v>0</v>
      </c>
      <c r="AV140" s="30">
        <v>0</v>
      </c>
      <c r="AW140" s="30">
        <v>0</v>
      </c>
      <c r="AX140" s="30">
        <v>0</v>
      </c>
      <c r="AY140" s="30">
        <v>0</v>
      </c>
      <c r="AZ140" s="30">
        <v>0</v>
      </c>
      <c r="BA140" s="30">
        <v>0</v>
      </c>
      <c r="BB140" s="30">
        <v>0</v>
      </c>
      <c r="BC140" s="30">
        <v>0</v>
      </c>
      <c r="BD140" s="30">
        <v>0</v>
      </c>
      <c r="BE140" s="30">
        <v>0</v>
      </c>
      <c r="BF140" s="30">
        <v>0</v>
      </c>
      <c r="BG140" s="30">
        <v>0</v>
      </c>
      <c r="BH140" s="30">
        <v>0</v>
      </c>
      <c r="BI140" s="30">
        <v>0</v>
      </c>
      <c r="BJ140" s="30">
        <v>0</v>
      </c>
      <c r="BK140" s="30">
        <v>0</v>
      </c>
      <c r="BL140" s="30">
        <v>0</v>
      </c>
      <c r="BM140" s="30">
        <v>0</v>
      </c>
      <c r="BN140" s="30">
        <v>0</v>
      </c>
      <c r="BO140" s="30">
        <v>0</v>
      </c>
      <c r="BP140" s="30">
        <v>0</v>
      </c>
      <c r="BR140" s="31">
        <v>1</v>
      </c>
    </row>
    <row r="141" spans="1:70" ht="14.25" customHeight="1" x14ac:dyDescent="0.3">
      <c r="A141" s="24" t="s">
        <v>103</v>
      </c>
      <c r="B141" s="24" t="s">
        <v>353</v>
      </c>
      <c r="C141" s="34">
        <v>719</v>
      </c>
      <c r="D141" s="30">
        <v>0</v>
      </c>
      <c r="E141" s="30">
        <v>0</v>
      </c>
      <c r="F141" s="30">
        <v>0</v>
      </c>
      <c r="G141" s="30">
        <v>0</v>
      </c>
      <c r="H141" s="30">
        <v>0</v>
      </c>
      <c r="I141" s="30">
        <v>0</v>
      </c>
      <c r="J141" s="30">
        <v>0</v>
      </c>
      <c r="K141" s="30">
        <v>0</v>
      </c>
      <c r="L141" s="30">
        <v>0</v>
      </c>
      <c r="M141" s="30">
        <v>0</v>
      </c>
      <c r="N141" s="30">
        <v>0</v>
      </c>
      <c r="O141" s="30">
        <v>0</v>
      </c>
      <c r="P141" s="30">
        <v>0</v>
      </c>
      <c r="Q141" s="30">
        <v>0</v>
      </c>
      <c r="R141" s="30">
        <v>0</v>
      </c>
      <c r="S141" s="30">
        <v>0</v>
      </c>
      <c r="T141" s="30">
        <v>0</v>
      </c>
      <c r="U141" s="30">
        <v>0</v>
      </c>
      <c r="V141" s="30">
        <v>0</v>
      </c>
      <c r="W141" s="30">
        <v>0</v>
      </c>
      <c r="X141" s="30">
        <v>0</v>
      </c>
      <c r="Y141" s="30">
        <v>0</v>
      </c>
      <c r="Z141" s="30">
        <v>0</v>
      </c>
      <c r="AA141" s="30">
        <v>0</v>
      </c>
      <c r="AB141" s="30">
        <v>0</v>
      </c>
      <c r="AC141" s="30">
        <v>0</v>
      </c>
      <c r="AD141" s="30">
        <v>0</v>
      </c>
      <c r="AE141" s="30">
        <v>0</v>
      </c>
      <c r="AF141" s="30">
        <v>0</v>
      </c>
      <c r="AG141" s="30">
        <v>0</v>
      </c>
      <c r="AH141" s="30">
        <v>0</v>
      </c>
      <c r="AI141" s="30">
        <v>0</v>
      </c>
      <c r="AJ141" s="30">
        <v>0</v>
      </c>
      <c r="AK141" s="30">
        <v>0</v>
      </c>
      <c r="AL141" s="30">
        <v>0</v>
      </c>
      <c r="AM141" s="30">
        <v>1</v>
      </c>
      <c r="AN141" s="30">
        <v>0</v>
      </c>
      <c r="AO141" s="30">
        <v>0</v>
      </c>
      <c r="AP141" s="30">
        <v>0</v>
      </c>
      <c r="AQ141" s="30">
        <v>0</v>
      </c>
      <c r="AR141" s="30">
        <v>0</v>
      </c>
      <c r="AS141" s="30">
        <v>0</v>
      </c>
      <c r="AT141" s="30">
        <v>0</v>
      </c>
      <c r="AU141" s="30">
        <v>0</v>
      </c>
      <c r="AV141" s="30">
        <v>0</v>
      </c>
      <c r="AW141" s="30">
        <v>0</v>
      </c>
      <c r="AX141" s="30">
        <v>0</v>
      </c>
      <c r="AY141" s="30">
        <v>0</v>
      </c>
      <c r="AZ141" s="30">
        <v>0</v>
      </c>
      <c r="BA141" s="30">
        <v>0</v>
      </c>
      <c r="BB141" s="30">
        <v>0</v>
      </c>
      <c r="BC141" s="30">
        <v>0</v>
      </c>
      <c r="BD141" s="30">
        <v>0</v>
      </c>
      <c r="BE141" s="30">
        <v>0</v>
      </c>
      <c r="BF141" s="30">
        <v>0</v>
      </c>
      <c r="BG141" s="30">
        <v>0</v>
      </c>
      <c r="BH141" s="30">
        <v>0</v>
      </c>
      <c r="BI141" s="30">
        <v>0</v>
      </c>
      <c r="BJ141" s="30">
        <v>0</v>
      </c>
      <c r="BK141" s="30">
        <v>0</v>
      </c>
      <c r="BL141" s="30">
        <v>0</v>
      </c>
      <c r="BM141" s="30">
        <v>0</v>
      </c>
      <c r="BN141" s="30">
        <v>0</v>
      </c>
      <c r="BO141" s="30">
        <v>0</v>
      </c>
      <c r="BP141" s="30">
        <v>0</v>
      </c>
      <c r="BR141" s="31">
        <v>1</v>
      </c>
    </row>
    <row r="142" spans="1:70" ht="14.25" customHeight="1" x14ac:dyDescent="0.3">
      <c r="A142" s="24" t="s">
        <v>128</v>
      </c>
      <c r="B142" s="24" t="s">
        <v>490</v>
      </c>
      <c r="C142" s="24">
        <v>730</v>
      </c>
      <c r="D142" s="30">
        <v>0</v>
      </c>
      <c r="E142" s="30">
        <v>0</v>
      </c>
      <c r="F142" s="30">
        <v>0</v>
      </c>
      <c r="G142" s="30">
        <v>0</v>
      </c>
      <c r="H142" s="30">
        <v>0</v>
      </c>
      <c r="I142" s="30">
        <v>0</v>
      </c>
      <c r="J142" s="30">
        <v>0</v>
      </c>
      <c r="K142" s="30">
        <v>0</v>
      </c>
      <c r="L142" s="30">
        <v>0</v>
      </c>
      <c r="M142" s="30">
        <v>0</v>
      </c>
      <c r="N142" s="30">
        <v>0</v>
      </c>
      <c r="O142" s="30">
        <v>0</v>
      </c>
      <c r="P142" s="30">
        <v>0</v>
      </c>
      <c r="Q142" s="30">
        <v>0</v>
      </c>
      <c r="R142" s="30">
        <v>0</v>
      </c>
      <c r="S142" s="30">
        <v>0</v>
      </c>
      <c r="T142" s="30">
        <v>0</v>
      </c>
      <c r="U142" s="30">
        <v>0</v>
      </c>
      <c r="V142" s="30">
        <v>0</v>
      </c>
      <c r="W142" s="30">
        <v>0</v>
      </c>
      <c r="X142" s="30">
        <v>0</v>
      </c>
      <c r="Y142" s="30">
        <v>0</v>
      </c>
      <c r="Z142" s="30">
        <v>0</v>
      </c>
      <c r="AA142" s="30">
        <v>0</v>
      </c>
      <c r="AB142" s="30">
        <v>0</v>
      </c>
      <c r="AC142" s="30">
        <v>0</v>
      </c>
      <c r="AD142" s="30">
        <v>0</v>
      </c>
      <c r="AE142" s="30">
        <v>0</v>
      </c>
      <c r="AF142" s="30">
        <v>8.1254695635062015E-3</v>
      </c>
      <c r="AG142" s="30">
        <v>0</v>
      </c>
      <c r="AH142" s="30">
        <v>0</v>
      </c>
      <c r="AI142" s="30">
        <v>0</v>
      </c>
      <c r="AJ142" s="30">
        <v>0</v>
      </c>
      <c r="AK142" s="30">
        <v>5.905069713034973E-2</v>
      </c>
      <c r="AL142" s="30">
        <v>3.2349130662835297E-3</v>
      </c>
      <c r="AM142" s="30">
        <v>0</v>
      </c>
      <c r="AN142" s="30">
        <v>5.9898124379554364E-2</v>
      </c>
      <c r="AO142" s="30">
        <v>0</v>
      </c>
      <c r="AP142" s="30">
        <v>3.4459154284577249E-2</v>
      </c>
      <c r="AQ142" s="30">
        <v>0.22661386828153834</v>
      </c>
      <c r="AR142" s="30">
        <v>0</v>
      </c>
      <c r="AS142" s="30">
        <v>0</v>
      </c>
      <c r="AT142" s="30">
        <v>1.0663040130625526E-2</v>
      </c>
      <c r="AU142" s="30">
        <v>0</v>
      </c>
      <c r="AV142" s="30">
        <v>0</v>
      </c>
      <c r="AW142" s="30">
        <v>0</v>
      </c>
      <c r="AX142" s="30">
        <v>0</v>
      </c>
      <c r="AY142" s="30">
        <v>0</v>
      </c>
      <c r="AZ142" s="30">
        <v>0</v>
      </c>
      <c r="BA142" s="30">
        <v>0</v>
      </c>
      <c r="BB142" s="30">
        <v>0</v>
      </c>
      <c r="BC142" s="30">
        <v>0</v>
      </c>
      <c r="BD142" s="30">
        <v>3.2413507042263826E-3</v>
      </c>
      <c r="BE142" s="30">
        <v>8.6908112228512732E-2</v>
      </c>
      <c r="BF142" s="30">
        <v>1.3753135605185518E-2</v>
      </c>
      <c r="BG142" s="30">
        <v>0</v>
      </c>
      <c r="BH142" s="30">
        <v>0</v>
      </c>
      <c r="BI142" s="30">
        <v>0.13489777689341542</v>
      </c>
      <c r="BJ142" s="30">
        <v>0</v>
      </c>
      <c r="BK142" s="30">
        <v>0</v>
      </c>
      <c r="BL142" s="30">
        <v>0.35915435773222498</v>
      </c>
      <c r="BM142" s="30">
        <v>0</v>
      </c>
      <c r="BN142" s="30">
        <v>0</v>
      </c>
      <c r="BO142" s="30">
        <v>0</v>
      </c>
      <c r="BP142" s="30">
        <v>0</v>
      </c>
      <c r="BR142" s="31">
        <v>1</v>
      </c>
    </row>
    <row r="143" spans="1:70" ht="14.25" customHeight="1" x14ac:dyDescent="0.3">
      <c r="A143" s="24" t="s">
        <v>116</v>
      </c>
      <c r="B143" s="24" t="s">
        <v>492</v>
      </c>
      <c r="C143" s="34">
        <v>732</v>
      </c>
      <c r="D143" s="30">
        <v>3.8279605134488678E-5</v>
      </c>
      <c r="E143" s="30">
        <v>0</v>
      </c>
      <c r="F143" s="30">
        <v>0</v>
      </c>
      <c r="G143" s="30">
        <v>0</v>
      </c>
      <c r="H143" s="30">
        <v>3.1884040106643993E-6</v>
      </c>
      <c r="I143" s="30">
        <v>6.1473696380539558E-4</v>
      </c>
      <c r="J143" s="30">
        <v>0</v>
      </c>
      <c r="K143" s="30">
        <v>0</v>
      </c>
      <c r="L143" s="30">
        <v>4.5731164460338133E-2</v>
      </c>
      <c r="M143" s="30">
        <v>0</v>
      </c>
      <c r="N143" s="30">
        <v>0</v>
      </c>
      <c r="O143" s="30">
        <v>0</v>
      </c>
      <c r="P143" s="30">
        <v>0</v>
      </c>
      <c r="Q143" s="30">
        <v>2.5134388731305269E-4</v>
      </c>
      <c r="R143" s="30">
        <v>1.0239784803574439E-4</v>
      </c>
      <c r="S143" s="30">
        <v>1.8800214620195007E-3</v>
      </c>
      <c r="T143" s="30">
        <v>0</v>
      </c>
      <c r="U143" s="30">
        <v>0</v>
      </c>
      <c r="V143" s="30">
        <v>0</v>
      </c>
      <c r="W143" s="30">
        <v>0</v>
      </c>
      <c r="X143" s="30">
        <v>0</v>
      </c>
      <c r="Y143" s="30">
        <v>1.7240167592544054E-4</v>
      </c>
      <c r="Z143" s="30">
        <v>0</v>
      </c>
      <c r="AA143" s="30">
        <v>0</v>
      </c>
      <c r="AB143" s="30">
        <v>0</v>
      </c>
      <c r="AC143" s="30">
        <v>0</v>
      </c>
      <c r="AD143" s="30">
        <v>1.941541572421266E-5</v>
      </c>
      <c r="AE143" s="30">
        <v>0</v>
      </c>
      <c r="AF143" s="30">
        <v>0</v>
      </c>
      <c r="AG143" s="30">
        <v>0</v>
      </c>
      <c r="AH143" s="30">
        <v>0</v>
      </c>
      <c r="AI143" s="30">
        <v>0</v>
      </c>
      <c r="AJ143" s="30">
        <v>0</v>
      </c>
      <c r="AK143" s="30">
        <v>3.8949495353371843E-3</v>
      </c>
      <c r="AL143" s="30">
        <v>4.2237122971515223E-4</v>
      </c>
      <c r="AM143" s="30">
        <v>1.3637555286561409E-3</v>
      </c>
      <c r="AN143" s="30">
        <v>1.2280669415842703E-2</v>
      </c>
      <c r="AO143" s="30">
        <v>1.2699488585298414E-2</v>
      </c>
      <c r="AP143" s="30">
        <v>2.2321967002271816E-2</v>
      </c>
      <c r="AQ143" s="30">
        <v>1.0717658685463228E-2</v>
      </c>
      <c r="AR143" s="30">
        <v>1.7323124281821134E-3</v>
      </c>
      <c r="AS143" s="30">
        <v>0</v>
      </c>
      <c r="AT143" s="30">
        <v>-1.4972876150329574E-5</v>
      </c>
      <c r="AU143" s="30">
        <v>0</v>
      </c>
      <c r="AV143" s="30">
        <v>3.3494654492677599E-5</v>
      </c>
      <c r="AW143" s="30">
        <v>3.2708896694002968E-3</v>
      </c>
      <c r="AX143" s="30">
        <v>2.3924753209055426E-4</v>
      </c>
      <c r="AY143" s="30">
        <v>1.9139802567244341E-3</v>
      </c>
      <c r="AZ143" s="30">
        <v>0.81032546617772561</v>
      </c>
      <c r="BA143" s="30">
        <v>2.0207954180742782E-2</v>
      </c>
      <c r="BB143" s="30">
        <v>1.4689798470360031E-5</v>
      </c>
      <c r="BC143" s="30">
        <v>3.8303529887697735E-3</v>
      </c>
      <c r="BD143" s="30">
        <v>1.1833047044600587E-3</v>
      </c>
      <c r="BE143" s="30">
        <v>7.6351463980942101E-3</v>
      </c>
      <c r="BF143" s="30">
        <v>2.5417821454612431E-3</v>
      </c>
      <c r="BG143" s="30">
        <v>4.3071254707198305E-3</v>
      </c>
      <c r="BH143" s="30">
        <v>0</v>
      </c>
      <c r="BI143" s="30">
        <v>1.1111047756237969E-3</v>
      </c>
      <c r="BJ143" s="30">
        <v>7.8709356549579029E-3</v>
      </c>
      <c r="BK143" s="30">
        <v>1.1369987274199831E-3</v>
      </c>
      <c r="BL143" s="30">
        <v>2.0146377607923437E-2</v>
      </c>
      <c r="BM143" s="30">
        <v>0</v>
      </c>
      <c r="BN143" s="30">
        <v>0</v>
      </c>
      <c r="BO143" s="30">
        <v>0</v>
      </c>
      <c r="BP143" s="30">
        <v>0</v>
      </c>
      <c r="BR143" s="31">
        <v>1</v>
      </c>
    </row>
    <row r="144" spans="1:70" ht="14.25" customHeight="1" x14ac:dyDescent="0.3">
      <c r="A144" s="24" t="s">
        <v>103</v>
      </c>
      <c r="B144" s="24" t="s">
        <v>494</v>
      </c>
      <c r="C144" s="34">
        <v>735</v>
      </c>
      <c r="D144" s="30">
        <v>2.1202178221951351E-3</v>
      </c>
      <c r="E144" s="30">
        <v>0</v>
      </c>
      <c r="F144" s="30">
        <v>0</v>
      </c>
      <c r="G144" s="30">
        <v>0</v>
      </c>
      <c r="H144" s="30">
        <v>0.28776216393866028</v>
      </c>
      <c r="I144" s="30">
        <v>0</v>
      </c>
      <c r="J144" s="30">
        <v>0</v>
      </c>
      <c r="K144" s="30">
        <v>0</v>
      </c>
      <c r="L144" s="30">
        <v>7.5456876587351701E-4</v>
      </c>
      <c r="M144" s="30">
        <v>0</v>
      </c>
      <c r="N144" s="30">
        <v>0</v>
      </c>
      <c r="O144" s="30">
        <v>0</v>
      </c>
      <c r="P144" s="30">
        <v>0</v>
      </c>
      <c r="Q144" s="30">
        <v>0</v>
      </c>
      <c r="R144" s="30">
        <v>0</v>
      </c>
      <c r="S144" s="30">
        <v>0</v>
      </c>
      <c r="T144" s="30">
        <v>0</v>
      </c>
      <c r="U144" s="30">
        <v>0</v>
      </c>
      <c r="V144" s="30">
        <v>0</v>
      </c>
      <c r="W144" s="30">
        <v>0</v>
      </c>
      <c r="X144" s="30">
        <v>0</v>
      </c>
      <c r="Y144" s="30">
        <v>0</v>
      </c>
      <c r="Z144" s="30">
        <v>0</v>
      </c>
      <c r="AA144" s="30">
        <v>0</v>
      </c>
      <c r="AB144" s="30">
        <v>0</v>
      </c>
      <c r="AC144" s="30">
        <v>0</v>
      </c>
      <c r="AD144" s="30">
        <v>1.5737575164840745E-2</v>
      </c>
      <c r="AE144" s="30">
        <v>0</v>
      </c>
      <c r="AF144" s="30">
        <v>0</v>
      </c>
      <c r="AG144" s="30">
        <v>0</v>
      </c>
      <c r="AH144" s="30">
        <v>1.0657614874022051E-3</v>
      </c>
      <c r="AI144" s="30">
        <v>6.9845406887911734E-3</v>
      </c>
      <c r="AJ144" s="30">
        <v>0</v>
      </c>
      <c r="AK144" s="30">
        <v>8.6603823954491208E-3</v>
      </c>
      <c r="AL144" s="30">
        <v>0</v>
      </c>
      <c r="AM144" s="30">
        <v>0.38980543481163865</v>
      </c>
      <c r="AN144" s="30">
        <v>-6.2611279869873001E-3</v>
      </c>
      <c r="AO144" s="30">
        <v>0</v>
      </c>
      <c r="AP144" s="30">
        <v>2.2409622036137253E-4</v>
      </c>
      <c r="AQ144" s="30">
        <v>5.3100335252962731E-3</v>
      </c>
      <c r="AR144" s="30">
        <v>7.5679400789450835E-3</v>
      </c>
      <c r="AS144" s="30">
        <v>0</v>
      </c>
      <c r="AT144" s="30">
        <v>0</v>
      </c>
      <c r="AU144" s="30">
        <v>0</v>
      </c>
      <c r="AV144" s="30">
        <v>0</v>
      </c>
      <c r="AW144" s="30">
        <v>1.2844877602741717E-2</v>
      </c>
      <c r="AX144" s="30">
        <v>0</v>
      </c>
      <c r="AY144" s="30">
        <v>2.5085397801646175E-4</v>
      </c>
      <c r="AZ144" s="30">
        <v>0</v>
      </c>
      <c r="BA144" s="30">
        <v>7.8667506481188785E-3</v>
      </c>
      <c r="BB144" s="30">
        <v>0</v>
      </c>
      <c r="BC144" s="30">
        <v>0</v>
      </c>
      <c r="BD144" s="30">
        <v>6.0176892525610044E-2</v>
      </c>
      <c r="BE144" s="30">
        <v>0.15243519927497176</v>
      </c>
      <c r="BF144" s="30">
        <v>2.2389239314243487E-2</v>
      </c>
      <c r="BG144" s="30">
        <v>6.7563338079100373E-3</v>
      </c>
      <c r="BH144" s="30">
        <v>8.2780140385578938E-4</v>
      </c>
      <c r="BI144" s="30">
        <v>6.860953295621728E-3</v>
      </c>
      <c r="BJ144" s="30">
        <v>2.1366069487588771E-3</v>
      </c>
      <c r="BK144" s="30">
        <v>0</v>
      </c>
      <c r="BL144" s="30">
        <v>8.1560454897265846E-3</v>
      </c>
      <c r="BM144" s="30">
        <v>0</v>
      </c>
      <c r="BN144" s="30">
        <v>-4.3314120204175735E-4</v>
      </c>
      <c r="BO144" s="30">
        <v>0</v>
      </c>
      <c r="BP144" s="30">
        <v>0</v>
      </c>
      <c r="BR144" s="31">
        <v>1</v>
      </c>
    </row>
    <row r="145" spans="1:70" ht="14.25" customHeight="1" x14ac:dyDescent="0.3">
      <c r="A145" s="24" t="s">
        <v>122</v>
      </c>
      <c r="B145" s="24" t="s">
        <v>496</v>
      </c>
      <c r="C145" s="24">
        <v>740</v>
      </c>
      <c r="D145" s="30">
        <v>8.0051516512168457E-4</v>
      </c>
      <c r="E145" s="30">
        <v>0</v>
      </c>
      <c r="F145" s="30">
        <v>5.7533515123391998E-4</v>
      </c>
      <c r="G145" s="30">
        <v>0</v>
      </c>
      <c r="H145" s="30">
        <v>2.1575068171271999E-5</v>
      </c>
      <c r="I145" s="30">
        <v>0</v>
      </c>
      <c r="J145" s="30">
        <v>0</v>
      </c>
      <c r="K145" s="30">
        <v>0</v>
      </c>
      <c r="L145" s="30">
        <v>0</v>
      </c>
      <c r="M145" s="30">
        <v>0</v>
      </c>
      <c r="N145" s="30">
        <v>0</v>
      </c>
      <c r="O145" s="30">
        <v>0</v>
      </c>
      <c r="P145" s="30">
        <v>0</v>
      </c>
      <c r="Q145" s="30">
        <v>0</v>
      </c>
      <c r="R145" s="30">
        <v>0</v>
      </c>
      <c r="S145" s="30">
        <v>0</v>
      </c>
      <c r="T145" s="30">
        <v>0</v>
      </c>
      <c r="U145" s="30">
        <v>0</v>
      </c>
      <c r="V145" s="30">
        <v>0</v>
      </c>
      <c r="W145" s="30">
        <v>0</v>
      </c>
      <c r="X145" s="30">
        <v>0</v>
      </c>
      <c r="Y145" s="30">
        <v>0</v>
      </c>
      <c r="Z145" s="30">
        <v>0</v>
      </c>
      <c r="AA145" s="30">
        <v>0</v>
      </c>
      <c r="AB145" s="30">
        <v>0</v>
      </c>
      <c r="AC145" s="30">
        <v>0</v>
      </c>
      <c r="AD145" s="30">
        <v>2.8499637670051682E-3</v>
      </c>
      <c r="AE145" s="30">
        <v>0</v>
      </c>
      <c r="AF145" s="30">
        <v>4.5059427137281709E-3</v>
      </c>
      <c r="AG145" s="30">
        <v>-9.08464477640346E-4</v>
      </c>
      <c r="AH145" s="30">
        <v>0</v>
      </c>
      <c r="AI145" s="30">
        <v>0</v>
      </c>
      <c r="AJ145" s="30">
        <v>0</v>
      </c>
      <c r="AK145" s="30">
        <v>1.134232155289728E-4</v>
      </c>
      <c r="AL145" s="30">
        <v>0</v>
      </c>
      <c r="AM145" s="30">
        <v>0</v>
      </c>
      <c r="AN145" s="30">
        <v>2.533485194662919E-2</v>
      </c>
      <c r="AO145" s="30">
        <v>0</v>
      </c>
      <c r="AP145" s="30">
        <v>0</v>
      </c>
      <c r="AQ145" s="30">
        <v>0.13628096958460742</v>
      </c>
      <c r="AR145" s="30">
        <v>2.3582428952074325E-3</v>
      </c>
      <c r="AS145" s="30">
        <v>0</v>
      </c>
      <c r="AT145" s="30">
        <v>0</v>
      </c>
      <c r="AU145" s="30">
        <v>0</v>
      </c>
      <c r="AV145" s="30">
        <v>0</v>
      </c>
      <c r="AW145" s="30">
        <v>3.3368349744316808E-2</v>
      </c>
      <c r="AX145" s="30">
        <v>2.968579382274027E-2</v>
      </c>
      <c r="AY145" s="30">
        <v>5.3744338913496149E-2</v>
      </c>
      <c r="AZ145" s="30">
        <v>1.2071764333925999E-3</v>
      </c>
      <c r="BA145" s="30">
        <v>1.68491008575648E-4</v>
      </c>
      <c r="BB145" s="30">
        <v>0</v>
      </c>
      <c r="BC145" s="30">
        <v>1.5564870609274799E-3</v>
      </c>
      <c r="BD145" s="30">
        <v>1.1699980704430242E-3</v>
      </c>
      <c r="BE145" s="30">
        <v>1.6747235714270436E-3</v>
      </c>
      <c r="BF145" s="30">
        <v>0.50037760653491825</v>
      </c>
      <c r="BG145" s="30">
        <v>2.5195457074989318E-2</v>
      </c>
      <c r="BH145" s="30">
        <v>3.648254850813654E-3</v>
      </c>
      <c r="BI145" s="30">
        <v>5.6979755040329112E-5</v>
      </c>
      <c r="BJ145" s="30">
        <v>5.2396594130231999E-4</v>
      </c>
      <c r="BK145" s="30">
        <v>8.4829058512646983E-3</v>
      </c>
      <c r="BL145" s="30">
        <v>0.16720711633675939</v>
      </c>
      <c r="BM145" s="30">
        <v>0</v>
      </c>
      <c r="BN145" s="30">
        <v>0</v>
      </c>
      <c r="BO145" s="30">
        <v>0</v>
      </c>
      <c r="BP145" s="30">
        <v>0</v>
      </c>
      <c r="BR145" s="31">
        <v>0.99999999999999978</v>
      </c>
    </row>
    <row r="146" spans="1:70" ht="14.25" customHeight="1" x14ac:dyDescent="0.3">
      <c r="A146" s="24" t="s">
        <v>126</v>
      </c>
      <c r="B146" s="24" t="s">
        <v>498</v>
      </c>
      <c r="C146" s="34">
        <v>741</v>
      </c>
      <c r="D146" s="30">
        <v>8.4212677095284558E-2</v>
      </c>
      <c r="E146" s="30">
        <v>0</v>
      </c>
      <c r="F146" s="30">
        <v>0</v>
      </c>
      <c r="G146" s="30">
        <v>0</v>
      </c>
      <c r="H146" s="30">
        <v>0</v>
      </c>
      <c r="I146" s="30">
        <v>0.16663612648953624</v>
      </c>
      <c r="J146" s="30">
        <v>0</v>
      </c>
      <c r="K146" s="30">
        <v>0</v>
      </c>
      <c r="L146" s="30">
        <v>0</v>
      </c>
      <c r="M146" s="30">
        <v>0</v>
      </c>
      <c r="N146" s="30">
        <v>0</v>
      </c>
      <c r="O146" s="30">
        <v>0</v>
      </c>
      <c r="P146" s="30">
        <v>0</v>
      </c>
      <c r="Q146" s="30">
        <v>1.0976038766759002E-2</v>
      </c>
      <c r="R146" s="30">
        <v>0</v>
      </c>
      <c r="S146" s="30">
        <v>0</v>
      </c>
      <c r="T146" s="30">
        <v>0.16663612648953624</v>
      </c>
      <c r="U146" s="30">
        <v>0</v>
      </c>
      <c r="V146" s="30">
        <v>0</v>
      </c>
      <c r="W146" s="30">
        <v>0</v>
      </c>
      <c r="X146" s="30">
        <v>0</v>
      </c>
      <c r="Y146" s="30">
        <v>0.16663612648953624</v>
      </c>
      <c r="Z146" s="30">
        <v>0</v>
      </c>
      <c r="AA146" s="30">
        <v>0</v>
      </c>
      <c r="AB146" s="30">
        <v>0</v>
      </c>
      <c r="AC146" s="30">
        <v>0</v>
      </c>
      <c r="AD146" s="30">
        <v>0</v>
      </c>
      <c r="AE146" s="30">
        <v>0</v>
      </c>
      <c r="AF146" s="30">
        <v>0</v>
      </c>
      <c r="AG146" s="30">
        <v>0</v>
      </c>
      <c r="AH146" s="30">
        <v>0</v>
      </c>
      <c r="AI146" s="30">
        <v>0</v>
      </c>
      <c r="AJ146" s="30">
        <v>0</v>
      </c>
      <c r="AK146" s="30">
        <v>0</v>
      </c>
      <c r="AL146" s="30">
        <v>0</v>
      </c>
      <c r="AM146" s="30">
        <v>0.17952767115642049</v>
      </c>
      <c r="AN146" s="30">
        <v>2.105511147666761E-2</v>
      </c>
      <c r="AO146" s="30">
        <v>0</v>
      </c>
      <c r="AP146" s="30">
        <v>0</v>
      </c>
      <c r="AQ146" s="30">
        <v>0</v>
      </c>
      <c r="AR146" s="30">
        <v>0</v>
      </c>
      <c r="AS146" s="30">
        <v>0</v>
      </c>
      <c r="AT146" s="30">
        <v>0</v>
      </c>
      <c r="AU146" s="30">
        <v>0</v>
      </c>
      <c r="AV146" s="30">
        <v>0</v>
      </c>
      <c r="AW146" s="30">
        <v>0</v>
      </c>
      <c r="AX146" s="30">
        <v>0</v>
      </c>
      <c r="AY146" s="30">
        <v>0</v>
      </c>
      <c r="AZ146" s="30">
        <v>0</v>
      </c>
      <c r="BA146" s="30">
        <v>0</v>
      </c>
      <c r="BB146" s="30">
        <v>0</v>
      </c>
      <c r="BC146" s="30">
        <v>0</v>
      </c>
      <c r="BD146" s="30">
        <v>0</v>
      </c>
      <c r="BE146" s="30">
        <v>0</v>
      </c>
      <c r="BF146" s="30">
        <v>0</v>
      </c>
      <c r="BG146" s="30">
        <v>0</v>
      </c>
      <c r="BH146" s="30">
        <v>0</v>
      </c>
      <c r="BI146" s="30">
        <v>0</v>
      </c>
      <c r="BJ146" s="30">
        <v>0.20432012203625971</v>
      </c>
      <c r="BK146" s="30">
        <v>0</v>
      </c>
      <c r="BL146" s="30">
        <v>0</v>
      </c>
      <c r="BM146" s="30">
        <v>0</v>
      </c>
      <c r="BN146" s="30">
        <v>0</v>
      </c>
      <c r="BO146" s="30">
        <v>0</v>
      </c>
      <c r="BP146" s="30">
        <v>0</v>
      </c>
      <c r="BR146" s="31">
        <v>1</v>
      </c>
    </row>
    <row r="147" spans="1:70" ht="14.25" customHeight="1" x14ac:dyDescent="0.3">
      <c r="A147" s="24" t="s">
        <v>109</v>
      </c>
      <c r="B147" s="24" t="s">
        <v>500</v>
      </c>
      <c r="C147" s="24">
        <v>750</v>
      </c>
      <c r="D147" s="30">
        <v>0</v>
      </c>
      <c r="E147" s="30">
        <v>0</v>
      </c>
      <c r="F147" s="30">
        <v>0</v>
      </c>
      <c r="G147" s="30">
        <v>0</v>
      </c>
      <c r="H147" s="30">
        <v>0</v>
      </c>
      <c r="I147" s="30">
        <v>0</v>
      </c>
      <c r="J147" s="30">
        <v>0</v>
      </c>
      <c r="K147" s="30">
        <v>0</v>
      </c>
      <c r="L147" s="30">
        <v>0</v>
      </c>
      <c r="M147" s="30">
        <v>0</v>
      </c>
      <c r="N147" s="30">
        <v>0</v>
      </c>
      <c r="O147" s="30">
        <v>0</v>
      </c>
      <c r="P147" s="30">
        <v>0</v>
      </c>
      <c r="Q147" s="30">
        <v>0</v>
      </c>
      <c r="R147" s="30">
        <v>0</v>
      </c>
      <c r="S147" s="30">
        <v>0</v>
      </c>
      <c r="T147" s="30">
        <v>0</v>
      </c>
      <c r="U147" s="30">
        <v>0</v>
      </c>
      <c r="V147" s="30">
        <v>0</v>
      </c>
      <c r="W147" s="30">
        <v>0</v>
      </c>
      <c r="X147" s="30">
        <v>0</v>
      </c>
      <c r="Y147" s="30">
        <v>0</v>
      </c>
      <c r="Z147" s="30">
        <v>0</v>
      </c>
      <c r="AA147" s="30">
        <v>0</v>
      </c>
      <c r="AB147" s="30">
        <v>0</v>
      </c>
      <c r="AC147" s="30">
        <v>0</v>
      </c>
      <c r="AD147" s="30">
        <v>0</v>
      </c>
      <c r="AE147" s="30">
        <v>1.0278781101021917E-2</v>
      </c>
      <c r="AF147" s="30">
        <v>0</v>
      </c>
      <c r="AG147" s="30">
        <v>0</v>
      </c>
      <c r="AH147" s="30">
        <v>0</v>
      </c>
      <c r="AI147" s="30">
        <v>0</v>
      </c>
      <c r="AJ147" s="30">
        <v>0</v>
      </c>
      <c r="AK147" s="30">
        <v>0</v>
      </c>
      <c r="AL147" s="30">
        <v>0</v>
      </c>
      <c r="AM147" s="30">
        <v>0</v>
      </c>
      <c r="AN147" s="30">
        <v>0</v>
      </c>
      <c r="AO147" s="30">
        <v>0</v>
      </c>
      <c r="AP147" s="30">
        <v>0</v>
      </c>
      <c r="AQ147" s="30">
        <v>0</v>
      </c>
      <c r="AR147" s="30">
        <v>3.8339853506811749E-4</v>
      </c>
      <c r="AS147" s="30">
        <v>0.96324821817329609</v>
      </c>
      <c r="AT147" s="30">
        <v>1.5565158221277488E-2</v>
      </c>
      <c r="AU147" s="30">
        <v>0</v>
      </c>
      <c r="AV147" s="30">
        <v>0</v>
      </c>
      <c r="AW147" s="30">
        <v>0</v>
      </c>
      <c r="AX147" s="30">
        <v>1.2334537321226301E-4</v>
      </c>
      <c r="AY147" s="30">
        <v>0</v>
      </c>
      <c r="AZ147" s="30">
        <v>0</v>
      </c>
      <c r="BA147" s="30">
        <v>0</v>
      </c>
      <c r="BB147" s="30">
        <v>9.8676298569810392E-3</v>
      </c>
      <c r="BC147" s="30">
        <v>0</v>
      </c>
      <c r="BD147" s="30">
        <v>5.3346873914303752E-4</v>
      </c>
      <c r="BE147" s="30">
        <v>0</v>
      </c>
      <c r="BF147" s="30">
        <v>0</v>
      </c>
      <c r="BG147" s="30">
        <v>0</v>
      </c>
      <c r="BH147" s="30">
        <v>0</v>
      </c>
      <c r="BI147" s="30">
        <v>0</v>
      </c>
      <c r="BJ147" s="30">
        <v>0</v>
      </c>
      <c r="BK147" s="30">
        <v>0</v>
      </c>
      <c r="BL147" s="30">
        <v>0</v>
      </c>
      <c r="BM147" s="30">
        <v>0</v>
      </c>
      <c r="BN147" s="30">
        <v>0</v>
      </c>
      <c r="BO147" s="30">
        <v>0</v>
      </c>
      <c r="BP147" s="30">
        <v>0</v>
      </c>
      <c r="BR147" s="31">
        <v>1</v>
      </c>
    </row>
    <row r="148" spans="1:70" ht="14.25" customHeight="1" x14ac:dyDescent="0.3">
      <c r="A148" s="24" t="s">
        <v>109</v>
      </c>
      <c r="B148" s="24" t="s">
        <v>180</v>
      </c>
      <c r="C148" s="34">
        <v>755</v>
      </c>
      <c r="D148" s="30">
        <v>0</v>
      </c>
      <c r="E148" s="30">
        <v>0</v>
      </c>
      <c r="F148" s="30">
        <v>0</v>
      </c>
      <c r="G148" s="30">
        <v>0</v>
      </c>
      <c r="H148" s="30">
        <v>0</v>
      </c>
      <c r="I148" s="30">
        <v>0</v>
      </c>
      <c r="J148" s="30">
        <v>0</v>
      </c>
      <c r="K148" s="30">
        <v>0</v>
      </c>
      <c r="L148" s="30">
        <v>0</v>
      </c>
      <c r="M148" s="30">
        <v>0</v>
      </c>
      <c r="N148" s="30">
        <v>0</v>
      </c>
      <c r="O148" s="30">
        <v>0</v>
      </c>
      <c r="P148" s="30">
        <v>0</v>
      </c>
      <c r="Q148" s="30">
        <v>0</v>
      </c>
      <c r="R148" s="30">
        <v>0</v>
      </c>
      <c r="S148" s="30">
        <v>0</v>
      </c>
      <c r="T148" s="30">
        <v>0</v>
      </c>
      <c r="U148" s="30">
        <v>0</v>
      </c>
      <c r="V148" s="30">
        <v>0</v>
      </c>
      <c r="W148" s="30">
        <v>0</v>
      </c>
      <c r="X148" s="30">
        <v>0</v>
      </c>
      <c r="Y148" s="30">
        <v>0</v>
      </c>
      <c r="Z148" s="30">
        <v>0</v>
      </c>
      <c r="AA148" s="30">
        <v>0</v>
      </c>
      <c r="AB148" s="30">
        <v>0</v>
      </c>
      <c r="AC148" s="30">
        <v>0</v>
      </c>
      <c r="AD148" s="30">
        <v>0</v>
      </c>
      <c r="AE148" s="30">
        <v>1.0278781101021917E-2</v>
      </c>
      <c r="AF148" s="30">
        <v>0</v>
      </c>
      <c r="AG148" s="30">
        <v>0</v>
      </c>
      <c r="AH148" s="30">
        <v>0</v>
      </c>
      <c r="AI148" s="30">
        <v>0</v>
      </c>
      <c r="AJ148" s="30">
        <v>0</v>
      </c>
      <c r="AK148" s="30">
        <v>0</v>
      </c>
      <c r="AL148" s="30">
        <v>0</v>
      </c>
      <c r="AM148" s="30">
        <v>0</v>
      </c>
      <c r="AN148" s="30">
        <v>0</v>
      </c>
      <c r="AO148" s="30">
        <v>0</v>
      </c>
      <c r="AP148" s="30">
        <v>0</v>
      </c>
      <c r="AQ148" s="30">
        <v>0</v>
      </c>
      <c r="AR148" s="30">
        <v>3.8339853506811749E-4</v>
      </c>
      <c r="AS148" s="30">
        <v>0.96324821817329609</v>
      </c>
      <c r="AT148" s="30">
        <v>1.5565158221277488E-2</v>
      </c>
      <c r="AU148" s="30">
        <v>0</v>
      </c>
      <c r="AV148" s="30">
        <v>0</v>
      </c>
      <c r="AW148" s="30">
        <v>0</v>
      </c>
      <c r="AX148" s="30">
        <v>1.2334537321226301E-4</v>
      </c>
      <c r="AY148" s="30">
        <v>0</v>
      </c>
      <c r="AZ148" s="30">
        <v>0</v>
      </c>
      <c r="BA148" s="30">
        <v>0</v>
      </c>
      <c r="BB148" s="30">
        <v>9.8676298569810392E-3</v>
      </c>
      <c r="BC148" s="30">
        <v>0</v>
      </c>
      <c r="BD148" s="30">
        <v>5.3346873914303752E-4</v>
      </c>
      <c r="BE148" s="30">
        <v>0</v>
      </c>
      <c r="BF148" s="30">
        <v>0</v>
      </c>
      <c r="BG148" s="30">
        <v>0</v>
      </c>
      <c r="BH148" s="30">
        <v>0</v>
      </c>
      <c r="BI148" s="30">
        <v>0</v>
      </c>
      <c r="BJ148" s="30">
        <v>0</v>
      </c>
      <c r="BK148" s="30">
        <v>0</v>
      </c>
      <c r="BL148" s="30">
        <v>0</v>
      </c>
      <c r="BM148" s="30">
        <v>0</v>
      </c>
      <c r="BN148" s="30">
        <v>0</v>
      </c>
      <c r="BO148" s="30">
        <v>0</v>
      </c>
      <c r="BP148" s="30">
        <v>0</v>
      </c>
      <c r="BR148" s="31">
        <v>1</v>
      </c>
    </row>
    <row r="149" spans="1:70" ht="14.25" customHeight="1" x14ac:dyDescent="0.3">
      <c r="A149" s="24" t="s">
        <v>109</v>
      </c>
      <c r="B149" s="24" t="s">
        <v>502</v>
      </c>
      <c r="C149" s="34">
        <v>756</v>
      </c>
      <c r="D149" s="30">
        <v>0</v>
      </c>
      <c r="E149" s="30">
        <v>0</v>
      </c>
      <c r="F149" s="30">
        <v>0</v>
      </c>
      <c r="G149" s="30">
        <v>0</v>
      </c>
      <c r="H149" s="30">
        <v>0</v>
      </c>
      <c r="I149" s="30">
        <v>0</v>
      </c>
      <c r="J149" s="30">
        <v>0</v>
      </c>
      <c r="K149" s="30">
        <v>0</v>
      </c>
      <c r="L149" s="30">
        <v>0</v>
      </c>
      <c r="M149" s="30">
        <v>0</v>
      </c>
      <c r="N149" s="30">
        <v>0</v>
      </c>
      <c r="O149" s="30">
        <v>0</v>
      </c>
      <c r="P149" s="30">
        <v>0</v>
      </c>
      <c r="Q149" s="30">
        <v>0</v>
      </c>
      <c r="R149" s="30">
        <v>0</v>
      </c>
      <c r="S149" s="30">
        <v>0</v>
      </c>
      <c r="T149" s="30">
        <v>0</v>
      </c>
      <c r="U149" s="30">
        <v>0</v>
      </c>
      <c r="V149" s="30">
        <v>0</v>
      </c>
      <c r="W149" s="30">
        <v>0</v>
      </c>
      <c r="X149" s="30">
        <v>0</v>
      </c>
      <c r="Y149" s="30">
        <v>0</v>
      </c>
      <c r="Z149" s="30">
        <v>0</v>
      </c>
      <c r="AA149" s="30">
        <v>0</v>
      </c>
      <c r="AB149" s="30">
        <v>0</v>
      </c>
      <c r="AC149" s="30">
        <v>0</v>
      </c>
      <c r="AD149" s="30">
        <v>0</v>
      </c>
      <c r="AE149" s="30">
        <v>1.0278781101021917E-2</v>
      </c>
      <c r="AF149" s="30">
        <v>0</v>
      </c>
      <c r="AG149" s="30">
        <v>0</v>
      </c>
      <c r="AH149" s="30">
        <v>0</v>
      </c>
      <c r="AI149" s="30">
        <v>0</v>
      </c>
      <c r="AJ149" s="30">
        <v>0</v>
      </c>
      <c r="AK149" s="30">
        <v>0</v>
      </c>
      <c r="AL149" s="30">
        <v>0</v>
      </c>
      <c r="AM149" s="30">
        <v>0</v>
      </c>
      <c r="AN149" s="30">
        <v>0</v>
      </c>
      <c r="AO149" s="30">
        <v>0</v>
      </c>
      <c r="AP149" s="30">
        <v>0</v>
      </c>
      <c r="AQ149" s="30">
        <v>0</v>
      </c>
      <c r="AR149" s="30">
        <v>3.8339853506811749E-4</v>
      </c>
      <c r="AS149" s="30">
        <v>0.96324821817329609</v>
      </c>
      <c r="AT149" s="30">
        <v>1.5565158221277488E-2</v>
      </c>
      <c r="AU149" s="30">
        <v>0</v>
      </c>
      <c r="AV149" s="30">
        <v>0</v>
      </c>
      <c r="AW149" s="30">
        <v>0</v>
      </c>
      <c r="AX149" s="30">
        <v>1.2334537321226301E-4</v>
      </c>
      <c r="AY149" s="30">
        <v>0</v>
      </c>
      <c r="AZ149" s="30">
        <v>0</v>
      </c>
      <c r="BA149" s="30">
        <v>0</v>
      </c>
      <c r="BB149" s="30">
        <v>9.8676298569810392E-3</v>
      </c>
      <c r="BC149" s="30">
        <v>0</v>
      </c>
      <c r="BD149" s="30">
        <v>5.3346873914303752E-4</v>
      </c>
      <c r="BE149" s="30">
        <v>0</v>
      </c>
      <c r="BF149" s="30">
        <v>0</v>
      </c>
      <c r="BG149" s="30">
        <v>0</v>
      </c>
      <c r="BH149" s="30">
        <v>0</v>
      </c>
      <c r="BI149" s="30">
        <v>0</v>
      </c>
      <c r="BJ149" s="30">
        <v>0</v>
      </c>
      <c r="BK149" s="30">
        <v>0</v>
      </c>
      <c r="BL149" s="30">
        <v>0</v>
      </c>
      <c r="BM149" s="30">
        <v>0</v>
      </c>
      <c r="BN149" s="30">
        <v>0</v>
      </c>
      <c r="BO149" s="30">
        <v>0</v>
      </c>
      <c r="BP149" s="30">
        <v>0</v>
      </c>
      <c r="BR149" s="31">
        <v>1</v>
      </c>
    </row>
    <row r="150" spans="1:70" ht="14.25" customHeight="1" x14ac:dyDescent="0.3">
      <c r="A150" s="28" t="s">
        <v>121</v>
      </c>
      <c r="B150" s="24" t="s">
        <v>504</v>
      </c>
      <c r="C150" s="34">
        <v>760</v>
      </c>
      <c r="D150" s="30">
        <v>0</v>
      </c>
      <c r="E150" s="30">
        <v>0</v>
      </c>
      <c r="F150" s="30">
        <v>0</v>
      </c>
      <c r="G150" s="30">
        <v>0</v>
      </c>
      <c r="H150" s="30">
        <v>0</v>
      </c>
      <c r="I150" s="30">
        <v>0</v>
      </c>
      <c r="J150" s="30">
        <v>0</v>
      </c>
      <c r="K150" s="30">
        <v>0</v>
      </c>
      <c r="L150" s="30">
        <v>0</v>
      </c>
      <c r="M150" s="30">
        <v>0</v>
      </c>
      <c r="N150" s="30">
        <v>0</v>
      </c>
      <c r="O150" s="30">
        <v>0</v>
      </c>
      <c r="P150" s="30">
        <v>0</v>
      </c>
      <c r="Q150" s="30">
        <v>0</v>
      </c>
      <c r="R150" s="30">
        <v>0</v>
      </c>
      <c r="S150" s="30">
        <v>0</v>
      </c>
      <c r="T150" s="30">
        <v>0</v>
      </c>
      <c r="U150" s="30">
        <v>0</v>
      </c>
      <c r="V150" s="30">
        <v>0</v>
      </c>
      <c r="W150" s="30">
        <v>0</v>
      </c>
      <c r="X150" s="30">
        <v>0</v>
      </c>
      <c r="Y150" s="30">
        <v>0</v>
      </c>
      <c r="Z150" s="30">
        <v>0</v>
      </c>
      <c r="AA150" s="30">
        <v>0</v>
      </c>
      <c r="AB150" s="30">
        <v>0</v>
      </c>
      <c r="AC150" s="30">
        <v>0</v>
      </c>
      <c r="AD150" s="30">
        <v>0</v>
      </c>
      <c r="AE150" s="30">
        <v>0</v>
      </c>
      <c r="AF150" s="30">
        <v>0</v>
      </c>
      <c r="AG150" s="30">
        <v>0</v>
      </c>
      <c r="AH150" s="30">
        <v>0</v>
      </c>
      <c r="AI150" s="30">
        <v>0</v>
      </c>
      <c r="AJ150" s="30">
        <v>0</v>
      </c>
      <c r="AK150" s="30">
        <v>0</v>
      </c>
      <c r="AL150" s="30">
        <v>0</v>
      </c>
      <c r="AM150" s="30">
        <v>0</v>
      </c>
      <c r="AN150" s="30">
        <v>0</v>
      </c>
      <c r="AO150" s="30">
        <v>0</v>
      </c>
      <c r="AP150" s="30">
        <v>0</v>
      </c>
      <c r="AQ150" s="30">
        <v>0</v>
      </c>
      <c r="AR150" s="30">
        <v>0</v>
      </c>
      <c r="AS150" s="30">
        <v>0</v>
      </c>
      <c r="AT150" s="30">
        <v>0</v>
      </c>
      <c r="AU150" s="30">
        <v>0</v>
      </c>
      <c r="AV150" s="30">
        <v>0</v>
      </c>
      <c r="AW150" s="30">
        <v>0</v>
      </c>
      <c r="AX150" s="30">
        <v>0</v>
      </c>
      <c r="AY150" s="30">
        <v>0</v>
      </c>
      <c r="AZ150" s="30">
        <v>0</v>
      </c>
      <c r="BA150" s="30">
        <v>0</v>
      </c>
      <c r="BB150" s="30">
        <v>0</v>
      </c>
      <c r="BC150" s="30">
        <v>0</v>
      </c>
      <c r="BD150" s="30">
        <v>0</v>
      </c>
      <c r="BE150" s="30">
        <v>1</v>
      </c>
      <c r="BF150" s="30">
        <v>0</v>
      </c>
      <c r="BG150" s="30">
        <v>0</v>
      </c>
      <c r="BH150" s="30">
        <v>0</v>
      </c>
      <c r="BI150" s="30">
        <v>0</v>
      </c>
      <c r="BJ150" s="30">
        <v>0</v>
      </c>
      <c r="BK150" s="30">
        <v>0</v>
      </c>
      <c r="BL150" s="30">
        <v>0</v>
      </c>
      <c r="BM150" s="30">
        <v>0</v>
      </c>
      <c r="BN150" s="30">
        <v>0</v>
      </c>
      <c r="BO150" s="30">
        <v>0</v>
      </c>
      <c r="BP150" s="30">
        <v>0</v>
      </c>
      <c r="BR150" s="31">
        <v>1</v>
      </c>
    </row>
    <row r="151" spans="1:70" s="24" customFormat="1" ht="14.4" x14ac:dyDescent="0.3">
      <c r="A151" s="28" t="s">
        <v>121</v>
      </c>
      <c r="B151" s="24" t="s">
        <v>181</v>
      </c>
      <c r="C151" s="35">
        <v>761</v>
      </c>
      <c r="D151" s="30">
        <v>0</v>
      </c>
      <c r="E151" s="30">
        <v>0</v>
      </c>
      <c r="F151" s="30">
        <v>0</v>
      </c>
      <c r="G151" s="30">
        <v>0</v>
      </c>
      <c r="H151" s="30">
        <v>0</v>
      </c>
      <c r="I151" s="30">
        <v>0</v>
      </c>
      <c r="J151" s="30">
        <v>0</v>
      </c>
      <c r="K151" s="30">
        <v>0</v>
      </c>
      <c r="L151" s="30">
        <v>0</v>
      </c>
      <c r="M151" s="30">
        <v>0</v>
      </c>
      <c r="N151" s="30">
        <v>0</v>
      </c>
      <c r="O151" s="30">
        <v>0</v>
      </c>
      <c r="P151" s="30">
        <v>0</v>
      </c>
      <c r="Q151" s="30">
        <v>0</v>
      </c>
      <c r="R151" s="30">
        <v>0</v>
      </c>
      <c r="S151" s="30">
        <v>0</v>
      </c>
      <c r="T151" s="30">
        <v>0</v>
      </c>
      <c r="U151" s="30">
        <v>0</v>
      </c>
      <c r="V151" s="30">
        <v>0</v>
      </c>
      <c r="W151" s="30">
        <v>0</v>
      </c>
      <c r="X151" s="30">
        <v>0</v>
      </c>
      <c r="Y151" s="30">
        <v>0</v>
      </c>
      <c r="Z151" s="30">
        <v>0</v>
      </c>
      <c r="AA151" s="30">
        <v>0</v>
      </c>
      <c r="AB151" s="30">
        <v>0</v>
      </c>
      <c r="AC151" s="30">
        <v>0</v>
      </c>
      <c r="AD151" s="30">
        <v>0</v>
      </c>
      <c r="AE151" s="30">
        <v>0</v>
      </c>
      <c r="AF151" s="30">
        <v>0</v>
      </c>
      <c r="AG151" s="30">
        <v>0</v>
      </c>
      <c r="AH151" s="30">
        <v>0</v>
      </c>
      <c r="AI151" s="30">
        <v>0</v>
      </c>
      <c r="AJ151" s="30">
        <v>0</v>
      </c>
      <c r="AK151" s="30">
        <v>0</v>
      </c>
      <c r="AL151" s="30">
        <v>0</v>
      </c>
      <c r="AM151" s="30">
        <v>0</v>
      </c>
      <c r="AN151" s="30">
        <v>0</v>
      </c>
      <c r="AO151" s="30">
        <v>0</v>
      </c>
      <c r="AP151" s="30">
        <v>0</v>
      </c>
      <c r="AQ151" s="30">
        <v>0</v>
      </c>
      <c r="AR151" s="30">
        <v>0</v>
      </c>
      <c r="AS151" s="30">
        <v>0</v>
      </c>
      <c r="AT151" s="30">
        <v>0</v>
      </c>
      <c r="AU151" s="30">
        <v>0</v>
      </c>
      <c r="AV151" s="30">
        <v>0</v>
      </c>
      <c r="AW151" s="30">
        <v>0</v>
      </c>
      <c r="AX151" s="30">
        <v>0</v>
      </c>
      <c r="AY151" s="30">
        <v>0</v>
      </c>
      <c r="AZ151" s="30">
        <v>0</v>
      </c>
      <c r="BA151" s="30">
        <v>0</v>
      </c>
      <c r="BB151" s="30">
        <v>0</v>
      </c>
      <c r="BC151" s="30">
        <v>0</v>
      </c>
      <c r="BD151" s="30">
        <v>0</v>
      </c>
      <c r="BE151" s="30">
        <v>1</v>
      </c>
      <c r="BF151" s="30">
        <v>0</v>
      </c>
      <c r="BG151" s="30">
        <v>0</v>
      </c>
      <c r="BH151" s="30">
        <v>0</v>
      </c>
      <c r="BI151" s="30">
        <v>0</v>
      </c>
      <c r="BJ151" s="30">
        <v>0</v>
      </c>
      <c r="BK151" s="30">
        <v>0</v>
      </c>
      <c r="BL151" s="30">
        <v>0</v>
      </c>
      <c r="BM151" s="30">
        <v>0</v>
      </c>
      <c r="BN151" s="30">
        <v>0</v>
      </c>
      <c r="BO151" s="30">
        <v>0</v>
      </c>
      <c r="BP151" s="30">
        <v>0</v>
      </c>
      <c r="BR151" s="31">
        <v>1</v>
      </c>
    </row>
    <row r="152" spans="1:70" ht="14.25" customHeight="1" x14ac:dyDescent="0.3">
      <c r="A152" s="28" t="s">
        <v>121</v>
      </c>
      <c r="B152" s="24" t="s">
        <v>507</v>
      </c>
      <c r="C152" s="24">
        <v>762</v>
      </c>
      <c r="D152" s="30">
        <v>0</v>
      </c>
      <c r="E152" s="30">
        <v>0</v>
      </c>
      <c r="F152" s="30">
        <v>0</v>
      </c>
      <c r="G152" s="30">
        <v>0</v>
      </c>
      <c r="H152" s="30">
        <v>0</v>
      </c>
      <c r="I152" s="30">
        <v>0</v>
      </c>
      <c r="J152" s="30">
        <v>0</v>
      </c>
      <c r="K152" s="30">
        <v>0</v>
      </c>
      <c r="L152" s="30">
        <v>0</v>
      </c>
      <c r="M152" s="30">
        <v>0</v>
      </c>
      <c r="N152" s="30">
        <v>0</v>
      </c>
      <c r="O152" s="30">
        <v>0</v>
      </c>
      <c r="P152" s="30">
        <v>0</v>
      </c>
      <c r="Q152" s="30">
        <v>0</v>
      </c>
      <c r="R152" s="30">
        <v>0</v>
      </c>
      <c r="S152" s="30">
        <v>0</v>
      </c>
      <c r="T152" s="30">
        <v>0</v>
      </c>
      <c r="U152" s="30">
        <v>0</v>
      </c>
      <c r="V152" s="30">
        <v>0</v>
      </c>
      <c r="W152" s="30">
        <v>0</v>
      </c>
      <c r="X152" s="30">
        <v>0</v>
      </c>
      <c r="Y152" s="30">
        <v>0</v>
      </c>
      <c r="Z152" s="30">
        <v>0</v>
      </c>
      <c r="AA152" s="30">
        <v>0</v>
      </c>
      <c r="AB152" s="30">
        <v>0</v>
      </c>
      <c r="AC152" s="30">
        <v>0</v>
      </c>
      <c r="AD152" s="30">
        <v>0</v>
      </c>
      <c r="AE152" s="30">
        <v>0</v>
      </c>
      <c r="AF152" s="30">
        <v>0</v>
      </c>
      <c r="AG152" s="30">
        <v>0</v>
      </c>
      <c r="AH152" s="30">
        <v>0</v>
      </c>
      <c r="AI152" s="30">
        <v>0</v>
      </c>
      <c r="AJ152" s="30">
        <v>0</v>
      </c>
      <c r="AK152" s="30">
        <v>0</v>
      </c>
      <c r="AL152" s="30">
        <v>0</v>
      </c>
      <c r="AM152" s="30">
        <v>0</v>
      </c>
      <c r="AN152" s="30">
        <v>0</v>
      </c>
      <c r="AO152" s="30">
        <v>0</v>
      </c>
      <c r="AP152" s="30">
        <v>0</v>
      </c>
      <c r="AQ152" s="30">
        <v>0</v>
      </c>
      <c r="AR152" s="30">
        <v>0</v>
      </c>
      <c r="AS152" s="30">
        <v>0</v>
      </c>
      <c r="AT152" s="30">
        <v>0</v>
      </c>
      <c r="AU152" s="30">
        <v>0</v>
      </c>
      <c r="AV152" s="30">
        <v>0</v>
      </c>
      <c r="AW152" s="30">
        <v>0</v>
      </c>
      <c r="AX152" s="30">
        <v>0</v>
      </c>
      <c r="AY152" s="30">
        <v>0</v>
      </c>
      <c r="AZ152" s="30">
        <v>0</v>
      </c>
      <c r="BA152" s="30">
        <v>0</v>
      </c>
      <c r="BB152" s="30">
        <v>0</v>
      </c>
      <c r="BC152" s="30">
        <v>0</v>
      </c>
      <c r="BD152" s="30">
        <v>0</v>
      </c>
      <c r="BE152" s="30">
        <v>1</v>
      </c>
      <c r="BF152" s="30">
        <v>0</v>
      </c>
      <c r="BG152" s="30">
        <v>0</v>
      </c>
      <c r="BH152" s="30">
        <v>0</v>
      </c>
      <c r="BI152" s="30">
        <v>0</v>
      </c>
      <c r="BJ152" s="30">
        <v>0</v>
      </c>
      <c r="BK152" s="30">
        <v>0</v>
      </c>
      <c r="BL152" s="30">
        <v>0</v>
      </c>
      <c r="BM152" s="30">
        <v>0</v>
      </c>
      <c r="BN152" s="30">
        <v>0</v>
      </c>
      <c r="BO152" s="30">
        <v>0</v>
      </c>
      <c r="BP152" s="30">
        <v>0</v>
      </c>
      <c r="BR152" s="31">
        <v>1</v>
      </c>
    </row>
    <row r="153" spans="1:70" s="24" customFormat="1" ht="14.4" x14ac:dyDescent="0.3">
      <c r="A153" s="28" t="s">
        <v>121</v>
      </c>
      <c r="B153" s="24" t="s">
        <v>182</v>
      </c>
      <c r="C153" s="35">
        <v>763</v>
      </c>
      <c r="D153" s="30">
        <v>0</v>
      </c>
      <c r="E153" s="30">
        <v>0</v>
      </c>
      <c r="F153" s="30">
        <v>0</v>
      </c>
      <c r="G153" s="30">
        <v>0</v>
      </c>
      <c r="H153" s="30">
        <v>0</v>
      </c>
      <c r="I153" s="30">
        <v>0</v>
      </c>
      <c r="J153" s="30">
        <v>0</v>
      </c>
      <c r="K153" s="30">
        <v>0</v>
      </c>
      <c r="L153" s="30">
        <v>0</v>
      </c>
      <c r="M153" s="30">
        <v>0</v>
      </c>
      <c r="N153" s="30">
        <v>0</v>
      </c>
      <c r="O153" s="30">
        <v>0</v>
      </c>
      <c r="P153" s="30">
        <v>0</v>
      </c>
      <c r="Q153" s="30">
        <v>0</v>
      </c>
      <c r="R153" s="30">
        <v>0</v>
      </c>
      <c r="S153" s="30">
        <v>0</v>
      </c>
      <c r="T153" s="30">
        <v>0</v>
      </c>
      <c r="U153" s="30">
        <v>0</v>
      </c>
      <c r="V153" s="30">
        <v>0</v>
      </c>
      <c r="W153" s="30">
        <v>0</v>
      </c>
      <c r="X153" s="30">
        <v>0</v>
      </c>
      <c r="Y153" s="30">
        <v>0</v>
      </c>
      <c r="Z153" s="30">
        <v>0</v>
      </c>
      <c r="AA153" s="30">
        <v>0</v>
      </c>
      <c r="AB153" s="30">
        <v>0</v>
      </c>
      <c r="AC153" s="30">
        <v>0</v>
      </c>
      <c r="AD153" s="30">
        <v>0</v>
      </c>
      <c r="AE153" s="30">
        <v>0</v>
      </c>
      <c r="AF153" s="30">
        <v>0</v>
      </c>
      <c r="AG153" s="30">
        <v>0</v>
      </c>
      <c r="AH153" s="30">
        <v>0</v>
      </c>
      <c r="AI153" s="30">
        <v>0</v>
      </c>
      <c r="AJ153" s="30">
        <v>0</v>
      </c>
      <c r="AK153" s="30">
        <v>0</v>
      </c>
      <c r="AL153" s="30">
        <v>0</v>
      </c>
      <c r="AM153" s="30">
        <v>0</v>
      </c>
      <c r="AN153" s="30">
        <v>0</v>
      </c>
      <c r="AO153" s="30">
        <v>0</v>
      </c>
      <c r="AP153" s="30">
        <v>0</v>
      </c>
      <c r="AQ153" s="30">
        <v>0</v>
      </c>
      <c r="AR153" s="30">
        <v>0</v>
      </c>
      <c r="AS153" s="30">
        <v>0</v>
      </c>
      <c r="AT153" s="30">
        <v>0</v>
      </c>
      <c r="AU153" s="30">
        <v>0</v>
      </c>
      <c r="AV153" s="30">
        <v>0</v>
      </c>
      <c r="AW153" s="30">
        <v>0</v>
      </c>
      <c r="AX153" s="30">
        <v>0</v>
      </c>
      <c r="AY153" s="30">
        <v>0</v>
      </c>
      <c r="AZ153" s="30">
        <v>0</v>
      </c>
      <c r="BA153" s="30">
        <v>0</v>
      </c>
      <c r="BB153" s="30">
        <v>0</v>
      </c>
      <c r="BC153" s="30">
        <v>0</v>
      </c>
      <c r="BD153" s="30">
        <v>0</v>
      </c>
      <c r="BE153" s="30">
        <v>1</v>
      </c>
      <c r="BF153" s="30">
        <v>0</v>
      </c>
      <c r="BG153" s="30">
        <v>0</v>
      </c>
      <c r="BH153" s="30">
        <v>0</v>
      </c>
      <c r="BI153" s="30">
        <v>0</v>
      </c>
      <c r="BJ153" s="30">
        <v>0</v>
      </c>
      <c r="BK153" s="30">
        <v>0</v>
      </c>
      <c r="BL153" s="30">
        <v>0</v>
      </c>
      <c r="BM153" s="30">
        <v>0</v>
      </c>
      <c r="BN153" s="30">
        <v>0</v>
      </c>
      <c r="BO153" s="30">
        <v>0</v>
      </c>
      <c r="BP153" s="30">
        <v>0</v>
      </c>
      <c r="BR153" s="31">
        <v>1</v>
      </c>
    </row>
    <row r="154" spans="1:70" ht="14.25" customHeight="1" x14ac:dyDescent="0.3">
      <c r="A154" s="24" t="s">
        <v>103</v>
      </c>
      <c r="B154" s="24" t="s">
        <v>510</v>
      </c>
      <c r="C154" s="24">
        <v>771</v>
      </c>
      <c r="D154" s="30">
        <v>0</v>
      </c>
      <c r="E154" s="30">
        <v>0</v>
      </c>
      <c r="F154" s="30">
        <v>0</v>
      </c>
      <c r="G154" s="30">
        <v>0</v>
      </c>
      <c r="H154" s="30">
        <v>0</v>
      </c>
      <c r="I154" s="30">
        <v>0</v>
      </c>
      <c r="J154" s="30">
        <v>0</v>
      </c>
      <c r="K154" s="30">
        <v>0</v>
      </c>
      <c r="L154" s="30">
        <v>0</v>
      </c>
      <c r="M154" s="30">
        <v>0</v>
      </c>
      <c r="N154" s="30">
        <v>0</v>
      </c>
      <c r="O154" s="30">
        <v>0</v>
      </c>
      <c r="P154" s="30">
        <v>0</v>
      </c>
      <c r="Q154" s="30">
        <v>0</v>
      </c>
      <c r="R154" s="30">
        <v>0</v>
      </c>
      <c r="S154" s="30">
        <v>0</v>
      </c>
      <c r="T154" s="30">
        <v>0</v>
      </c>
      <c r="U154" s="30">
        <v>0</v>
      </c>
      <c r="V154" s="30">
        <v>0</v>
      </c>
      <c r="W154" s="30">
        <v>0</v>
      </c>
      <c r="X154" s="30">
        <v>0</v>
      </c>
      <c r="Y154" s="30">
        <v>0</v>
      </c>
      <c r="Z154" s="30">
        <v>0</v>
      </c>
      <c r="AA154" s="30">
        <v>0</v>
      </c>
      <c r="AB154" s="30">
        <v>0</v>
      </c>
      <c r="AC154" s="30">
        <v>0</v>
      </c>
      <c r="AD154" s="30">
        <v>0</v>
      </c>
      <c r="AE154" s="30">
        <v>0</v>
      </c>
      <c r="AF154" s="30">
        <v>0</v>
      </c>
      <c r="AG154" s="30">
        <v>3.0555451326530914E-2</v>
      </c>
      <c r="AH154" s="30">
        <v>0</v>
      </c>
      <c r="AI154" s="30">
        <v>0</v>
      </c>
      <c r="AJ154" s="30">
        <v>0</v>
      </c>
      <c r="AK154" s="30">
        <v>0</v>
      </c>
      <c r="AL154" s="30">
        <v>0</v>
      </c>
      <c r="AM154" s="30">
        <v>0.59125457318888464</v>
      </c>
      <c r="AN154" s="30">
        <v>0</v>
      </c>
      <c r="AO154" s="30">
        <v>0</v>
      </c>
      <c r="AP154" s="30">
        <v>0</v>
      </c>
      <c r="AQ154" s="30">
        <v>0</v>
      </c>
      <c r="AR154" s="30">
        <v>2.886757024618097E-2</v>
      </c>
      <c r="AS154" s="30">
        <v>0</v>
      </c>
      <c r="AT154" s="30">
        <v>0</v>
      </c>
      <c r="AU154" s="30">
        <v>0</v>
      </c>
      <c r="AV154" s="30">
        <v>0.15430264528770846</v>
      </c>
      <c r="AW154" s="30">
        <v>0</v>
      </c>
      <c r="AX154" s="30">
        <v>0</v>
      </c>
      <c r="AY154" s="30">
        <v>2.1598550689795173E-2</v>
      </c>
      <c r="AZ154" s="30">
        <v>0</v>
      </c>
      <c r="BA154" s="30">
        <v>0</v>
      </c>
      <c r="BB154" s="30">
        <v>0</v>
      </c>
      <c r="BC154" s="30">
        <v>0</v>
      </c>
      <c r="BD154" s="30">
        <v>3.0765352354893163E-2</v>
      </c>
      <c r="BE154" s="30">
        <v>9.5263161560655257E-2</v>
      </c>
      <c r="BF154" s="30">
        <v>4.0443358065944696E-3</v>
      </c>
      <c r="BG154" s="30">
        <v>0</v>
      </c>
      <c r="BH154" s="30">
        <v>0</v>
      </c>
      <c r="BI154" s="30">
        <v>0</v>
      </c>
      <c r="BJ154" s="30">
        <v>0</v>
      </c>
      <c r="BK154" s="30">
        <v>0</v>
      </c>
      <c r="BL154" s="30">
        <v>4.334835953875698E-2</v>
      </c>
      <c r="BM154" s="30">
        <v>0</v>
      </c>
      <c r="BN154" s="30">
        <v>0</v>
      </c>
      <c r="BO154" s="30">
        <v>0</v>
      </c>
      <c r="BP154" s="30">
        <v>0</v>
      </c>
      <c r="BR154" s="31">
        <v>1</v>
      </c>
    </row>
    <row r="155" spans="1:70" ht="14.25" customHeight="1" x14ac:dyDescent="0.3">
      <c r="A155" s="24" t="s">
        <v>112</v>
      </c>
      <c r="B155" s="24" t="s">
        <v>512</v>
      </c>
      <c r="C155" s="24">
        <v>775</v>
      </c>
      <c r="D155" s="30">
        <v>2.4375738356349649E-2</v>
      </c>
      <c r="E155" s="30">
        <v>7.4048076295844378E-3</v>
      </c>
      <c r="F155" s="30">
        <v>0</v>
      </c>
      <c r="G155" s="30">
        <v>0</v>
      </c>
      <c r="H155" s="30">
        <v>0</v>
      </c>
      <c r="I155" s="30">
        <v>0</v>
      </c>
      <c r="J155" s="30">
        <v>0</v>
      </c>
      <c r="K155" s="30">
        <v>0</v>
      </c>
      <c r="L155" s="30">
        <v>0</v>
      </c>
      <c r="M155" s="30">
        <v>0</v>
      </c>
      <c r="N155" s="30">
        <v>0</v>
      </c>
      <c r="O155" s="30">
        <v>0</v>
      </c>
      <c r="P155" s="30">
        <v>0</v>
      </c>
      <c r="Q155" s="30">
        <v>0</v>
      </c>
      <c r="R155" s="30">
        <v>0</v>
      </c>
      <c r="S155" s="30">
        <v>0</v>
      </c>
      <c r="T155" s="30">
        <v>0</v>
      </c>
      <c r="U155" s="30">
        <v>0</v>
      </c>
      <c r="V155" s="30">
        <v>0</v>
      </c>
      <c r="W155" s="30">
        <v>0</v>
      </c>
      <c r="X155" s="30">
        <v>0</v>
      </c>
      <c r="Y155" s="30">
        <v>0</v>
      </c>
      <c r="Z155" s="30">
        <v>0</v>
      </c>
      <c r="AA155" s="30">
        <v>0</v>
      </c>
      <c r="AB155" s="30">
        <v>0</v>
      </c>
      <c r="AC155" s="30">
        <v>0</v>
      </c>
      <c r="AD155" s="30">
        <v>7.3127215069048943E-2</v>
      </c>
      <c r="AE155" s="30">
        <v>0</v>
      </c>
      <c r="AF155" s="30">
        <v>0</v>
      </c>
      <c r="AG155" s="30">
        <v>0</v>
      </c>
      <c r="AH155" s="30">
        <v>0</v>
      </c>
      <c r="AI155" s="30">
        <v>0</v>
      </c>
      <c r="AJ155" s="30">
        <v>0</v>
      </c>
      <c r="AK155" s="30">
        <v>0</v>
      </c>
      <c r="AL155" s="30">
        <v>0</v>
      </c>
      <c r="AM155" s="30">
        <v>0</v>
      </c>
      <c r="AN155" s="30">
        <v>0</v>
      </c>
      <c r="AO155" s="30">
        <v>0</v>
      </c>
      <c r="AP155" s="30">
        <v>0</v>
      </c>
      <c r="AQ155" s="30">
        <v>2.8776913337357223E-2</v>
      </c>
      <c r="AR155" s="30">
        <v>0</v>
      </c>
      <c r="AS155" s="30">
        <v>0</v>
      </c>
      <c r="AT155" s="30">
        <v>0</v>
      </c>
      <c r="AU155" s="30">
        <v>4.3605487504136597E-3</v>
      </c>
      <c r="AV155" s="30">
        <v>0.51187425499110506</v>
      </c>
      <c r="AW155" s="30">
        <v>0</v>
      </c>
      <c r="AX155" s="30">
        <v>2.3292372207178553E-4</v>
      </c>
      <c r="AY155" s="30">
        <v>0</v>
      </c>
      <c r="AZ155" s="30">
        <v>0</v>
      </c>
      <c r="BA155" s="30">
        <v>0</v>
      </c>
      <c r="BB155" s="30">
        <v>0</v>
      </c>
      <c r="BC155" s="30">
        <v>0</v>
      </c>
      <c r="BD155" s="30">
        <v>0</v>
      </c>
      <c r="BE155" s="30">
        <v>0</v>
      </c>
      <c r="BF155" s="30">
        <v>0.33901393665235824</v>
      </c>
      <c r="BG155" s="30">
        <v>0</v>
      </c>
      <c r="BH155" s="30">
        <v>0</v>
      </c>
      <c r="BI155" s="30">
        <v>0</v>
      </c>
      <c r="BJ155" s="30">
        <v>0</v>
      </c>
      <c r="BK155" s="30">
        <v>1.0833661491710955E-2</v>
      </c>
      <c r="BL155" s="30">
        <v>0</v>
      </c>
      <c r="BM155" s="30">
        <v>0</v>
      </c>
      <c r="BN155" s="30">
        <v>0</v>
      </c>
      <c r="BO155" s="30">
        <v>0</v>
      </c>
      <c r="BP155" s="30">
        <v>0</v>
      </c>
      <c r="BR155" s="31">
        <v>0.99999999999999989</v>
      </c>
    </row>
    <row r="156" spans="1:70" s="24" customFormat="1" ht="14.4" x14ac:dyDescent="0.3">
      <c r="A156" s="24" t="s">
        <v>108</v>
      </c>
      <c r="B156" s="24" t="s">
        <v>183</v>
      </c>
      <c r="C156" s="34">
        <v>777</v>
      </c>
      <c r="D156" s="30">
        <v>0</v>
      </c>
      <c r="E156" s="30">
        <v>0</v>
      </c>
      <c r="F156" s="30">
        <v>0</v>
      </c>
      <c r="G156" s="30">
        <v>0</v>
      </c>
      <c r="H156" s="30">
        <v>0</v>
      </c>
      <c r="I156" s="30">
        <v>0</v>
      </c>
      <c r="J156" s="30">
        <v>0</v>
      </c>
      <c r="K156" s="30">
        <v>0</v>
      </c>
      <c r="L156" s="30">
        <v>0</v>
      </c>
      <c r="M156" s="30">
        <v>0</v>
      </c>
      <c r="N156" s="30">
        <v>0</v>
      </c>
      <c r="O156" s="30">
        <v>0</v>
      </c>
      <c r="P156" s="30">
        <v>0</v>
      </c>
      <c r="Q156" s="30">
        <v>0</v>
      </c>
      <c r="R156" s="30">
        <v>0</v>
      </c>
      <c r="S156" s="30">
        <v>0</v>
      </c>
      <c r="T156" s="30">
        <v>0</v>
      </c>
      <c r="U156" s="30">
        <v>0</v>
      </c>
      <c r="V156" s="30">
        <v>0</v>
      </c>
      <c r="W156" s="30">
        <v>0</v>
      </c>
      <c r="X156" s="30">
        <v>0</v>
      </c>
      <c r="Y156" s="30">
        <v>0</v>
      </c>
      <c r="Z156" s="30">
        <v>0</v>
      </c>
      <c r="AA156" s="30">
        <v>0</v>
      </c>
      <c r="AB156" s="30">
        <v>0</v>
      </c>
      <c r="AC156" s="30">
        <v>0</v>
      </c>
      <c r="AD156" s="30">
        <v>0</v>
      </c>
      <c r="AE156" s="30">
        <v>0</v>
      </c>
      <c r="AF156" s="30">
        <v>0</v>
      </c>
      <c r="AG156" s="30">
        <v>0</v>
      </c>
      <c r="AH156" s="30">
        <v>0</v>
      </c>
      <c r="AI156" s="30">
        <v>0</v>
      </c>
      <c r="AJ156" s="30">
        <v>0</v>
      </c>
      <c r="AK156" s="30">
        <v>0</v>
      </c>
      <c r="AL156" s="30">
        <v>0</v>
      </c>
      <c r="AM156" s="30">
        <v>0</v>
      </c>
      <c r="AN156" s="30">
        <v>0</v>
      </c>
      <c r="AO156" s="30">
        <v>0</v>
      </c>
      <c r="AP156" s="30">
        <v>0</v>
      </c>
      <c r="AQ156" s="30">
        <v>0</v>
      </c>
      <c r="AR156" s="30">
        <v>1</v>
      </c>
      <c r="AS156" s="30">
        <v>0</v>
      </c>
      <c r="AT156" s="30">
        <v>0</v>
      </c>
      <c r="AU156" s="30">
        <v>0</v>
      </c>
      <c r="AV156" s="30">
        <v>0</v>
      </c>
      <c r="AW156" s="30">
        <v>0</v>
      </c>
      <c r="AX156" s="30">
        <v>0</v>
      </c>
      <c r="AY156" s="30">
        <v>0</v>
      </c>
      <c r="AZ156" s="30">
        <v>0</v>
      </c>
      <c r="BA156" s="30">
        <v>0</v>
      </c>
      <c r="BB156" s="30">
        <v>0</v>
      </c>
      <c r="BC156" s="30">
        <v>0</v>
      </c>
      <c r="BD156" s="30">
        <v>0</v>
      </c>
      <c r="BE156" s="30">
        <v>0</v>
      </c>
      <c r="BF156" s="30">
        <v>0</v>
      </c>
      <c r="BG156" s="30">
        <v>0</v>
      </c>
      <c r="BH156" s="30">
        <v>0</v>
      </c>
      <c r="BI156" s="30">
        <v>0</v>
      </c>
      <c r="BJ156" s="30">
        <v>0</v>
      </c>
      <c r="BK156" s="30">
        <v>0</v>
      </c>
      <c r="BL156" s="30">
        <v>0</v>
      </c>
      <c r="BM156" s="30">
        <v>0</v>
      </c>
      <c r="BN156" s="30">
        <v>0</v>
      </c>
      <c r="BO156" s="30">
        <v>0</v>
      </c>
      <c r="BP156" s="30">
        <v>0</v>
      </c>
      <c r="BR156" s="31">
        <v>1</v>
      </c>
    </row>
    <row r="157" spans="1:70" ht="14.25" customHeight="1" x14ac:dyDescent="0.3">
      <c r="A157" s="24" t="s">
        <v>122</v>
      </c>
      <c r="B157" s="24" t="s">
        <v>515</v>
      </c>
      <c r="C157" s="24">
        <v>779</v>
      </c>
      <c r="D157" s="30">
        <v>9.1210021235798287E-4</v>
      </c>
      <c r="E157" s="30">
        <v>1.3409464345054157E-4</v>
      </c>
      <c r="F157" s="30">
        <v>6.1252810747096063E-3</v>
      </c>
      <c r="G157" s="30">
        <v>7.4029009745742169E-2</v>
      </c>
      <c r="H157" s="30">
        <v>7.199430660351025E-2</v>
      </c>
      <c r="I157" s="30">
        <v>3.2443889869019293E-4</v>
      </c>
      <c r="J157" s="30">
        <v>1.1562843201599266E-3</v>
      </c>
      <c r="K157" s="30">
        <v>0</v>
      </c>
      <c r="L157" s="30">
        <v>5.2978342364267956E-4</v>
      </c>
      <c r="M157" s="30">
        <v>0</v>
      </c>
      <c r="N157" s="30">
        <v>0</v>
      </c>
      <c r="O157" s="30">
        <v>2.5414986034591317E-3</v>
      </c>
      <c r="P157" s="30">
        <v>3.790835968005785E-5</v>
      </c>
      <c r="Q157" s="30">
        <v>0</v>
      </c>
      <c r="R157" s="30">
        <v>3.8999850275886028E-3</v>
      </c>
      <c r="S157" s="30">
        <v>1.6172393411296904E-3</v>
      </c>
      <c r="T157" s="30">
        <v>3.335831743015287E-5</v>
      </c>
      <c r="U157" s="30">
        <v>2.1940877914903099E-3</v>
      </c>
      <c r="V157" s="30">
        <v>7.4453625116843898E-4</v>
      </c>
      <c r="W157" s="30">
        <v>5.5552407428212864E-5</v>
      </c>
      <c r="X157" s="30">
        <v>8.482883219618722E-4</v>
      </c>
      <c r="Y157" s="30">
        <v>1.7278575312292975E-4</v>
      </c>
      <c r="Z157" s="30">
        <v>7.3549080838085346E-4</v>
      </c>
      <c r="AA157" s="30">
        <v>0</v>
      </c>
      <c r="AB157" s="30">
        <v>0</v>
      </c>
      <c r="AC157" s="30">
        <v>3.9648728073266422E-4</v>
      </c>
      <c r="AD157" s="30">
        <v>4.3934516732493427E-2</v>
      </c>
      <c r="AE157" s="30">
        <v>0</v>
      </c>
      <c r="AF157" s="30">
        <v>0</v>
      </c>
      <c r="AG157" s="30">
        <v>0</v>
      </c>
      <c r="AH157" s="30">
        <v>1.3464022452473038E-3</v>
      </c>
      <c r="AI157" s="30">
        <v>5.8577856330477675E-4</v>
      </c>
      <c r="AJ157" s="30">
        <v>2.2435050991312174E-3</v>
      </c>
      <c r="AK157" s="30">
        <v>2.0379379838485642E-2</v>
      </c>
      <c r="AL157" s="30">
        <v>2.1545434649180195E-3</v>
      </c>
      <c r="AM157" s="30">
        <v>7.7780745537705375E-3</v>
      </c>
      <c r="AN157" s="30">
        <v>1.2057827692505477E-3</v>
      </c>
      <c r="AO157" s="30">
        <v>7.2552474231886302E-3</v>
      </c>
      <c r="AP157" s="30">
        <v>5.5192466793889221E-2</v>
      </c>
      <c r="AQ157" s="30">
        <v>1.6009436746719664E-2</v>
      </c>
      <c r="AR157" s="30">
        <v>3.2042100849257904E-2</v>
      </c>
      <c r="AS157" s="30">
        <v>0</v>
      </c>
      <c r="AT157" s="30">
        <v>1.4929429569527779E-4</v>
      </c>
      <c r="AU157" s="30">
        <v>8.9987577148500995E-4</v>
      </c>
      <c r="AV157" s="30">
        <v>5.2627956116985918E-3</v>
      </c>
      <c r="AW157" s="30">
        <v>0.14753414177694357</v>
      </c>
      <c r="AX157" s="30">
        <v>4.3058991159224909E-2</v>
      </c>
      <c r="AY157" s="30">
        <v>1.9301972173570405E-2</v>
      </c>
      <c r="AZ157" s="30">
        <v>9.4148267339947474E-4</v>
      </c>
      <c r="BA157" s="30">
        <v>1.3623931572592251E-3</v>
      </c>
      <c r="BB157" s="30">
        <v>6.7928083422725064E-4</v>
      </c>
      <c r="BC157" s="30">
        <v>9.218137471188046E-4</v>
      </c>
      <c r="BD157" s="30">
        <v>2.8303456674084225E-3</v>
      </c>
      <c r="BE157" s="30">
        <v>2.6165632528046788E-3</v>
      </c>
      <c r="BF157" s="30">
        <v>0.23934228769177068</v>
      </c>
      <c r="BG157" s="30">
        <v>1.1061754514824955E-2</v>
      </c>
      <c r="BH157" s="30">
        <v>0.1536426597148968</v>
      </c>
      <c r="BI157" s="30">
        <v>1.1318418580686955E-3</v>
      </c>
      <c r="BJ157" s="30">
        <v>3.0532167454983519E-3</v>
      </c>
      <c r="BK157" s="30">
        <v>1.1346814355728198E-3</v>
      </c>
      <c r="BL157" s="30">
        <v>5.6001804159457056E-3</v>
      </c>
      <c r="BM157" s="30">
        <v>0</v>
      </c>
      <c r="BN157" s="30">
        <v>8.6467523709312516E-4</v>
      </c>
      <c r="BO157" s="30">
        <v>0</v>
      </c>
      <c r="BP157" s="30">
        <v>0</v>
      </c>
      <c r="BR157" s="31">
        <v>0.99999999999999989</v>
      </c>
    </row>
    <row r="158" spans="1:70" ht="14.25" customHeight="1" x14ac:dyDescent="0.3">
      <c r="A158" s="43"/>
    </row>
  </sheetData>
  <conditionalFormatting sqref="D153:AD153 AH153:BP153">
    <cfRule type="colorScale" priority="39">
      <colorScale>
        <cfvo type="min"/>
        <cfvo type="max"/>
        <color rgb="FFFCFCFF"/>
        <color rgb="FFF8696B"/>
      </colorScale>
    </cfRule>
  </conditionalFormatting>
  <conditionalFormatting sqref="D35:AD35 AB41:AD41 D41:Z41 D47:AD47 D152:AD152 D64:AD64 D116:AD116 AB115:AD115 D115:Z115 D137:AD137 D154:AD154 AH154:BP154 AH142:BP145 AH137:BP137 AH102:BP102 AH83:BP83 AH64:BP64 AH152:BP152 AH47:BP47 AH41:BP41 AH35:BP35 AH157:BP157 D44:BP44 AH43:BP43 D43:AD43 AH50:BP50 D50:AD50 D57:BP57 D60:BP60 AH67:BP68 D65:BP66 D69:BP69 D93:BP94 D100:M101 O100:BP101 D102:AD102 AH115:BP116 D111:BP114 AH119:BP119 D119:AD119 D117:BP118 AH126:BP131 D126:AG126 D142:AD145 D147:AD147 AH147:BP147 D146:BP146 D149:BP149 D151:BP151 D28:BP28 D83:M83 O83:AD83 D42:BP42 D67:AD68 D103:BP106 N107 D120:BP125 D132:BP132 D127:AD131 D157:AD157 D49:BP49">
    <cfRule type="colorScale" priority="56">
      <colorScale>
        <cfvo type="min"/>
        <cfvo type="max"/>
        <color rgb="FFFCFCFF"/>
        <color rgb="FFF8696B"/>
      </colorScale>
    </cfRule>
  </conditionalFormatting>
  <conditionalFormatting sqref="D36:AD39 AH36:BP39">
    <cfRule type="colorScale" priority="55">
      <colorScale>
        <cfvo type="min"/>
        <cfvo type="max"/>
        <color rgb="FFFCFCFF"/>
        <color rgb="FFF8696B"/>
      </colorScale>
    </cfRule>
  </conditionalFormatting>
  <conditionalFormatting sqref="D45:AD45 AH45:BP45">
    <cfRule type="colorScale" priority="54">
      <colorScale>
        <cfvo type="min"/>
        <cfvo type="max"/>
        <color rgb="FFFCFCFF"/>
        <color rgb="FFF8696B"/>
      </colorScale>
    </cfRule>
  </conditionalFormatting>
  <conditionalFormatting sqref="D148:BP148">
    <cfRule type="colorScale" priority="53">
      <colorScale>
        <cfvo type="min"/>
        <cfvo type="max"/>
        <color rgb="FFFCFCFF"/>
        <color rgb="FFF8696B"/>
      </colorScale>
    </cfRule>
  </conditionalFormatting>
  <conditionalFormatting sqref="D150:BP150">
    <cfRule type="colorScale" priority="52">
      <colorScale>
        <cfvo type="min"/>
        <cfvo type="max"/>
        <color rgb="FFFCFCFF"/>
        <color rgb="FFF8696B"/>
      </colorScale>
    </cfRule>
  </conditionalFormatting>
  <conditionalFormatting sqref="D155:AD155 D26:AD27 AH26:BP27 AH155:BP155">
    <cfRule type="colorScale" priority="51">
      <colorScale>
        <cfvo type="min"/>
        <cfvo type="max"/>
        <color rgb="FFFCFCFF"/>
        <color rgb="FFF8696B"/>
      </colorScale>
    </cfRule>
  </conditionalFormatting>
  <conditionalFormatting sqref="D51:BP51">
    <cfRule type="colorScale" priority="50">
      <colorScale>
        <cfvo type="min"/>
        <cfvo type="max"/>
        <color rgb="FFFCFCFF"/>
        <color rgb="FFF8696B"/>
      </colorScale>
    </cfRule>
  </conditionalFormatting>
  <conditionalFormatting sqref="D58:AD58 AH58:BP58">
    <cfRule type="colorScale" priority="49">
      <colorScale>
        <cfvo type="min"/>
        <cfvo type="max"/>
        <color rgb="FFFCFCFF"/>
        <color rgb="FFF8696B"/>
      </colorScale>
    </cfRule>
  </conditionalFormatting>
  <conditionalFormatting sqref="D61:BP61">
    <cfRule type="colorScale" priority="48">
      <colorScale>
        <cfvo type="min"/>
        <cfvo type="max"/>
        <color rgb="FFFCFCFF"/>
        <color rgb="FFF8696B"/>
      </colorScale>
    </cfRule>
  </conditionalFormatting>
  <conditionalFormatting sqref="D70:AD70 AH70:BP70">
    <cfRule type="colorScale" priority="47">
      <colorScale>
        <cfvo type="min"/>
        <cfvo type="max"/>
        <color rgb="FFFCFCFF"/>
        <color rgb="FFF8696B"/>
      </colorScale>
    </cfRule>
  </conditionalFormatting>
  <conditionalFormatting sqref="D81:AD81 AH81:BP81">
    <cfRule type="colorScale" priority="46">
      <colorScale>
        <cfvo type="min"/>
        <cfvo type="max"/>
        <color rgb="FFFCFCFF"/>
        <color rgb="FFF8696B"/>
      </colorScale>
    </cfRule>
  </conditionalFormatting>
  <conditionalFormatting sqref="D84:M84 O84:AD84 AH84:BP84">
    <cfRule type="colorScale" priority="45">
      <colorScale>
        <cfvo type="min"/>
        <cfvo type="max"/>
        <color rgb="FFFCFCFF"/>
        <color rgb="FFF8696B"/>
      </colorScale>
    </cfRule>
  </conditionalFormatting>
  <conditionalFormatting sqref="D95:BP95">
    <cfRule type="colorScale" priority="44">
      <colorScale>
        <cfvo type="min"/>
        <cfvo type="max"/>
        <color rgb="FFFCFCFF"/>
        <color rgb="FFF8696B"/>
      </colorScale>
    </cfRule>
  </conditionalFormatting>
  <conditionalFormatting sqref="AE107:BP107 D107:AC107">
    <cfRule type="colorScale" priority="43">
      <colorScale>
        <cfvo type="min"/>
        <cfvo type="max"/>
        <color rgb="FFFCFCFF"/>
        <color rgb="FFF8696B"/>
      </colorScale>
    </cfRule>
  </conditionalFormatting>
  <conditionalFormatting sqref="D133:AD133 AH133:BP133">
    <cfRule type="colorScale" priority="42">
      <colorScale>
        <cfvo type="min"/>
        <cfvo type="max"/>
        <color rgb="FFFCFCFF"/>
        <color rgb="FFF8696B"/>
      </colorScale>
    </cfRule>
  </conditionalFormatting>
  <conditionalFormatting sqref="AH135:BP135 D135:AD135">
    <cfRule type="colorScale" priority="41">
      <colorScale>
        <cfvo type="min"/>
        <cfvo type="max"/>
        <color rgb="FFFCFCFF"/>
        <color rgb="FFF8696B"/>
      </colorScale>
    </cfRule>
  </conditionalFormatting>
  <conditionalFormatting sqref="D138:BP138">
    <cfRule type="colorScale" priority="40">
      <colorScale>
        <cfvo type="min"/>
        <cfvo type="max"/>
        <color rgb="FFFCFCFF"/>
        <color rgb="FFF8696B"/>
      </colorScale>
    </cfRule>
  </conditionalFormatting>
  <conditionalFormatting sqref="D29:AD34 AH29:BP34">
    <cfRule type="colorScale" priority="38">
      <colorScale>
        <cfvo type="min"/>
        <cfvo type="max"/>
        <color rgb="FFFCFCFF"/>
        <color rgb="FFF8696B"/>
      </colorScale>
    </cfRule>
  </conditionalFormatting>
  <conditionalFormatting sqref="D46:AD46 AH46:BP46">
    <cfRule type="colorScale" priority="37">
      <colorScale>
        <cfvo type="min"/>
        <cfvo type="max"/>
        <color rgb="FFFCFCFF"/>
        <color rgb="FFF8696B"/>
      </colorScale>
    </cfRule>
  </conditionalFormatting>
  <conditionalFormatting sqref="AH73:BP74 AE80:BP80 N73:AD74 D71:BP72 D78:AD80 N76:AD77 AH76:BP79 N75:BP75 D73:M77">
    <cfRule type="colorScale" priority="36">
      <colorScale>
        <cfvo type="min"/>
        <cfvo type="max"/>
        <color rgb="FFFCFCFF"/>
        <color rgb="FFF8696B"/>
      </colorScale>
    </cfRule>
  </conditionalFormatting>
  <conditionalFormatting sqref="D82:AD82 AH82:BP82 N83:N84">
    <cfRule type="colorScale" priority="35">
      <colorScale>
        <cfvo type="min"/>
        <cfvo type="max"/>
        <color rgb="FFFCFCFF"/>
        <color rgb="FFF8696B"/>
      </colorScale>
    </cfRule>
  </conditionalFormatting>
  <conditionalFormatting sqref="D85:AD92 AH85:BP92">
    <cfRule type="colorScale" priority="34">
      <colorScale>
        <cfvo type="min"/>
        <cfvo type="max"/>
        <color rgb="FFFCFCFF"/>
        <color rgb="FFF8696B"/>
      </colorScale>
    </cfRule>
  </conditionalFormatting>
  <conditionalFormatting sqref="D96:AD99 AH96:BP99 N100:N101">
    <cfRule type="colorScale" priority="33">
      <colorScale>
        <cfvo type="min"/>
        <cfvo type="max"/>
        <color rgb="FFFCFCFF"/>
        <color rgb="FFF8696B"/>
      </colorScale>
    </cfRule>
  </conditionalFormatting>
  <conditionalFormatting sqref="D53:AD53 AH53:BP53">
    <cfRule type="colorScale" priority="32">
      <colorScale>
        <cfvo type="min"/>
        <cfvo type="max"/>
        <color rgb="FFFCFCFF"/>
        <color rgb="FFF8696B"/>
      </colorScale>
    </cfRule>
  </conditionalFormatting>
  <conditionalFormatting sqref="D52:AD52 AH52:BP52">
    <cfRule type="colorScale" priority="31">
      <colorScale>
        <cfvo type="min"/>
        <cfvo type="max"/>
        <color rgb="FFFCFCFF"/>
        <color rgb="FFF8696B"/>
      </colorScale>
    </cfRule>
  </conditionalFormatting>
  <conditionalFormatting sqref="D54:AD56 AH54:BP56">
    <cfRule type="colorScale" priority="30">
      <colorScale>
        <cfvo type="min"/>
        <cfvo type="max"/>
        <color rgb="FFFCFCFF"/>
        <color rgb="FFF8696B"/>
      </colorScale>
    </cfRule>
  </conditionalFormatting>
  <conditionalFormatting sqref="D59:AD59 AH59:BP59">
    <cfRule type="colorScale" priority="29">
      <colorScale>
        <cfvo type="min"/>
        <cfvo type="max"/>
        <color rgb="FFFCFCFF"/>
        <color rgb="FFF8696B"/>
      </colorScale>
    </cfRule>
  </conditionalFormatting>
  <conditionalFormatting sqref="D62:AD63 AH62:BP63">
    <cfRule type="colorScale" priority="28">
      <colorScale>
        <cfvo type="min"/>
        <cfvo type="max"/>
        <color rgb="FFFCFCFF"/>
        <color rgb="FFF8696B"/>
      </colorScale>
    </cfRule>
  </conditionalFormatting>
  <conditionalFormatting sqref="D108:AD110 AH108:BP110">
    <cfRule type="colorScale" priority="27">
      <colorScale>
        <cfvo type="min"/>
        <cfvo type="max"/>
        <color rgb="FFFCFCFF"/>
        <color rgb="FFF8696B"/>
      </colorScale>
    </cfRule>
  </conditionalFormatting>
  <conditionalFormatting sqref="D134:AD134 AH134:BP134">
    <cfRule type="colorScale" priority="26">
      <colorScale>
        <cfvo type="min"/>
        <cfvo type="max"/>
        <color rgb="FFFCFCFF"/>
        <color rgb="FFF8696B"/>
      </colorScale>
    </cfRule>
  </conditionalFormatting>
  <conditionalFormatting sqref="D136:AD136 AH136:BP136">
    <cfRule type="colorScale" priority="25">
      <colorScale>
        <cfvo type="min"/>
        <cfvo type="max"/>
        <color rgb="FFFCFCFF"/>
        <color rgb="FFF8696B"/>
      </colorScale>
    </cfRule>
  </conditionalFormatting>
  <conditionalFormatting sqref="AH141:BP141 D141:AD141 D139:BP140">
    <cfRule type="colorScale" priority="24">
      <colorScale>
        <cfvo type="min"/>
        <cfvo type="max"/>
        <color rgb="FFFCFCFF"/>
        <color rgb="FFF8696B"/>
      </colorScale>
    </cfRule>
  </conditionalFormatting>
  <conditionalFormatting sqref="D156:AD156 AH156:BP156">
    <cfRule type="colorScale" priority="23">
      <colorScale>
        <cfvo type="min"/>
        <cfvo type="max"/>
        <color rgb="FFFCFCFF"/>
        <color rgb="FFF8696B"/>
      </colorScale>
    </cfRule>
  </conditionalFormatting>
  <conditionalFormatting sqref="AE35:AG39 AE45:AG47 AE43:AG43 AE50:AG50 AE52:AG56 AE58:AG59 AE62:AG64 AE67:AG68 AE70:AG70 AE96:AG99 AE102:AG102 AE108:AG110 AE115:AG116 AE119:AG119 AE127:AG131 AE133:AG137 AE147:AG147 AE152:AG1048576 AE81:AG92 AE73:AG74 AE76:AG79 AE141:AG145 AE1:AG2 AE26:AG27 AE41:AG41">
    <cfRule type="cellIs" dxfId="16" priority="21" operator="lessThan">
      <formula>0</formula>
    </cfRule>
    <cfRule type="cellIs" dxfId="15" priority="22" operator="greaterThan">
      <formula>0</formula>
    </cfRule>
  </conditionalFormatting>
  <conditionalFormatting sqref="AD107">
    <cfRule type="colorScale" priority="20">
      <colorScale>
        <cfvo type="min"/>
        <cfvo type="max"/>
        <color rgb="FFFCFCFF"/>
        <color rgb="FFF8696B"/>
      </colorScale>
    </cfRule>
  </conditionalFormatting>
  <conditionalFormatting sqref="BR1:BR1048576">
    <cfRule type="cellIs" dxfId="14" priority="19" operator="equal">
      <formula>1</formula>
    </cfRule>
  </conditionalFormatting>
  <conditionalFormatting sqref="AA115">
    <cfRule type="colorScale" priority="18">
      <colorScale>
        <cfvo type="min"/>
        <cfvo type="max"/>
        <color rgb="FFFCFCFF"/>
        <color rgb="FFF8696B"/>
      </colorScale>
    </cfRule>
  </conditionalFormatting>
  <conditionalFormatting sqref="AA1:AA2 AA49:AA1048576 AA26:AA39 AA41:AA47">
    <cfRule type="cellIs" dxfId="13" priority="17" operator="equal">
      <formula>0</formula>
    </cfRule>
  </conditionalFormatting>
  <conditionalFormatting sqref="M1:O2 M49:O1048576 M26:O39 M41:O47">
    <cfRule type="cellIs" dxfId="12" priority="16" operator="equal">
      <formula>0</formula>
    </cfRule>
  </conditionalFormatting>
  <conditionalFormatting sqref="D3:AD25 AH3:BP25">
    <cfRule type="colorScale" priority="15">
      <colorScale>
        <cfvo type="min"/>
        <cfvo type="max"/>
        <color rgb="FFFCFCFF"/>
        <color rgb="FFF8696B"/>
      </colorScale>
    </cfRule>
  </conditionalFormatting>
  <conditionalFormatting sqref="AE3:AG25">
    <cfRule type="cellIs" dxfId="11" priority="13" operator="lessThan">
      <formula>0</formula>
    </cfRule>
    <cfRule type="cellIs" dxfId="10" priority="14" operator="greaterThan">
      <formula>0</formula>
    </cfRule>
  </conditionalFormatting>
  <conditionalFormatting sqref="AA3:AA25">
    <cfRule type="cellIs" dxfId="9" priority="12" operator="equal">
      <formula>0</formula>
    </cfRule>
  </conditionalFormatting>
  <conditionalFormatting sqref="M3:O25">
    <cfRule type="cellIs" dxfId="8" priority="11" operator="equal">
      <formula>0</formula>
    </cfRule>
  </conditionalFormatting>
  <conditionalFormatting sqref="D48:AD48 AH48:BP48">
    <cfRule type="colorScale" priority="10">
      <colorScale>
        <cfvo type="min"/>
        <cfvo type="max"/>
        <color rgb="FFFCFCFF"/>
        <color rgb="FFF8696B"/>
      </colorScale>
    </cfRule>
  </conditionalFormatting>
  <conditionalFormatting sqref="AE48:AG48">
    <cfRule type="cellIs" dxfId="7" priority="8" operator="lessThan">
      <formula>0</formula>
    </cfRule>
    <cfRule type="cellIs" dxfId="6" priority="9" operator="greaterThan">
      <formula>0</formula>
    </cfRule>
  </conditionalFormatting>
  <conditionalFormatting sqref="AA48">
    <cfRule type="cellIs" dxfId="5" priority="7" operator="equal">
      <formula>0</formula>
    </cfRule>
  </conditionalFormatting>
  <conditionalFormatting sqref="M48:O48">
    <cfRule type="cellIs" dxfId="4" priority="6" operator="equal">
      <formula>0</formula>
    </cfRule>
  </conditionalFormatting>
  <conditionalFormatting sqref="D40:AD40 AH40:BP40">
    <cfRule type="colorScale" priority="5">
      <colorScale>
        <cfvo type="min"/>
        <cfvo type="max"/>
        <color rgb="FFFCFCFF"/>
        <color rgb="FFF8696B"/>
      </colorScale>
    </cfRule>
  </conditionalFormatting>
  <conditionalFormatting sqref="AE40:AG40">
    <cfRule type="cellIs" dxfId="3" priority="3" operator="lessThan">
      <formula>0</formula>
    </cfRule>
    <cfRule type="cellIs" dxfId="2" priority="4" operator="greaterThan">
      <formula>0</formula>
    </cfRule>
  </conditionalFormatting>
  <conditionalFormatting sqref="AA40">
    <cfRule type="cellIs" dxfId="1" priority="2" operator="equal">
      <formula>0</formula>
    </cfRule>
  </conditionalFormatting>
  <conditionalFormatting sqref="M40:O40">
    <cfRule type="cellIs" dxfId="0" priority="1" operator="equal">
      <formula>0</formula>
    </cfRule>
  </conditionalFormatting>
  <pageMargins left="0.23622047244094491" right="0.23622047244094491" top="0.82677165354330717" bottom="0.47244094488188981" header="7.874015748031496E-2" footer="7.874015748031496E-2"/>
  <pageSetup paperSize="9" fitToWidth="0" fitToHeight="0" orientation="landscape" r:id="rId1"/>
  <headerFooter>
    <oddHeader xml:space="preserve">&amp;R&amp;18&amp;G </oddHeader>
    <oddFooter>&amp;C&amp;"Verdana,Regular"&amp;8&amp;P / &amp;K000000&amp;N&amp;LV7DYVKSSWXFR-819035126-136</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80A7F-DA98-4B8C-BE5E-C818EE2461B9}">
  <dimension ref="A1:BQ118"/>
  <sheetViews>
    <sheetView zoomScale="110" zoomScaleNormal="110"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1.44140625" defaultRowHeight="14.4" x14ac:dyDescent="0.3"/>
  <cols>
    <col min="1" max="1" width="11.44140625" style="18" customWidth="1"/>
  </cols>
  <sheetData>
    <row r="1" spans="1:69" x14ac:dyDescent="0.3">
      <c r="B1" t="s">
        <v>0</v>
      </c>
      <c r="C1" t="s">
        <v>1</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34</v>
      </c>
      <c r="AK1" t="s">
        <v>35</v>
      </c>
      <c r="AL1" t="s">
        <v>36</v>
      </c>
      <c r="AM1" t="s">
        <v>37</v>
      </c>
      <c r="AN1" t="s">
        <v>38</v>
      </c>
      <c r="AO1" t="s">
        <v>39</v>
      </c>
      <c r="AP1" t="s">
        <v>40</v>
      </c>
      <c r="AQ1" t="s">
        <v>41</v>
      </c>
      <c r="AR1" t="s">
        <v>42</v>
      </c>
      <c r="AS1" t="s">
        <v>43</v>
      </c>
      <c r="AT1" t="s">
        <v>44</v>
      </c>
      <c r="AU1" t="s">
        <v>45</v>
      </c>
      <c r="AV1" t="s">
        <v>46</v>
      </c>
      <c r="AW1" t="s">
        <v>47</v>
      </c>
      <c r="AX1" t="s">
        <v>48</v>
      </c>
      <c r="AY1" t="s">
        <v>49</v>
      </c>
      <c r="AZ1" t="s">
        <v>50</v>
      </c>
      <c r="BA1" t="s">
        <v>51</v>
      </c>
      <c r="BB1" t="s">
        <v>52</v>
      </c>
      <c r="BC1" t="s">
        <v>53</v>
      </c>
      <c r="BD1" t="s">
        <v>54</v>
      </c>
      <c r="BE1" t="s">
        <v>55</v>
      </c>
      <c r="BF1" t="s">
        <v>56</v>
      </c>
      <c r="BG1" t="s">
        <v>57</v>
      </c>
      <c r="BH1" t="s">
        <v>58</v>
      </c>
      <c r="BI1" t="s">
        <v>59</v>
      </c>
      <c r="BJ1" t="s">
        <v>60</v>
      </c>
      <c r="BK1" t="s">
        <v>61</v>
      </c>
      <c r="BL1" t="s">
        <v>62</v>
      </c>
      <c r="BM1" t="s">
        <v>63</v>
      </c>
      <c r="BN1" t="s">
        <v>64</v>
      </c>
      <c r="BP1" t="s">
        <v>184</v>
      </c>
      <c r="BQ1" t="s">
        <v>185</v>
      </c>
    </row>
    <row r="2" spans="1:69"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c r="T2" t="s">
        <v>86</v>
      </c>
      <c r="U2" t="s">
        <v>87</v>
      </c>
      <c r="V2" t="s">
        <v>88</v>
      </c>
      <c r="W2" t="s">
        <v>89</v>
      </c>
      <c r="X2" t="s">
        <v>90</v>
      </c>
      <c r="Y2" t="s">
        <v>91</v>
      </c>
      <c r="Z2" t="s">
        <v>92</v>
      </c>
      <c r="AA2" t="s">
        <v>93</v>
      </c>
      <c r="AB2" t="s">
        <v>94</v>
      </c>
      <c r="AC2" t="s">
        <v>95</v>
      </c>
      <c r="AD2" t="s">
        <v>96</v>
      </c>
      <c r="AE2" t="s">
        <v>97</v>
      </c>
      <c r="AF2" t="s">
        <v>98</v>
      </c>
      <c r="AG2" t="s">
        <v>99</v>
      </c>
      <c r="AH2" t="s">
        <v>100</v>
      </c>
      <c r="AI2" t="s">
        <v>101</v>
      </c>
      <c r="AJ2" t="s">
        <v>102</v>
      </c>
      <c r="AK2" t="s">
        <v>103</v>
      </c>
      <c r="AL2" t="s">
        <v>104</v>
      </c>
      <c r="AM2" t="s">
        <v>105</v>
      </c>
      <c r="AN2" t="s">
        <v>106</v>
      </c>
      <c r="AO2" t="s">
        <v>107</v>
      </c>
      <c r="AP2" t="s">
        <v>108</v>
      </c>
      <c r="AQ2" t="s">
        <v>109</v>
      </c>
      <c r="AR2" t="s">
        <v>110</v>
      </c>
      <c r="AS2" t="s">
        <v>111</v>
      </c>
      <c r="AT2" t="s">
        <v>112</v>
      </c>
      <c r="AU2" t="s">
        <v>113</v>
      </c>
      <c r="AV2" t="s">
        <v>114</v>
      </c>
      <c r="AW2" t="s">
        <v>115</v>
      </c>
      <c r="AX2" t="s">
        <v>116</v>
      </c>
      <c r="AY2" t="s">
        <v>117</v>
      </c>
      <c r="AZ2" t="s">
        <v>118</v>
      </c>
      <c r="BA2" t="s">
        <v>119</v>
      </c>
      <c r="BB2" t="s">
        <v>120</v>
      </c>
      <c r="BC2" t="s">
        <v>121</v>
      </c>
      <c r="BD2" t="s">
        <v>122</v>
      </c>
      <c r="BE2" t="s">
        <v>123</v>
      </c>
      <c r="BF2" t="s">
        <v>124</v>
      </c>
      <c r="BG2" t="s">
        <v>125</v>
      </c>
      <c r="BH2" t="s">
        <v>126</v>
      </c>
      <c r="BI2" t="s">
        <v>127</v>
      </c>
      <c r="BJ2" t="s">
        <v>128</v>
      </c>
      <c r="BK2" t="s">
        <v>129</v>
      </c>
      <c r="BL2" t="s">
        <v>130</v>
      </c>
      <c r="BM2" t="s">
        <v>131</v>
      </c>
      <c r="BN2" t="s">
        <v>132</v>
      </c>
    </row>
    <row r="3" spans="1:69" x14ac:dyDescent="0.3">
      <c r="A3" s="18">
        <v>400</v>
      </c>
      <c r="B3" s="2">
        <v>5.7335388237815038E-3</v>
      </c>
      <c r="C3" s="2">
        <v>4.2789344775549703E-3</v>
      </c>
      <c r="D3" s="2">
        <v>9.125635631653143E-3</v>
      </c>
      <c r="E3" s="2">
        <v>7.2924401867300421E-4</v>
      </c>
      <c r="F3" s="2">
        <v>0.27221608635985595</v>
      </c>
      <c r="G3" s="2">
        <v>4.3402250024269047E-3</v>
      </c>
      <c r="H3" s="2">
        <v>7.9863454106248212E-3</v>
      </c>
      <c r="I3" s="2">
        <v>2.4587682332735233E-4</v>
      </c>
      <c r="J3" s="2">
        <v>3.8960510054231184E-5</v>
      </c>
      <c r="K3" s="2">
        <v>0</v>
      </c>
      <c r="L3" s="2">
        <v>1.4374446597861992E-2</v>
      </c>
      <c r="M3" s="2">
        <v>0</v>
      </c>
      <c r="N3" s="2">
        <v>3.4602524433083007E-3</v>
      </c>
      <c r="O3" s="2">
        <v>2.3328731219364905E-3</v>
      </c>
      <c r="P3" s="2">
        <v>8.5444428946520804E-5</v>
      </c>
      <c r="Q3" s="2">
        <v>2.8487985676310893E-2</v>
      </c>
      <c r="R3" s="2">
        <v>9.5815985416129937E-5</v>
      </c>
      <c r="S3" s="2">
        <v>0</v>
      </c>
      <c r="T3" s="2">
        <v>2.8008871893890473E-4</v>
      </c>
      <c r="U3" s="2">
        <v>3.8181299853146564E-5</v>
      </c>
      <c r="V3" s="2">
        <v>0</v>
      </c>
      <c r="W3" s="2">
        <v>3.3107781625932738E-3</v>
      </c>
      <c r="X3" s="2">
        <v>1.7342854576223193E-3</v>
      </c>
      <c r="Y3" s="2">
        <v>0</v>
      </c>
      <c r="Z3" s="2">
        <v>0</v>
      </c>
      <c r="AA3" s="2">
        <v>3.9837040922499547E-4</v>
      </c>
      <c r="AB3" s="2">
        <v>9.2854124146923723E-3</v>
      </c>
      <c r="AC3" s="2">
        <v>2.0238544509073784E-2</v>
      </c>
      <c r="AD3" s="2">
        <v>0.53136224813471122</v>
      </c>
      <c r="AE3" s="2">
        <v>6.8984322261197911E-2</v>
      </c>
      <c r="AF3" s="2">
        <v>5.3738634557560258E-4</v>
      </c>
      <c r="AG3" s="2">
        <v>0</v>
      </c>
      <c r="AH3" s="2">
        <v>0</v>
      </c>
      <c r="AI3" s="2">
        <v>2.2391035037243124E-3</v>
      </c>
      <c r="AJ3" s="2">
        <v>6.7173293196950322E-6</v>
      </c>
      <c r="AK3" s="2">
        <v>4.3899278655291923E-4</v>
      </c>
      <c r="AL3" s="2">
        <v>-9.4784203632624769E-6</v>
      </c>
      <c r="AM3" s="2">
        <v>0</v>
      </c>
      <c r="AN3" s="2">
        <v>2.4182385550902113E-6</v>
      </c>
      <c r="AO3" s="2">
        <v>1.2318722154167769E-4</v>
      </c>
      <c r="AP3" s="2">
        <v>2.1936970444549017E-3</v>
      </c>
      <c r="AQ3" s="2">
        <v>0</v>
      </c>
      <c r="AR3" s="2">
        <v>0</v>
      </c>
      <c r="AS3" s="2">
        <v>0</v>
      </c>
      <c r="AT3" s="2">
        <v>1.0841178397007649E-4</v>
      </c>
      <c r="AU3" s="2">
        <v>0</v>
      </c>
      <c r="AV3" s="2">
        <v>8.5977516201331803E-4</v>
      </c>
      <c r="AW3" s="2">
        <v>6.0942298520001205E-4</v>
      </c>
      <c r="AX3" s="2">
        <v>1.0989120857944612E-3</v>
      </c>
      <c r="AY3" s="2">
        <v>4.6049710725064536E-4</v>
      </c>
      <c r="AZ3" s="2">
        <v>7.2708372556379026E-4</v>
      </c>
      <c r="BA3" s="2">
        <v>0</v>
      </c>
      <c r="BB3" s="2">
        <v>0</v>
      </c>
      <c r="BC3" s="2">
        <v>3.5960362694834432E-4</v>
      </c>
      <c r="BD3" s="2">
        <v>1.7621435657769584E-4</v>
      </c>
      <c r="BE3" s="2">
        <v>1.3574379089239722E-4</v>
      </c>
      <c r="BF3" s="2">
        <v>0</v>
      </c>
      <c r="BG3" s="2">
        <v>7.6841464678835544E-4</v>
      </c>
      <c r="BH3" s="2">
        <v>0</v>
      </c>
      <c r="BI3" s="2">
        <v>0</v>
      </c>
      <c r="BJ3" s="2">
        <v>0</v>
      </c>
      <c r="BK3" s="2">
        <v>0</v>
      </c>
      <c r="BL3" s="2">
        <v>0</v>
      </c>
      <c r="BM3" s="2">
        <v>0</v>
      </c>
      <c r="BN3" s="2">
        <v>0</v>
      </c>
      <c r="BP3">
        <f>SUM(B3:BN3)</f>
        <v>1.0000000000000002</v>
      </c>
      <c r="BQ3" s="3">
        <f>SUM(AC3:AE3)</f>
        <v>0.62058511490498292</v>
      </c>
    </row>
    <row r="4" spans="1:69" x14ac:dyDescent="0.3">
      <c r="A4" s="18">
        <v>403</v>
      </c>
      <c r="B4" s="2">
        <v>0</v>
      </c>
      <c r="C4" s="2">
        <v>0</v>
      </c>
      <c r="D4" s="2">
        <v>0</v>
      </c>
      <c r="E4" s="2">
        <v>0</v>
      </c>
      <c r="F4" s="2">
        <v>0</v>
      </c>
      <c r="G4" s="2">
        <v>9.0666212610273928E-3</v>
      </c>
      <c r="H4" s="2">
        <v>0</v>
      </c>
      <c r="I4" s="2">
        <v>0</v>
      </c>
      <c r="J4" s="2">
        <v>4.6075360365706405E-2</v>
      </c>
      <c r="K4" s="2">
        <v>0</v>
      </c>
      <c r="L4" s="2">
        <v>0</v>
      </c>
      <c r="M4" s="2">
        <v>0</v>
      </c>
      <c r="N4" s="2">
        <v>0</v>
      </c>
      <c r="O4" s="2">
        <v>0</v>
      </c>
      <c r="P4" s="2">
        <v>0</v>
      </c>
      <c r="Q4" s="2">
        <v>0</v>
      </c>
      <c r="R4" s="2">
        <v>0</v>
      </c>
      <c r="S4" s="2">
        <v>0</v>
      </c>
      <c r="T4" s="2">
        <v>0</v>
      </c>
      <c r="U4" s="2">
        <v>0</v>
      </c>
      <c r="V4" s="2">
        <v>0</v>
      </c>
      <c r="W4" s="2">
        <v>0</v>
      </c>
      <c r="X4" s="2">
        <v>0</v>
      </c>
      <c r="Y4" s="2">
        <v>0</v>
      </c>
      <c r="Z4" s="2">
        <v>0</v>
      </c>
      <c r="AA4" s="2">
        <v>0</v>
      </c>
      <c r="AB4" s="2">
        <v>0</v>
      </c>
      <c r="AC4" s="2">
        <v>0</v>
      </c>
      <c r="AD4" s="2">
        <v>0.16649012443967906</v>
      </c>
      <c r="AE4" s="2">
        <v>1.0497606094655346E-2</v>
      </c>
      <c r="AF4" s="2">
        <v>0</v>
      </c>
      <c r="AG4" s="2">
        <v>0</v>
      </c>
      <c r="AH4" s="2">
        <v>0</v>
      </c>
      <c r="AI4" s="2">
        <v>0</v>
      </c>
      <c r="AJ4" s="2">
        <v>0</v>
      </c>
      <c r="AK4" s="2">
        <v>0</v>
      </c>
      <c r="AL4" s="2">
        <v>0</v>
      </c>
      <c r="AM4" s="2">
        <v>0</v>
      </c>
      <c r="AN4" s="2">
        <v>0</v>
      </c>
      <c r="AO4" s="2">
        <v>1.28425667955366E-3</v>
      </c>
      <c r="AP4" s="2">
        <v>0</v>
      </c>
      <c r="AQ4" s="2">
        <v>0</v>
      </c>
      <c r="AR4" s="2">
        <v>0</v>
      </c>
      <c r="AS4" s="2">
        <v>0</v>
      </c>
      <c r="AT4" s="2">
        <v>0</v>
      </c>
      <c r="AU4" s="2">
        <v>0</v>
      </c>
      <c r="AV4" s="2">
        <v>0</v>
      </c>
      <c r="AW4" s="2">
        <v>0</v>
      </c>
      <c r="AX4" s="2">
        <v>0</v>
      </c>
      <c r="AY4" s="2">
        <v>0</v>
      </c>
      <c r="AZ4" s="2">
        <v>0</v>
      </c>
      <c r="BA4" s="2">
        <v>0</v>
      </c>
      <c r="BB4" s="2">
        <v>0</v>
      </c>
      <c r="BC4" s="2">
        <v>0.14676744276642442</v>
      </c>
      <c r="BD4" s="2">
        <v>0.10275504095831045</v>
      </c>
      <c r="BE4" s="2">
        <v>2.1155449609063917E-2</v>
      </c>
      <c r="BF4" s="2">
        <v>0</v>
      </c>
      <c r="BG4" s="2">
        <v>0</v>
      </c>
      <c r="BH4" s="2">
        <v>0.48754244727631302</v>
      </c>
      <c r="BI4" s="2">
        <v>0</v>
      </c>
      <c r="BJ4" s="2">
        <v>8.3656505492664957E-3</v>
      </c>
      <c r="BK4" s="2">
        <v>0</v>
      </c>
      <c r="BL4" s="2">
        <v>0</v>
      </c>
      <c r="BM4" s="2">
        <v>0</v>
      </c>
      <c r="BN4" s="2">
        <v>0</v>
      </c>
      <c r="BP4">
        <f t="shared" ref="BP4:BP67" si="0">SUM(B4:BN4)</f>
        <v>1.0000000000000002</v>
      </c>
      <c r="BQ4" s="3">
        <f t="shared" ref="BQ4:BQ67" si="1">SUM(AC4:AE4)</f>
        <v>0.17698773053433442</v>
      </c>
    </row>
    <row r="5" spans="1:69" x14ac:dyDescent="0.3">
      <c r="A5" s="18">
        <v>406</v>
      </c>
      <c r="B5" s="2">
        <v>0</v>
      </c>
      <c r="C5" s="2">
        <v>0</v>
      </c>
      <c r="D5" s="2">
        <v>0</v>
      </c>
      <c r="E5" s="2">
        <v>1.1556032463807013E-2</v>
      </c>
      <c r="F5" s="2">
        <v>0</v>
      </c>
      <c r="G5" s="2">
        <v>0</v>
      </c>
      <c r="H5" s="2">
        <v>0</v>
      </c>
      <c r="I5" s="2">
        <v>0</v>
      </c>
      <c r="J5" s="2">
        <v>3.6501466504487332E-4</v>
      </c>
      <c r="K5" s="2">
        <v>0</v>
      </c>
      <c r="L5" s="2">
        <v>0</v>
      </c>
      <c r="M5" s="2">
        <v>0</v>
      </c>
      <c r="N5" s="2">
        <v>0</v>
      </c>
      <c r="O5" s="2">
        <v>0</v>
      </c>
      <c r="P5" s="2">
        <v>0</v>
      </c>
      <c r="Q5" s="2">
        <v>0</v>
      </c>
      <c r="R5" s="2">
        <v>0</v>
      </c>
      <c r="S5" s="2">
        <v>0</v>
      </c>
      <c r="T5" s="2">
        <v>0</v>
      </c>
      <c r="U5" s="2">
        <v>0</v>
      </c>
      <c r="V5" s="2">
        <v>0</v>
      </c>
      <c r="W5" s="2">
        <v>0</v>
      </c>
      <c r="X5" s="2">
        <v>0</v>
      </c>
      <c r="Y5" s="2">
        <v>0</v>
      </c>
      <c r="Z5" s="2">
        <v>0</v>
      </c>
      <c r="AA5" s="2">
        <v>0</v>
      </c>
      <c r="AB5" s="2">
        <v>0</v>
      </c>
      <c r="AC5" s="2">
        <v>4.7143303148113776E-2</v>
      </c>
      <c r="AD5" s="2">
        <v>2.977026424954619E-2</v>
      </c>
      <c r="AE5" s="2">
        <v>5.3511149895578434E-3</v>
      </c>
      <c r="AF5" s="2">
        <v>7.4995249417092319E-2</v>
      </c>
      <c r="AG5" s="2">
        <v>0</v>
      </c>
      <c r="AH5" s="2">
        <v>1.0979475208792951E-2</v>
      </c>
      <c r="AI5" s="2">
        <v>0.69308301025802377</v>
      </c>
      <c r="AJ5" s="2">
        <v>0.12554394029116656</v>
      </c>
      <c r="AK5" s="2">
        <v>0</v>
      </c>
      <c r="AL5" s="2">
        <v>0</v>
      </c>
      <c r="AM5" s="2">
        <v>0</v>
      </c>
      <c r="AN5" s="2">
        <v>0</v>
      </c>
      <c r="AO5" s="2">
        <v>0</v>
      </c>
      <c r="AP5" s="2">
        <v>0</v>
      </c>
      <c r="AQ5" s="2">
        <v>0</v>
      </c>
      <c r="AR5" s="2">
        <v>0</v>
      </c>
      <c r="AS5" s="2">
        <v>0</v>
      </c>
      <c r="AT5" s="2">
        <v>0</v>
      </c>
      <c r="AU5" s="2">
        <v>0</v>
      </c>
      <c r="AV5" s="2">
        <v>0</v>
      </c>
      <c r="AW5" s="2">
        <v>0</v>
      </c>
      <c r="AX5" s="2">
        <v>0</v>
      </c>
      <c r="AY5" s="2">
        <v>0</v>
      </c>
      <c r="AZ5" s="2">
        <v>0</v>
      </c>
      <c r="BA5" s="2">
        <v>0</v>
      </c>
      <c r="BB5" s="2">
        <v>0</v>
      </c>
      <c r="BC5" s="2">
        <v>1.2125953088547531E-3</v>
      </c>
      <c r="BD5" s="2">
        <v>0</v>
      </c>
      <c r="BE5" s="2">
        <v>0</v>
      </c>
      <c r="BF5" s="2">
        <v>0</v>
      </c>
      <c r="BG5" s="2">
        <v>0</v>
      </c>
      <c r="BH5" s="2">
        <v>0</v>
      </c>
      <c r="BI5" s="2">
        <v>0</v>
      </c>
      <c r="BJ5" s="2">
        <v>0</v>
      </c>
      <c r="BK5" s="2">
        <v>0</v>
      </c>
      <c r="BL5" s="2">
        <v>0</v>
      </c>
      <c r="BM5" s="2">
        <v>0</v>
      </c>
      <c r="BN5" s="2">
        <v>0</v>
      </c>
      <c r="BP5">
        <f t="shared" si="0"/>
        <v>1</v>
      </c>
      <c r="BQ5" s="3">
        <f t="shared" si="1"/>
        <v>8.2264682387217805E-2</v>
      </c>
    </row>
    <row r="6" spans="1:69" x14ac:dyDescent="0.3">
      <c r="A6" s="18">
        <v>450</v>
      </c>
      <c r="B6" s="2">
        <v>2.2830944119755684E-4</v>
      </c>
      <c r="C6" s="2">
        <v>2.0434876048476447E-3</v>
      </c>
      <c r="D6" s="2">
        <v>1.1520933680870236E-3</v>
      </c>
      <c r="E6" s="2">
        <v>1.0187076200652114E-2</v>
      </c>
      <c r="F6" s="2">
        <v>-2.5059149362247897E-3</v>
      </c>
      <c r="G6" s="2">
        <v>0</v>
      </c>
      <c r="H6" s="2">
        <v>6.6728393077329179E-5</v>
      </c>
      <c r="I6" s="2">
        <v>0</v>
      </c>
      <c r="J6" s="2">
        <v>5.5389506823736765E-6</v>
      </c>
      <c r="K6" s="2">
        <v>0</v>
      </c>
      <c r="L6" s="2">
        <v>0</v>
      </c>
      <c r="M6" s="2">
        <v>0</v>
      </c>
      <c r="N6" s="2">
        <v>0</v>
      </c>
      <c r="O6" s="2">
        <v>2.7723015144483958E-4</v>
      </c>
      <c r="P6" s="2">
        <v>0</v>
      </c>
      <c r="Q6" s="2">
        <v>0</v>
      </c>
      <c r="R6" s="2">
        <v>0</v>
      </c>
      <c r="S6" s="2">
        <v>0</v>
      </c>
      <c r="T6" s="2">
        <v>0</v>
      </c>
      <c r="U6" s="2">
        <v>0</v>
      </c>
      <c r="V6" s="2">
        <v>0</v>
      </c>
      <c r="W6" s="2">
        <v>0</v>
      </c>
      <c r="X6" s="2">
        <v>8.8483646806296958E-6</v>
      </c>
      <c r="Y6" s="2">
        <v>1.0380080806338071E-3</v>
      </c>
      <c r="Z6" s="2">
        <v>0</v>
      </c>
      <c r="AA6" s="2">
        <v>1.3453226719927877E-3</v>
      </c>
      <c r="AB6" s="2">
        <v>0.36134697923798587</v>
      </c>
      <c r="AC6" s="2">
        <v>0</v>
      </c>
      <c r="AD6" s="2">
        <v>1.5088006057369392E-3</v>
      </c>
      <c r="AE6" s="2">
        <v>9.2399815780089864E-5</v>
      </c>
      <c r="AF6" s="2">
        <v>3.7908556139907572E-3</v>
      </c>
      <c r="AG6" s="2">
        <v>2.9561074495334003E-4</v>
      </c>
      <c r="AH6" s="2">
        <v>0</v>
      </c>
      <c r="AI6" s="2">
        <v>3.3357799966515929E-3</v>
      </c>
      <c r="AJ6" s="2">
        <v>0</v>
      </c>
      <c r="AK6" s="2">
        <v>1.7236970286351437E-3</v>
      </c>
      <c r="AL6" s="2">
        <v>0</v>
      </c>
      <c r="AM6" s="2">
        <v>0</v>
      </c>
      <c r="AN6" s="2">
        <v>0.40650682333781396</v>
      </c>
      <c r="AO6" s="2">
        <v>7.2623166998269382E-3</v>
      </c>
      <c r="AP6" s="2">
        <v>0</v>
      </c>
      <c r="AQ6" s="2">
        <v>6.2402603435750048E-5</v>
      </c>
      <c r="AR6" s="2">
        <v>3.3586740935318848E-3</v>
      </c>
      <c r="AS6" s="2">
        <v>0</v>
      </c>
      <c r="AT6" s="2">
        <v>0</v>
      </c>
      <c r="AU6" s="2">
        <v>6.2930183969858014E-2</v>
      </c>
      <c r="AV6" s="2">
        <v>8.3862238883302451E-2</v>
      </c>
      <c r="AW6" s="2">
        <v>3.5389637108230653E-3</v>
      </c>
      <c r="AX6" s="2">
        <v>6.0876557102078745E-4</v>
      </c>
      <c r="AY6" s="2">
        <v>4.5658486364289126E-4</v>
      </c>
      <c r="AZ6" s="2">
        <v>8.8450151419493326E-5</v>
      </c>
      <c r="BA6" s="2">
        <v>8.5212612938753457E-4</v>
      </c>
      <c r="BB6" s="2">
        <v>0</v>
      </c>
      <c r="BC6" s="2">
        <v>1.1962556050554855E-3</v>
      </c>
      <c r="BD6" s="2">
        <v>3.0196374344178028E-2</v>
      </c>
      <c r="BE6" s="2">
        <v>1.2292701237123314E-2</v>
      </c>
      <c r="BF6" s="2">
        <v>6.6328053422969773E-4</v>
      </c>
      <c r="BG6" s="2">
        <v>0</v>
      </c>
      <c r="BH6" s="2">
        <v>1.2325604523183149E-4</v>
      </c>
      <c r="BI6" s="2">
        <v>0</v>
      </c>
      <c r="BJ6" s="2">
        <v>5.9750885313794776E-5</v>
      </c>
      <c r="BK6" s="2">
        <v>0</v>
      </c>
      <c r="BL6" s="2">
        <v>0</v>
      </c>
      <c r="BM6" s="2">
        <v>0</v>
      </c>
      <c r="BN6" s="2">
        <v>0</v>
      </c>
      <c r="BP6">
        <f t="shared" si="0"/>
        <v>0.99999999999999989</v>
      </c>
      <c r="BQ6" s="3">
        <f t="shared" si="1"/>
        <v>1.6012004215170291E-3</v>
      </c>
    </row>
    <row r="7" spans="1:69" x14ac:dyDescent="0.3">
      <c r="A7" s="18">
        <v>474</v>
      </c>
      <c r="B7" s="2">
        <v>0</v>
      </c>
      <c r="C7" s="2">
        <v>0</v>
      </c>
      <c r="D7" s="2">
        <v>0</v>
      </c>
      <c r="E7" s="2">
        <v>0</v>
      </c>
      <c r="F7" s="2">
        <v>0</v>
      </c>
      <c r="G7" s="2">
        <v>0</v>
      </c>
      <c r="H7" s="2">
        <v>0</v>
      </c>
      <c r="I7" s="2">
        <v>0</v>
      </c>
      <c r="J7" s="2">
        <v>0</v>
      </c>
      <c r="K7" s="2">
        <v>0</v>
      </c>
      <c r="L7" s="2">
        <v>0</v>
      </c>
      <c r="M7" s="2">
        <v>0</v>
      </c>
      <c r="N7" s="2">
        <v>0</v>
      </c>
      <c r="O7" s="2">
        <v>0</v>
      </c>
      <c r="P7" s="2">
        <v>0</v>
      </c>
      <c r="Q7" s="2">
        <v>0</v>
      </c>
      <c r="R7" s="2">
        <v>0</v>
      </c>
      <c r="S7" s="2">
        <v>0</v>
      </c>
      <c r="T7" s="2">
        <v>0</v>
      </c>
      <c r="U7" s="2">
        <v>0</v>
      </c>
      <c r="V7" s="2">
        <v>0</v>
      </c>
      <c r="W7" s="2">
        <v>0</v>
      </c>
      <c r="X7" s="2">
        <v>0</v>
      </c>
      <c r="Y7" s="2">
        <v>2.2849212542881653E-3</v>
      </c>
      <c r="Z7" s="2">
        <v>0</v>
      </c>
      <c r="AA7" s="2">
        <v>0</v>
      </c>
      <c r="AB7" s="2">
        <v>0</v>
      </c>
      <c r="AC7" s="2">
        <v>0</v>
      </c>
      <c r="AD7" s="2">
        <v>0.32735588637442853</v>
      </c>
      <c r="AE7" s="2">
        <v>1.0600905277224338E-4</v>
      </c>
      <c r="AF7" s="2">
        <v>0</v>
      </c>
      <c r="AG7" s="2">
        <v>0</v>
      </c>
      <c r="AH7" s="2">
        <v>0</v>
      </c>
      <c r="AI7" s="2">
        <v>1.7313036256773415E-4</v>
      </c>
      <c r="AJ7" s="2">
        <v>0</v>
      </c>
      <c r="AK7" s="2">
        <v>0</v>
      </c>
      <c r="AL7" s="2">
        <v>2.6259838068761383E-2</v>
      </c>
      <c r="AM7" s="2">
        <v>0</v>
      </c>
      <c r="AN7" s="2">
        <v>6.7531821861719172E-3</v>
      </c>
      <c r="AO7" s="2">
        <v>0.54309546102483719</v>
      </c>
      <c r="AP7" s="2">
        <v>5.1807596283369765E-4</v>
      </c>
      <c r="AQ7" s="2">
        <v>0</v>
      </c>
      <c r="AR7" s="2">
        <v>0</v>
      </c>
      <c r="AS7" s="2">
        <v>0</v>
      </c>
      <c r="AT7" s="2">
        <v>0</v>
      </c>
      <c r="AU7" s="2">
        <v>0</v>
      </c>
      <c r="AV7" s="2">
        <v>0</v>
      </c>
      <c r="AW7" s="2">
        <v>2.2271090309107396E-2</v>
      </c>
      <c r="AX7" s="2">
        <v>0</v>
      </c>
      <c r="AY7" s="2">
        <v>4.7277906701188943E-3</v>
      </c>
      <c r="AZ7" s="2">
        <v>0</v>
      </c>
      <c r="BA7" s="2">
        <v>0</v>
      </c>
      <c r="BB7" s="2">
        <v>1.3393458738167307E-2</v>
      </c>
      <c r="BC7" s="2">
        <v>0</v>
      </c>
      <c r="BD7" s="2">
        <v>5.1414652953625926E-2</v>
      </c>
      <c r="BE7" s="2">
        <v>1.3558770933093088E-3</v>
      </c>
      <c r="BF7" s="2">
        <v>0</v>
      </c>
      <c r="BG7" s="2">
        <v>1.9540424959808305E-4</v>
      </c>
      <c r="BH7" s="2">
        <v>0</v>
      </c>
      <c r="BI7" s="2">
        <v>0</v>
      </c>
      <c r="BJ7" s="2">
        <v>9.5221699412253782E-5</v>
      </c>
      <c r="BK7" s="2">
        <v>0</v>
      </c>
      <c r="BL7" s="2">
        <v>0</v>
      </c>
      <c r="BM7" s="2">
        <v>0</v>
      </c>
      <c r="BN7" s="2">
        <v>0</v>
      </c>
      <c r="BP7">
        <f t="shared" si="0"/>
        <v>0.99999999999999989</v>
      </c>
      <c r="BQ7" s="3">
        <f t="shared" si="1"/>
        <v>0.32746189542720078</v>
      </c>
    </row>
    <row r="8" spans="1:69" x14ac:dyDescent="0.3">
      <c r="A8" s="18">
        <v>479</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P8">
        <f t="shared" si="0"/>
        <v>0</v>
      </c>
      <c r="BQ8" s="3">
        <f t="shared" si="1"/>
        <v>0</v>
      </c>
    </row>
    <row r="9" spans="1:69" x14ac:dyDescent="0.3">
      <c r="A9" s="18">
        <v>480</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6.0747036951022747E-4</v>
      </c>
      <c r="X9" s="2">
        <v>0</v>
      </c>
      <c r="Y9" s="2">
        <v>0</v>
      </c>
      <c r="Z9" s="2">
        <v>0</v>
      </c>
      <c r="AA9" s="2">
        <v>1.5194002175085885E-2</v>
      </c>
      <c r="AB9" s="2">
        <v>0.78962949549498229</v>
      </c>
      <c r="AC9" s="2">
        <v>0</v>
      </c>
      <c r="AD9" s="2">
        <v>-4.5719109668462109E-3</v>
      </c>
      <c r="AE9" s="2">
        <v>4.8480861801003874E-4</v>
      </c>
      <c r="AF9" s="2">
        <v>6.9504618937096959E-4</v>
      </c>
      <c r="AG9" s="2">
        <v>0</v>
      </c>
      <c r="AH9" s="2">
        <v>0</v>
      </c>
      <c r="AI9" s="2">
        <v>0</v>
      </c>
      <c r="AJ9" s="2">
        <v>0</v>
      </c>
      <c r="AK9" s="2">
        <v>0</v>
      </c>
      <c r="AL9" s="2">
        <v>0</v>
      </c>
      <c r="AM9" s="2">
        <v>0</v>
      </c>
      <c r="AN9" s="2">
        <v>0</v>
      </c>
      <c r="AO9" s="2">
        <v>0</v>
      </c>
      <c r="AP9" s="2">
        <v>0</v>
      </c>
      <c r="AQ9" s="2">
        <v>0</v>
      </c>
      <c r="AR9" s="2">
        <v>0</v>
      </c>
      <c r="AS9" s="2">
        <v>0</v>
      </c>
      <c r="AT9" s="2">
        <v>0</v>
      </c>
      <c r="AU9" s="2">
        <v>0</v>
      </c>
      <c r="AV9" s="2">
        <v>0.15316045947118179</v>
      </c>
      <c r="AW9" s="2">
        <v>0</v>
      </c>
      <c r="AX9" s="2">
        <v>0</v>
      </c>
      <c r="AY9" s="2">
        <v>0</v>
      </c>
      <c r="AZ9" s="2">
        <v>0</v>
      </c>
      <c r="BA9" s="2">
        <v>0</v>
      </c>
      <c r="BB9" s="2">
        <v>0</v>
      </c>
      <c r="BC9" s="2">
        <v>4.0445622136268081E-2</v>
      </c>
      <c r="BD9" s="2">
        <v>3.6054687018191806E-3</v>
      </c>
      <c r="BE9" s="2">
        <v>7.4953781061765361E-4</v>
      </c>
      <c r="BF9" s="2">
        <v>0</v>
      </c>
      <c r="BG9" s="2">
        <v>0</v>
      </c>
      <c r="BH9" s="2">
        <v>0</v>
      </c>
      <c r="BI9" s="2">
        <v>0</v>
      </c>
      <c r="BJ9" s="2">
        <v>0</v>
      </c>
      <c r="BK9" s="2">
        <v>0</v>
      </c>
      <c r="BL9" s="2">
        <v>0</v>
      </c>
      <c r="BM9" s="2">
        <v>0</v>
      </c>
      <c r="BN9" s="2">
        <v>0</v>
      </c>
      <c r="BP9">
        <f t="shared" si="0"/>
        <v>1</v>
      </c>
      <c r="BQ9" s="3">
        <f t="shared" si="1"/>
        <v>-4.0871023488361722E-3</v>
      </c>
    </row>
    <row r="10" spans="1:69" x14ac:dyDescent="0.3">
      <c r="A10" s="18">
        <v>482</v>
      </c>
      <c r="B10" s="2">
        <v>0</v>
      </c>
      <c r="C10" s="2">
        <v>0</v>
      </c>
      <c r="D10" s="2">
        <v>0</v>
      </c>
      <c r="E10" s="2">
        <v>0</v>
      </c>
      <c r="F10" s="2">
        <v>0</v>
      </c>
      <c r="G10" s="2">
        <v>0</v>
      </c>
      <c r="H10" s="2">
        <v>0</v>
      </c>
      <c r="I10" s="2">
        <v>0</v>
      </c>
      <c r="J10" s="2">
        <v>0</v>
      </c>
      <c r="K10" s="2">
        <v>0</v>
      </c>
      <c r="L10" s="2">
        <v>0</v>
      </c>
      <c r="M10" s="2">
        <v>0</v>
      </c>
      <c r="N10" s="2">
        <v>0</v>
      </c>
      <c r="O10" s="2">
        <v>0</v>
      </c>
      <c r="P10" s="2">
        <v>0</v>
      </c>
      <c r="Q10" s="2">
        <v>0</v>
      </c>
      <c r="R10" s="2">
        <v>0</v>
      </c>
      <c r="S10" s="2">
        <v>0</v>
      </c>
      <c r="T10" s="2">
        <v>0</v>
      </c>
      <c r="U10" s="2">
        <v>0</v>
      </c>
      <c r="V10" s="2">
        <v>0</v>
      </c>
      <c r="W10" s="2">
        <v>0</v>
      </c>
      <c r="X10" s="2">
        <v>0</v>
      </c>
      <c r="Y10" s="2">
        <v>0</v>
      </c>
      <c r="Z10" s="2">
        <v>0</v>
      </c>
      <c r="AA10" s="2">
        <v>0</v>
      </c>
      <c r="AB10" s="2">
        <v>4.093261764807072E-2</v>
      </c>
      <c r="AC10" s="2">
        <v>0</v>
      </c>
      <c r="AD10" s="2">
        <v>-1.7707259090744006E-2</v>
      </c>
      <c r="AE10" s="2">
        <v>0</v>
      </c>
      <c r="AF10" s="2">
        <v>0</v>
      </c>
      <c r="AG10" s="2">
        <v>0</v>
      </c>
      <c r="AH10" s="2">
        <v>0</v>
      </c>
      <c r="AI10" s="2">
        <v>0</v>
      </c>
      <c r="AJ10" s="2">
        <v>0</v>
      </c>
      <c r="AK10" s="2">
        <v>0</v>
      </c>
      <c r="AL10" s="2">
        <v>0</v>
      </c>
      <c r="AM10" s="2">
        <v>0</v>
      </c>
      <c r="AN10" s="2">
        <v>0</v>
      </c>
      <c r="AO10" s="2">
        <v>0.44877423657339682</v>
      </c>
      <c r="AP10" s="2">
        <v>0</v>
      </c>
      <c r="AQ10" s="2">
        <v>0</v>
      </c>
      <c r="AR10" s="2">
        <v>0</v>
      </c>
      <c r="AS10" s="2">
        <v>0</v>
      </c>
      <c r="AT10" s="2">
        <v>0.52800040486927646</v>
      </c>
      <c r="AU10" s="2">
        <v>0</v>
      </c>
      <c r="AV10" s="2">
        <v>0</v>
      </c>
      <c r="AW10" s="2">
        <v>0</v>
      </c>
      <c r="AX10" s="2">
        <v>0</v>
      </c>
      <c r="AY10" s="2">
        <v>0</v>
      </c>
      <c r="AZ10" s="2">
        <v>0</v>
      </c>
      <c r="BA10" s="2">
        <v>0</v>
      </c>
      <c r="BB10" s="2">
        <v>0</v>
      </c>
      <c r="BC10" s="2">
        <v>0</v>
      </c>
      <c r="BD10" s="2">
        <v>0</v>
      </c>
      <c r="BE10" s="2">
        <v>0</v>
      </c>
      <c r="BF10" s="2">
        <v>0</v>
      </c>
      <c r="BG10" s="2">
        <v>0</v>
      </c>
      <c r="BH10" s="2">
        <v>0</v>
      </c>
      <c r="BI10" s="2">
        <v>0</v>
      </c>
      <c r="BJ10" s="2">
        <v>0</v>
      </c>
      <c r="BK10" s="2">
        <v>0</v>
      </c>
      <c r="BL10" s="2">
        <v>0</v>
      </c>
      <c r="BM10" s="2">
        <v>0</v>
      </c>
      <c r="BN10" s="2">
        <v>0</v>
      </c>
      <c r="BP10">
        <f t="shared" si="0"/>
        <v>1</v>
      </c>
      <c r="BQ10" s="3">
        <f t="shared" si="1"/>
        <v>-1.7707259090744006E-2</v>
      </c>
    </row>
    <row r="11" spans="1:69" x14ac:dyDescent="0.3">
      <c r="A11" s="18">
        <v>485</v>
      </c>
      <c r="B11" s="2">
        <v>0</v>
      </c>
      <c r="C11" s="2">
        <v>0</v>
      </c>
      <c r="D11" s="2">
        <v>0</v>
      </c>
      <c r="E11" s="2">
        <v>0</v>
      </c>
      <c r="F11" s="2">
        <v>0</v>
      </c>
      <c r="G11" s="2">
        <v>0</v>
      </c>
      <c r="H11" s="2">
        <v>0</v>
      </c>
      <c r="I11" s="2">
        <v>0</v>
      </c>
      <c r="J11" s="2">
        <v>0</v>
      </c>
      <c r="K11" s="2">
        <v>0</v>
      </c>
      <c r="L11" s="2">
        <v>0</v>
      </c>
      <c r="M11" s="2">
        <v>0</v>
      </c>
      <c r="N11" s="2">
        <v>0</v>
      </c>
      <c r="O11" s="2">
        <v>0</v>
      </c>
      <c r="P11" s="2">
        <v>0</v>
      </c>
      <c r="Q11" s="2">
        <v>0</v>
      </c>
      <c r="R11" s="2">
        <v>0</v>
      </c>
      <c r="S11" s="2">
        <v>0</v>
      </c>
      <c r="T11" s="2">
        <v>0</v>
      </c>
      <c r="U11" s="2">
        <v>0</v>
      </c>
      <c r="V11" s="2">
        <v>0</v>
      </c>
      <c r="W11" s="2">
        <v>0</v>
      </c>
      <c r="X11" s="2">
        <v>0</v>
      </c>
      <c r="Y11" s="2">
        <v>0</v>
      </c>
      <c r="Z11" s="2">
        <v>0</v>
      </c>
      <c r="AA11" s="2">
        <v>0</v>
      </c>
      <c r="AB11" s="2">
        <v>1</v>
      </c>
      <c r="AC11" s="2">
        <v>0</v>
      </c>
      <c r="AD11" s="2">
        <v>0</v>
      </c>
      <c r="AE11" s="2">
        <v>0</v>
      </c>
      <c r="AF11" s="2">
        <v>0</v>
      </c>
      <c r="AG11" s="2">
        <v>0</v>
      </c>
      <c r="AH11" s="2">
        <v>0</v>
      </c>
      <c r="AI11" s="2">
        <v>0</v>
      </c>
      <c r="AJ11" s="2">
        <v>0</v>
      </c>
      <c r="AK11" s="2">
        <v>0</v>
      </c>
      <c r="AL11" s="2">
        <v>0</v>
      </c>
      <c r="AM11" s="2">
        <v>0</v>
      </c>
      <c r="AN11" s="2">
        <v>0</v>
      </c>
      <c r="AO11" s="2">
        <v>0</v>
      </c>
      <c r="AP11" s="2">
        <v>0</v>
      </c>
      <c r="AQ11" s="2">
        <v>0</v>
      </c>
      <c r="AR11" s="2">
        <v>0</v>
      </c>
      <c r="AS11" s="2">
        <v>0</v>
      </c>
      <c r="AT11" s="2">
        <v>0</v>
      </c>
      <c r="AU11" s="2">
        <v>0</v>
      </c>
      <c r="AV11" s="2">
        <v>0</v>
      </c>
      <c r="AW11" s="2">
        <v>0</v>
      </c>
      <c r="AX11" s="2">
        <v>0</v>
      </c>
      <c r="AY11" s="2">
        <v>0</v>
      </c>
      <c r="AZ11" s="2">
        <v>0</v>
      </c>
      <c r="BA11" s="2">
        <v>0</v>
      </c>
      <c r="BB11" s="2">
        <v>0</v>
      </c>
      <c r="BC11" s="2">
        <v>0</v>
      </c>
      <c r="BD11" s="2">
        <v>0</v>
      </c>
      <c r="BE11" s="2">
        <v>0</v>
      </c>
      <c r="BF11" s="2">
        <v>0</v>
      </c>
      <c r="BG11" s="2">
        <v>0</v>
      </c>
      <c r="BH11" s="2">
        <v>0</v>
      </c>
      <c r="BI11" s="2">
        <v>0</v>
      </c>
      <c r="BJ11" s="2">
        <v>0</v>
      </c>
      <c r="BK11" s="2">
        <v>0</v>
      </c>
      <c r="BL11" s="2">
        <v>0</v>
      </c>
      <c r="BM11" s="2">
        <v>0</v>
      </c>
      <c r="BN11" s="2">
        <v>0</v>
      </c>
      <c r="BP11">
        <f t="shared" si="0"/>
        <v>1</v>
      </c>
      <c r="BQ11" s="3">
        <f t="shared" si="1"/>
        <v>0</v>
      </c>
    </row>
    <row r="12" spans="1:69" x14ac:dyDescent="0.3">
      <c r="A12" s="18">
        <v>487</v>
      </c>
      <c r="B12" s="2">
        <v>1.8391350577486878E-3</v>
      </c>
      <c r="C12" s="2">
        <v>0</v>
      </c>
      <c r="D12" s="2">
        <v>0</v>
      </c>
      <c r="E12" s="2">
        <v>0</v>
      </c>
      <c r="F12" s="2">
        <v>0</v>
      </c>
      <c r="G12" s="2">
        <v>2.8212538140429556E-3</v>
      </c>
      <c r="H12" s="2">
        <v>0</v>
      </c>
      <c r="I12" s="2">
        <v>0</v>
      </c>
      <c r="J12" s="2">
        <v>0</v>
      </c>
      <c r="K12" s="2">
        <v>0</v>
      </c>
      <c r="L12" s="2">
        <v>0</v>
      </c>
      <c r="M12" s="2">
        <v>0</v>
      </c>
      <c r="N12" s="2">
        <v>0</v>
      </c>
      <c r="O12" s="2">
        <v>0</v>
      </c>
      <c r="P12" s="2">
        <v>0</v>
      </c>
      <c r="Q12" s="2">
        <v>0</v>
      </c>
      <c r="R12" s="2">
        <v>0</v>
      </c>
      <c r="S12" s="2">
        <v>0</v>
      </c>
      <c r="T12" s="2">
        <v>0</v>
      </c>
      <c r="U12" s="2">
        <v>1.2590852735814562E-3</v>
      </c>
      <c r="V12" s="2">
        <v>0</v>
      </c>
      <c r="W12" s="2">
        <v>0</v>
      </c>
      <c r="X12" s="2">
        <v>0</v>
      </c>
      <c r="Y12" s="2">
        <v>0</v>
      </c>
      <c r="Z12" s="2">
        <v>0</v>
      </c>
      <c r="AA12" s="2">
        <v>0</v>
      </c>
      <c r="AB12" s="2">
        <v>0.11008652890237097</v>
      </c>
      <c r="AC12" s="2">
        <v>-3.0469541191663921E-4</v>
      </c>
      <c r="AD12" s="2">
        <v>0.12821602682228875</v>
      </c>
      <c r="AE12" s="2">
        <v>1.6414377119109234E-2</v>
      </c>
      <c r="AF12" s="2">
        <v>0</v>
      </c>
      <c r="AG12" s="2">
        <v>0</v>
      </c>
      <c r="AH12" s="2">
        <v>0</v>
      </c>
      <c r="AI12" s="2">
        <v>0</v>
      </c>
      <c r="AJ12" s="2">
        <v>0</v>
      </c>
      <c r="AK12" s="2">
        <v>0</v>
      </c>
      <c r="AL12" s="2">
        <v>0</v>
      </c>
      <c r="AM12" s="2">
        <v>0</v>
      </c>
      <c r="AN12" s="2">
        <v>7.2326710671079E-2</v>
      </c>
      <c r="AO12" s="2">
        <v>0</v>
      </c>
      <c r="AP12" s="2">
        <v>6.8812395705803429E-4</v>
      </c>
      <c r="AQ12" s="2">
        <v>0</v>
      </c>
      <c r="AR12" s="2">
        <v>0</v>
      </c>
      <c r="AS12" s="2">
        <v>0</v>
      </c>
      <c r="AT12" s="2">
        <v>0</v>
      </c>
      <c r="AU12" s="2">
        <v>0</v>
      </c>
      <c r="AV12" s="2">
        <v>4.4902309935415299E-3</v>
      </c>
      <c r="AW12" s="2">
        <v>0</v>
      </c>
      <c r="AX12" s="2">
        <v>3.1983345381027539E-3</v>
      </c>
      <c r="AY12" s="2">
        <v>0</v>
      </c>
      <c r="AZ12" s="2">
        <v>0</v>
      </c>
      <c r="BA12" s="2">
        <v>0</v>
      </c>
      <c r="BB12" s="2">
        <v>0</v>
      </c>
      <c r="BC12" s="2">
        <v>0.65896488826299338</v>
      </c>
      <c r="BD12" s="2">
        <v>0</v>
      </c>
      <c r="BE12" s="2">
        <v>0</v>
      </c>
      <c r="BF12" s="2">
        <v>0</v>
      </c>
      <c r="BG12" s="2">
        <v>0</v>
      </c>
      <c r="BH12" s="2">
        <v>0</v>
      </c>
      <c r="BI12" s="2">
        <v>0</v>
      </c>
      <c r="BJ12" s="2">
        <v>0</v>
      </c>
      <c r="BK12" s="2">
        <v>0</v>
      </c>
      <c r="BL12" s="2">
        <v>0</v>
      </c>
      <c r="BM12" s="2">
        <v>0</v>
      </c>
      <c r="BN12" s="2">
        <v>0</v>
      </c>
      <c r="BP12">
        <f t="shared" si="0"/>
        <v>1</v>
      </c>
      <c r="BQ12" s="3">
        <f t="shared" si="1"/>
        <v>0.14432570852948134</v>
      </c>
    </row>
    <row r="13" spans="1:69" x14ac:dyDescent="0.3">
      <c r="A13" s="18">
        <v>488</v>
      </c>
      <c r="B13" s="2">
        <v>0</v>
      </c>
      <c r="C13" s="2">
        <v>0</v>
      </c>
      <c r="D13" s="2">
        <v>0</v>
      </c>
      <c r="E13" s="2">
        <v>0</v>
      </c>
      <c r="F13" s="2">
        <v>0</v>
      </c>
      <c r="G13" s="2">
        <v>0</v>
      </c>
      <c r="H13" s="2">
        <v>0</v>
      </c>
      <c r="I13" s="2">
        <v>0</v>
      </c>
      <c r="J13" s="2">
        <v>0</v>
      </c>
      <c r="K13" s="2">
        <v>0</v>
      </c>
      <c r="L13" s="2">
        <v>0</v>
      </c>
      <c r="M13" s="2">
        <v>0</v>
      </c>
      <c r="N13" s="2">
        <v>0</v>
      </c>
      <c r="O13" s="2">
        <v>0</v>
      </c>
      <c r="P13" s="2">
        <v>0</v>
      </c>
      <c r="Q13" s="2">
        <v>0</v>
      </c>
      <c r="R13" s="2">
        <v>0</v>
      </c>
      <c r="S13" s="2">
        <v>0</v>
      </c>
      <c r="T13" s="2">
        <v>0</v>
      </c>
      <c r="U13" s="2">
        <v>0</v>
      </c>
      <c r="V13" s="2">
        <v>0</v>
      </c>
      <c r="W13" s="2">
        <v>0</v>
      </c>
      <c r="X13" s="2">
        <v>0</v>
      </c>
      <c r="Y13" s="2">
        <v>0</v>
      </c>
      <c r="Z13" s="2">
        <v>0</v>
      </c>
      <c r="AA13" s="2">
        <v>0</v>
      </c>
      <c r="AB13" s="2">
        <v>0.97556593604024433</v>
      </c>
      <c r="AC13" s="2">
        <v>0</v>
      </c>
      <c r="AD13" s="2">
        <v>0</v>
      </c>
      <c r="AE13" s="2">
        <v>0</v>
      </c>
      <c r="AF13" s="2">
        <v>0</v>
      </c>
      <c r="AG13" s="2">
        <v>0</v>
      </c>
      <c r="AH13" s="2">
        <v>0</v>
      </c>
      <c r="AI13" s="2">
        <v>0</v>
      </c>
      <c r="AJ13" s="2">
        <v>0</v>
      </c>
      <c r="AK13" s="2">
        <v>0</v>
      </c>
      <c r="AL13" s="2">
        <v>0</v>
      </c>
      <c r="AM13" s="2">
        <v>0</v>
      </c>
      <c r="AN13" s="2">
        <v>0</v>
      </c>
      <c r="AO13" s="2">
        <v>0</v>
      </c>
      <c r="AP13" s="2">
        <v>0</v>
      </c>
      <c r="AQ13" s="2">
        <v>0</v>
      </c>
      <c r="AR13" s="2">
        <v>0</v>
      </c>
      <c r="AS13" s="2">
        <v>0</v>
      </c>
      <c r="AT13" s="2">
        <v>0</v>
      </c>
      <c r="AU13" s="2">
        <v>0</v>
      </c>
      <c r="AV13" s="2">
        <v>2.4434063959755659E-2</v>
      </c>
      <c r="AW13" s="2">
        <v>0</v>
      </c>
      <c r="AX13" s="2">
        <v>0</v>
      </c>
      <c r="AY13" s="2">
        <v>0</v>
      </c>
      <c r="AZ13" s="2">
        <v>0</v>
      </c>
      <c r="BA13" s="2">
        <v>0</v>
      </c>
      <c r="BB13" s="2">
        <v>0</v>
      </c>
      <c r="BC13" s="2">
        <v>0</v>
      </c>
      <c r="BD13" s="2">
        <v>0</v>
      </c>
      <c r="BE13" s="2">
        <v>0</v>
      </c>
      <c r="BF13" s="2">
        <v>0</v>
      </c>
      <c r="BG13" s="2">
        <v>0</v>
      </c>
      <c r="BH13" s="2">
        <v>0</v>
      </c>
      <c r="BI13" s="2">
        <v>0</v>
      </c>
      <c r="BJ13" s="2">
        <v>0</v>
      </c>
      <c r="BK13" s="2">
        <v>0</v>
      </c>
      <c r="BL13" s="2">
        <v>0</v>
      </c>
      <c r="BM13" s="2">
        <v>0</v>
      </c>
      <c r="BN13" s="2">
        <v>0</v>
      </c>
      <c r="BP13">
        <f t="shared" si="0"/>
        <v>1</v>
      </c>
      <c r="BQ13" s="3">
        <f t="shared" si="1"/>
        <v>0</v>
      </c>
    </row>
    <row r="14" spans="1:69" x14ac:dyDescent="0.3">
      <c r="A14" s="18">
        <v>489</v>
      </c>
      <c r="B14" s="2">
        <v>0</v>
      </c>
      <c r="C14" s="2">
        <v>0</v>
      </c>
      <c r="D14" s="2">
        <v>0</v>
      </c>
      <c r="E14" s="2">
        <v>0</v>
      </c>
      <c r="F14" s="2">
        <v>0</v>
      </c>
      <c r="G14" s="2">
        <v>0</v>
      </c>
      <c r="H14" s="2">
        <v>0</v>
      </c>
      <c r="I14" s="2">
        <v>0</v>
      </c>
      <c r="J14" s="2">
        <v>0</v>
      </c>
      <c r="K14" s="2">
        <v>0</v>
      </c>
      <c r="L14" s="2">
        <v>0</v>
      </c>
      <c r="M14" s="2">
        <v>0</v>
      </c>
      <c r="N14" s="2">
        <v>0</v>
      </c>
      <c r="O14" s="2">
        <v>0</v>
      </c>
      <c r="P14" s="2">
        <v>0</v>
      </c>
      <c r="Q14" s="2">
        <v>0.27996727077972861</v>
      </c>
      <c r="R14" s="2">
        <v>0</v>
      </c>
      <c r="S14" s="2">
        <v>0</v>
      </c>
      <c r="T14" s="2">
        <v>0</v>
      </c>
      <c r="U14" s="2">
        <v>0</v>
      </c>
      <c r="V14" s="2">
        <v>0</v>
      </c>
      <c r="W14" s="2">
        <v>0</v>
      </c>
      <c r="X14" s="2">
        <v>0</v>
      </c>
      <c r="Y14" s="2">
        <v>0</v>
      </c>
      <c r="Z14" s="2">
        <v>0</v>
      </c>
      <c r="AA14" s="2">
        <v>0</v>
      </c>
      <c r="AB14" s="2">
        <v>0.72003272922027139</v>
      </c>
      <c r="AC14" s="2">
        <v>0</v>
      </c>
      <c r="AD14" s="2">
        <v>0</v>
      </c>
      <c r="AE14" s="2">
        <v>0</v>
      </c>
      <c r="AF14" s="2">
        <v>0</v>
      </c>
      <c r="AG14" s="2">
        <v>0</v>
      </c>
      <c r="AH14" s="2">
        <v>0</v>
      </c>
      <c r="AI14" s="2">
        <v>0</v>
      </c>
      <c r="AJ14" s="2">
        <v>0</v>
      </c>
      <c r="AK14" s="2">
        <v>0</v>
      </c>
      <c r="AL14" s="2">
        <v>0</v>
      </c>
      <c r="AM14" s="2">
        <v>0</v>
      </c>
      <c r="AN14" s="2">
        <v>0</v>
      </c>
      <c r="AO14" s="2">
        <v>0</v>
      </c>
      <c r="AP14" s="2">
        <v>0</v>
      </c>
      <c r="AQ14" s="2">
        <v>0</v>
      </c>
      <c r="AR14" s="2">
        <v>0</v>
      </c>
      <c r="AS14" s="2">
        <v>0</v>
      </c>
      <c r="AT14" s="2">
        <v>0</v>
      </c>
      <c r="AU14" s="2">
        <v>0</v>
      </c>
      <c r="AV14" s="2">
        <v>0</v>
      </c>
      <c r="AW14" s="2">
        <v>0</v>
      </c>
      <c r="AX14" s="2">
        <v>0</v>
      </c>
      <c r="AY14" s="2">
        <v>0</v>
      </c>
      <c r="AZ14" s="2">
        <v>0</v>
      </c>
      <c r="BA14" s="2">
        <v>0</v>
      </c>
      <c r="BB14" s="2">
        <v>0</v>
      </c>
      <c r="BC14" s="2">
        <v>0</v>
      </c>
      <c r="BD14" s="2">
        <v>0</v>
      </c>
      <c r="BE14" s="2">
        <v>0</v>
      </c>
      <c r="BF14" s="2">
        <v>0</v>
      </c>
      <c r="BG14" s="2">
        <v>0</v>
      </c>
      <c r="BH14" s="2">
        <v>0</v>
      </c>
      <c r="BI14" s="2">
        <v>0</v>
      </c>
      <c r="BJ14" s="2">
        <v>0</v>
      </c>
      <c r="BK14" s="2">
        <v>0</v>
      </c>
      <c r="BL14" s="2">
        <v>0</v>
      </c>
      <c r="BM14" s="2">
        <v>0</v>
      </c>
      <c r="BN14" s="2">
        <v>0</v>
      </c>
      <c r="BP14">
        <f t="shared" si="0"/>
        <v>1</v>
      </c>
      <c r="BQ14" s="3">
        <f t="shared" si="1"/>
        <v>0</v>
      </c>
    </row>
    <row r="15" spans="1:69" x14ac:dyDescent="0.3">
      <c r="A15" s="18">
        <v>490</v>
      </c>
      <c r="B15" s="2">
        <v>1.2888797288492978E-2</v>
      </c>
      <c r="C15" s="2">
        <v>0</v>
      </c>
      <c r="D15" s="2">
        <v>0</v>
      </c>
      <c r="E15" s="2">
        <v>0</v>
      </c>
      <c r="F15" s="2">
        <v>0</v>
      </c>
      <c r="G15" s="2">
        <v>1.2920074103246388E-3</v>
      </c>
      <c r="H15" s="2">
        <v>0.10158310738444656</v>
      </c>
      <c r="I15" s="2">
        <v>0</v>
      </c>
      <c r="J15" s="2">
        <v>0</v>
      </c>
      <c r="K15" s="2">
        <v>0</v>
      </c>
      <c r="L15" s="2">
        <v>4.9644768657213856E-4</v>
      </c>
      <c r="M15" s="2">
        <v>0</v>
      </c>
      <c r="N15" s="2">
        <v>0</v>
      </c>
      <c r="O15" s="2">
        <v>0</v>
      </c>
      <c r="P15" s="2">
        <v>0</v>
      </c>
      <c r="Q15" s="2">
        <v>2.6225325617193627E-2</v>
      </c>
      <c r="R15" s="2">
        <v>1.9198396298164885E-2</v>
      </c>
      <c r="S15" s="2">
        <v>0</v>
      </c>
      <c r="T15" s="2">
        <v>0</v>
      </c>
      <c r="U15" s="2">
        <v>0</v>
      </c>
      <c r="V15" s="2">
        <v>0</v>
      </c>
      <c r="W15" s="2">
        <v>0</v>
      </c>
      <c r="X15" s="2">
        <v>3.4273314049948309E-2</v>
      </c>
      <c r="Y15" s="2">
        <v>2.7987937386647242E-4</v>
      </c>
      <c r="Z15" s="2">
        <v>0</v>
      </c>
      <c r="AA15" s="2">
        <v>3.3253097004311886E-3</v>
      </c>
      <c r="AB15" s="2">
        <v>3.5320753524337757E-2</v>
      </c>
      <c r="AC15" s="2">
        <v>1.4747361857493665E-2</v>
      </c>
      <c r="AD15" s="2">
        <v>0.24266649506350108</v>
      </c>
      <c r="AE15" s="2">
        <v>1.2704979839323951E-2</v>
      </c>
      <c r="AF15" s="2">
        <v>0</v>
      </c>
      <c r="AG15" s="2">
        <v>0</v>
      </c>
      <c r="AH15" s="2">
        <v>1.647237485712387E-2</v>
      </c>
      <c r="AI15" s="2">
        <v>1.5466556746191572E-5</v>
      </c>
      <c r="AJ15" s="2">
        <v>0</v>
      </c>
      <c r="AK15" s="2">
        <v>0</v>
      </c>
      <c r="AL15" s="2">
        <v>9.3100079080547609E-4</v>
      </c>
      <c r="AM15" s="2">
        <v>0</v>
      </c>
      <c r="AN15" s="2">
        <v>0</v>
      </c>
      <c r="AO15" s="2">
        <v>1.1548018669228681E-3</v>
      </c>
      <c r="AP15" s="2">
        <v>4.442537286245489E-2</v>
      </c>
      <c r="AQ15" s="2">
        <v>0</v>
      </c>
      <c r="AR15" s="2">
        <v>0</v>
      </c>
      <c r="AS15" s="2">
        <v>0</v>
      </c>
      <c r="AT15" s="2">
        <v>0</v>
      </c>
      <c r="AU15" s="2">
        <v>0</v>
      </c>
      <c r="AV15" s="2">
        <v>6.5354407690639826E-2</v>
      </c>
      <c r="AW15" s="2">
        <v>0</v>
      </c>
      <c r="AX15" s="2">
        <v>0</v>
      </c>
      <c r="AY15" s="2">
        <v>0</v>
      </c>
      <c r="AZ15" s="2">
        <v>1.7563134438453097E-4</v>
      </c>
      <c r="BA15" s="2">
        <v>0</v>
      </c>
      <c r="BB15" s="2">
        <v>0</v>
      </c>
      <c r="BC15" s="2">
        <v>0.35997500619896372</v>
      </c>
      <c r="BD15" s="2">
        <v>3.030113279867071E-3</v>
      </c>
      <c r="BE15" s="2">
        <v>0</v>
      </c>
      <c r="BF15" s="2">
        <v>0</v>
      </c>
      <c r="BG15" s="2">
        <v>0</v>
      </c>
      <c r="BH15" s="2">
        <v>0</v>
      </c>
      <c r="BI15" s="2">
        <v>0</v>
      </c>
      <c r="BJ15" s="2">
        <v>0</v>
      </c>
      <c r="BK15" s="2">
        <v>3.4636494579943465E-3</v>
      </c>
      <c r="BL15" s="2">
        <v>0</v>
      </c>
      <c r="BM15" s="2">
        <v>0</v>
      </c>
      <c r="BN15" s="2">
        <v>0</v>
      </c>
      <c r="BP15">
        <f t="shared" si="0"/>
        <v>1</v>
      </c>
      <c r="BQ15" s="3">
        <f t="shared" si="1"/>
        <v>0.27011883676031867</v>
      </c>
    </row>
    <row r="16" spans="1:69" x14ac:dyDescent="0.3">
      <c r="A16" s="18">
        <v>493</v>
      </c>
      <c r="B16" s="2">
        <v>0</v>
      </c>
      <c r="C16" s="2">
        <v>0</v>
      </c>
      <c r="D16" s="2">
        <v>0</v>
      </c>
      <c r="E16" s="2">
        <v>0</v>
      </c>
      <c r="F16" s="2">
        <v>0</v>
      </c>
      <c r="G16" s="2">
        <v>6.3390069019752073E-5</v>
      </c>
      <c r="H16" s="2">
        <v>0</v>
      </c>
      <c r="I16" s="2">
        <v>0</v>
      </c>
      <c r="J16" s="2">
        <v>0</v>
      </c>
      <c r="K16" s="2">
        <v>0</v>
      </c>
      <c r="L16" s="2">
        <v>0</v>
      </c>
      <c r="M16" s="2">
        <v>0</v>
      </c>
      <c r="N16" s="2">
        <v>0</v>
      </c>
      <c r="O16" s="2">
        <v>0</v>
      </c>
      <c r="P16" s="2">
        <v>0</v>
      </c>
      <c r="Q16" s="2">
        <v>0</v>
      </c>
      <c r="R16" s="2">
        <v>0</v>
      </c>
      <c r="S16" s="2">
        <v>0</v>
      </c>
      <c r="T16" s="2">
        <v>0</v>
      </c>
      <c r="U16" s="2">
        <v>1.7741446600632777E-2</v>
      </c>
      <c r="V16" s="2">
        <v>0</v>
      </c>
      <c r="W16" s="2">
        <v>0</v>
      </c>
      <c r="X16" s="2">
        <v>0</v>
      </c>
      <c r="Y16" s="2">
        <v>0</v>
      </c>
      <c r="Z16" s="2">
        <v>0</v>
      </c>
      <c r="AA16" s="2">
        <v>0</v>
      </c>
      <c r="AB16" s="2">
        <v>0</v>
      </c>
      <c r="AC16" s="2">
        <v>0.58209793718589531</v>
      </c>
      <c r="AD16" s="2">
        <v>0</v>
      </c>
      <c r="AE16" s="2">
        <v>2.6899437984033926E-2</v>
      </c>
      <c r="AF16" s="2">
        <v>0</v>
      </c>
      <c r="AG16" s="2">
        <v>0</v>
      </c>
      <c r="AH16" s="2">
        <v>0</v>
      </c>
      <c r="AI16" s="2">
        <v>0</v>
      </c>
      <c r="AJ16" s="2">
        <v>0</v>
      </c>
      <c r="AK16" s="2">
        <v>0</v>
      </c>
      <c r="AL16" s="2">
        <v>0</v>
      </c>
      <c r="AM16" s="2">
        <v>0</v>
      </c>
      <c r="AN16" s="2">
        <v>0</v>
      </c>
      <c r="AO16" s="2">
        <v>0</v>
      </c>
      <c r="AP16" s="2">
        <v>1.1509982880012549E-3</v>
      </c>
      <c r="AQ16" s="2">
        <v>0</v>
      </c>
      <c r="AR16" s="2">
        <v>0</v>
      </c>
      <c r="AS16" s="2">
        <v>0</v>
      </c>
      <c r="AT16" s="2">
        <v>0</v>
      </c>
      <c r="AU16" s="2">
        <v>0.23828433053988166</v>
      </c>
      <c r="AV16" s="2">
        <v>0</v>
      </c>
      <c r="AW16" s="2">
        <v>0</v>
      </c>
      <c r="AX16" s="2">
        <v>0</v>
      </c>
      <c r="AY16" s="2">
        <v>0</v>
      </c>
      <c r="AZ16" s="2">
        <v>0.11113756363379695</v>
      </c>
      <c r="BA16" s="2">
        <v>0</v>
      </c>
      <c r="BB16" s="2">
        <v>0</v>
      </c>
      <c r="BC16" s="2">
        <v>2.181686524503354E-2</v>
      </c>
      <c r="BD16" s="2">
        <v>8.0803045370482236E-4</v>
      </c>
      <c r="BE16" s="2">
        <v>0</v>
      </c>
      <c r="BF16" s="2">
        <v>0</v>
      </c>
      <c r="BG16" s="2">
        <v>0</v>
      </c>
      <c r="BH16" s="2">
        <v>0</v>
      </c>
      <c r="BI16" s="2">
        <v>0</v>
      </c>
      <c r="BJ16" s="2">
        <v>0</v>
      </c>
      <c r="BK16" s="2">
        <v>0</v>
      </c>
      <c r="BL16" s="2">
        <v>0</v>
      </c>
      <c r="BM16" s="2">
        <v>0</v>
      </c>
      <c r="BN16" s="2">
        <v>0</v>
      </c>
      <c r="BP16">
        <f t="shared" si="0"/>
        <v>0.99999999999999989</v>
      </c>
      <c r="BQ16" s="3">
        <f t="shared" si="1"/>
        <v>0.60899737516992924</v>
      </c>
    </row>
    <row r="17" spans="1:69" x14ac:dyDescent="0.3">
      <c r="A17" s="18">
        <v>494</v>
      </c>
      <c r="B17" s="2">
        <v>0</v>
      </c>
      <c r="C17" s="2">
        <v>0</v>
      </c>
      <c r="D17" s="2">
        <v>0</v>
      </c>
      <c r="E17" s="2">
        <v>0</v>
      </c>
      <c r="F17" s="2">
        <v>0</v>
      </c>
      <c r="G17" s="2">
        <v>0</v>
      </c>
      <c r="H17" s="2">
        <v>0</v>
      </c>
      <c r="I17" s="2">
        <v>0</v>
      </c>
      <c r="J17" s="2">
        <v>0</v>
      </c>
      <c r="K17" s="2">
        <v>0</v>
      </c>
      <c r="L17" s="2">
        <v>0</v>
      </c>
      <c r="M17" s="2">
        <v>0</v>
      </c>
      <c r="N17" s="2">
        <v>0</v>
      </c>
      <c r="O17" s="2">
        <v>0</v>
      </c>
      <c r="P17" s="2">
        <v>0</v>
      </c>
      <c r="Q17" s="2">
        <v>0</v>
      </c>
      <c r="R17" s="2">
        <v>0</v>
      </c>
      <c r="S17" s="2">
        <v>0</v>
      </c>
      <c r="T17" s="2">
        <v>0</v>
      </c>
      <c r="U17" s="2">
        <v>0.37817866037210152</v>
      </c>
      <c r="V17" s="2">
        <v>0</v>
      </c>
      <c r="W17" s="2">
        <v>0</v>
      </c>
      <c r="X17" s="2">
        <v>8.0222992116507868E-4</v>
      </c>
      <c r="Y17" s="2">
        <v>0</v>
      </c>
      <c r="Z17" s="2">
        <v>0</v>
      </c>
      <c r="AA17" s="2">
        <v>0</v>
      </c>
      <c r="AB17" s="2">
        <v>0</v>
      </c>
      <c r="AC17" s="2">
        <v>1.1450079080810702E-2</v>
      </c>
      <c r="AD17" s="2">
        <v>6.8828052828122266E-2</v>
      </c>
      <c r="AE17" s="2">
        <v>2.5459810651806247E-2</v>
      </c>
      <c r="AF17" s="2">
        <v>0</v>
      </c>
      <c r="AG17" s="2">
        <v>0</v>
      </c>
      <c r="AH17" s="2">
        <v>0</v>
      </c>
      <c r="AI17" s="2">
        <v>0</v>
      </c>
      <c r="AJ17" s="2">
        <v>0</v>
      </c>
      <c r="AK17" s="2">
        <v>5.8178659136475942E-2</v>
      </c>
      <c r="AL17" s="2">
        <v>0</v>
      </c>
      <c r="AM17" s="2">
        <v>0</v>
      </c>
      <c r="AN17" s="2">
        <v>0</v>
      </c>
      <c r="AO17" s="2">
        <v>0</v>
      </c>
      <c r="AP17" s="2">
        <v>3.8613300017572138E-3</v>
      </c>
      <c r="AQ17" s="2">
        <v>0</v>
      </c>
      <c r="AR17" s="2">
        <v>0</v>
      </c>
      <c r="AS17" s="2">
        <v>0</v>
      </c>
      <c r="AT17" s="2">
        <v>0</v>
      </c>
      <c r="AU17" s="2">
        <v>0</v>
      </c>
      <c r="AV17" s="2">
        <v>0</v>
      </c>
      <c r="AW17" s="2">
        <v>0</v>
      </c>
      <c r="AX17" s="2">
        <v>0</v>
      </c>
      <c r="AY17" s="2">
        <v>0</v>
      </c>
      <c r="AZ17" s="2">
        <v>0.44927308223145518</v>
      </c>
      <c r="BA17" s="2">
        <v>0</v>
      </c>
      <c r="BB17" s="2">
        <v>0</v>
      </c>
      <c r="BC17" s="2">
        <v>3.9680957763058005E-3</v>
      </c>
      <c r="BD17" s="2">
        <v>0</v>
      </c>
      <c r="BE17" s="2">
        <v>0</v>
      </c>
      <c r="BF17" s="2">
        <v>0</v>
      </c>
      <c r="BG17" s="2">
        <v>0</v>
      </c>
      <c r="BH17" s="2">
        <v>0</v>
      </c>
      <c r="BI17" s="2">
        <v>0</v>
      </c>
      <c r="BJ17" s="2">
        <v>0</v>
      </c>
      <c r="BK17" s="2">
        <v>0</v>
      </c>
      <c r="BL17" s="2">
        <v>0</v>
      </c>
      <c r="BM17" s="2">
        <v>0</v>
      </c>
      <c r="BN17" s="2">
        <v>0</v>
      </c>
      <c r="BP17">
        <f t="shared" si="0"/>
        <v>1</v>
      </c>
      <c r="BQ17" s="3">
        <f t="shared" si="1"/>
        <v>0.10573794256073922</v>
      </c>
    </row>
    <row r="18" spans="1:69" x14ac:dyDescent="0.3">
      <c r="A18" s="18">
        <v>495</v>
      </c>
      <c r="B18" s="2">
        <v>0</v>
      </c>
      <c r="C18" s="2">
        <v>0</v>
      </c>
      <c r="D18" s="2">
        <v>0</v>
      </c>
      <c r="E18" s="2">
        <v>0</v>
      </c>
      <c r="F18" s="2">
        <v>1.1004385446070062E-4</v>
      </c>
      <c r="G18" s="2">
        <v>1.1063485088130306E-3</v>
      </c>
      <c r="H18" s="2">
        <v>2.8906373104075863E-4</v>
      </c>
      <c r="I18" s="2">
        <v>0</v>
      </c>
      <c r="J18" s="2">
        <v>5.7311637179526875E-5</v>
      </c>
      <c r="K18" s="2">
        <v>0</v>
      </c>
      <c r="L18" s="2">
        <v>1.7119625771126366E-3</v>
      </c>
      <c r="M18" s="2">
        <v>0</v>
      </c>
      <c r="N18" s="2">
        <v>2.2970458240637888E-4</v>
      </c>
      <c r="O18" s="2">
        <v>2.0136242977956707E-4</v>
      </c>
      <c r="P18" s="2">
        <v>0</v>
      </c>
      <c r="Q18" s="2">
        <v>5.4659743624863267E-3</v>
      </c>
      <c r="R18" s="2">
        <v>2.865576127824088E-4</v>
      </c>
      <c r="S18" s="2">
        <v>0</v>
      </c>
      <c r="T18" s="2">
        <v>0</v>
      </c>
      <c r="U18" s="2">
        <v>0</v>
      </c>
      <c r="V18" s="2">
        <v>5.3826981985047668E-5</v>
      </c>
      <c r="W18" s="2">
        <v>2.8023471905636492E-3</v>
      </c>
      <c r="X18" s="2">
        <v>1.2904913477713674E-3</v>
      </c>
      <c r="Y18" s="2">
        <v>0</v>
      </c>
      <c r="Z18" s="2">
        <v>0</v>
      </c>
      <c r="AA18" s="2">
        <v>0</v>
      </c>
      <c r="AB18" s="2">
        <v>7.5080499111231477E-2</v>
      </c>
      <c r="AC18" s="2">
        <v>0</v>
      </c>
      <c r="AD18" s="2">
        <v>0.8021327206447918</v>
      </c>
      <c r="AE18" s="2">
        <v>7.1726822982664556E-2</v>
      </c>
      <c r="AF18" s="2">
        <v>1.8427946962811144E-4</v>
      </c>
      <c r="AG18" s="2">
        <v>0</v>
      </c>
      <c r="AH18" s="2">
        <v>0</v>
      </c>
      <c r="AI18" s="2">
        <v>9.0186558125330825E-4</v>
      </c>
      <c r="AJ18" s="2">
        <v>0</v>
      </c>
      <c r="AK18" s="2">
        <v>-1.7725307696268678E-4</v>
      </c>
      <c r="AL18" s="2">
        <v>0</v>
      </c>
      <c r="AM18" s="2">
        <v>0</v>
      </c>
      <c r="AN18" s="2">
        <v>5.5256331357606317E-4</v>
      </c>
      <c r="AO18" s="2">
        <v>1.9557522685485864E-3</v>
      </c>
      <c r="AP18" s="2">
        <v>6.523338483724243E-3</v>
      </c>
      <c r="AQ18" s="2">
        <v>0</v>
      </c>
      <c r="AR18" s="2">
        <v>0</v>
      </c>
      <c r="AS18" s="2">
        <v>0</v>
      </c>
      <c r="AT18" s="2">
        <v>2.4377608568049514E-3</v>
      </c>
      <c r="AU18" s="2">
        <v>0</v>
      </c>
      <c r="AV18" s="2">
        <v>6.4372302135440307E-4</v>
      </c>
      <c r="AW18" s="2">
        <v>0</v>
      </c>
      <c r="AX18" s="2">
        <v>2.2879951884216692E-4</v>
      </c>
      <c r="AY18" s="2">
        <v>4.3299181967100539E-3</v>
      </c>
      <c r="AZ18" s="2">
        <v>0</v>
      </c>
      <c r="BA18" s="2">
        <v>0</v>
      </c>
      <c r="BB18" s="2">
        <v>6.4725684983523574E-3</v>
      </c>
      <c r="BC18" s="2">
        <v>3.2703766961071725E-3</v>
      </c>
      <c r="BD18" s="2">
        <v>5.0419582722974598E-3</v>
      </c>
      <c r="BE18" s="2">
        <v>-4.8023617210978321E-5</v>
      </c>
      <c r="BF18" s="2">
        <v>4.8211599004963584E-4</v>
      </c>
      <c r="BG18" s="2">
        <v>4.4494946767175742E-4</v>
      </c>
      <c r="BH18" s="2">
        <v>3.1985835834080741E-3</v>
      </c>
      <c r="BI18" s="2">
        <v>0</v>
      </c>
      <c r="BJ18" s="2">
        <v>4.4531053026386323E-4</v>
      </c>
      <c r="BK18" s="2">
        <v>5.6637539051217526E-4</v>
      </c>
      <c r="BL18" s="2">
        <v>0</v>
      </c>
      <c r="BM18" s="2">
        <v>0</v>
      </c>
      <c r="BN18" s="2">
        <v>0</v>
      </c>
      <c r="BP18">
        <f t="shared" si="0"/>
        <v>0.99999999999999967</v>
      </c>
      <c r="BQ18" s="3">
        <f t="shared" si="1"/>
        <v>0.87385954362745633</v>
      </c>
    </row>
    <row r="19" spans="1:69" x14ac:dyDescent="0.3">
      <c r="A19" s="18">
        <v>496</v>
      </c>
      <c r="B19" s="2">
        <v>0</v>
      </c>
      <c r="C19" s="2">
        <v>0</v>
      </c>
      <c r="D19" s="2">
        <v>0</v>
      </c>
      <c r="E19" s="2">
        <v>0</v>
      </c>
      <c r="F19" s="2">
        <v>0</v>
      </c>
      <c r="G19" s="2">
        <v>2.3120092720200379E-3</v>
      </c>
      <c r="H19" s="2">
        <v>1.5392801594175136E-3</v>
      </c>
      <c r="I19" s="2">
        <v>0</v>
      </c>
      <c r="J19" s="2">
        <v>0</v>
      </c>
      <c r="K19" s="2">
        <v>0</v>
      </c>
      <c r="L19" s="2">
        <v>0</v>
      </c>
      <c r="M19" s="2">
        <v>0</v>
      </c>
      <c r="N19" s="2">
        <v>0</v>
      </c>
      <c r="O19" s="2">
        <v>0</v>
      </c>
      <c r="P19" s="2">
        <v>0</v>
      </c>
      <c r="Q19" s="2">
        <v>3.8024299721300331E-3</v>
      </c>
      <c r="R19" s="2">
        <v>0</v>
      </c>
      <c r="S19" s="2">
        <v>1.7140365447124856E-3</v>
      </c>
      <c r="T19" s="2">
        <v>0</v>
      </c>
      <c r="U19" s="2">
        <v>0</v>
      </c>
      <c r="V19" s="2">
        <v>0</v>
      </c>
      <c r="W19" s="2">
        <v>0</v>
      </c>
      <c r="X19" s="2">
        <v>0</v>
      </c>
      <c r="Y19" s="2">
        <v>7.1576659261879359E-3</v>
      </c>
      <c r="Z19" s="2">
        <v>0</v>
      </c>
      <c r="AA19" s="2">
        <v>2.009001514934436E-5</v>
      </c>
      <c r="AB19" s="2">
        <v>0.34827059361424878</v>
      </c>
      <c r="AC19" s="2">
        <v>0</v>
      </c>
      <c r="AD19" s="2">
        <v>9.9955992469590287E-3</v>
      </c>
      <c r="AE19" s="2">
        <v>1.6020850200528128E-2</v>
      </c>
      <c r="AF19" s="2">
        <v>0</v>
      </c>
      <c r="AG19" s="2">
        <v>0</v>
      </c>
      <c r="AH19" s="2">
        <v>0</v>
      </c>
      <c r="AI19" s="2">
        <v>0</v>
      </c>
      <c r="AJ19" s="2">
        <v>0</v>
      </c>
      <c r="AK19" s="2">
        <v>0</v>
      </c>
      <c r="AL19" s="2">
        <v>0</v>
      </c>
      <c r="AM19" s="2">
        <v>0</v>
      </c>
      <c r="AN19" s="2">
        <v>1.0997051279644627E-3</v>
      </c>
      <c r="AO19" s="2">
        <v>2.9858171918025916E-3</v>
      </c>
      <c r="AP19" s="2">
        <v>1.3849415281276883E-5</v>
      </c>
      <c r="AQ19" s="2">
        <v>0</v>
      </c>
      <c r="AR19" s="2">
        <v>0</v>
      </c>
      <c r="AS19" s="2">
        <v>0</v>
      </c>
      <c r="AT19" s="2">
        <v>6.0474750383944465E-3</v>
      </c>
      <c r="AU19" s="2">
        <v>0</v>
      </c>
      <c r="AV19" s="2">
        <v>1.5234870455300992E-2</v>
      </c>
      <c r="AW19" s="2">
        <v>0</v>
      </c>
      <c r="AX19" s="2">
        <v>0</v>
      </c>
      <c r="AY19" s="2">
        <v>0</v>
      </c>
      <c r="AZ19" s="2">
        <v>0</v>
      </c>
      <c r="BA19" s="2">
        <v>0</v>
      </c>
      <c r="BB19" s="2">
        <v>0</v>
      </c>
      <c r="BC19" s="2">
        <v>0.58130195701764953</v>
      </c>
      <c r="BD19" s="2">
        <v>2.4837708022533694E-3</v>
      </c>
      <c r="BE19" s="2">
        <v>0</v>
      </c>
      <c r="BF19" s="2">
        <v>0</v>
      </c>
      <c r="BG19" s="2">
        <v>0</v>
      </c>
      <c r="BH19" s="2">
        <v>0</v>
      </c>
      <c r="BI19" s="2">
        <v>0</v>
      </c>
      <c r="BJ19" s="2">
        <v>0</v>
      </c>
      <c r="BK19" s="2">
        <v>0</v>
      </c>
      <c r="BL19" s="2">
        <v>0</v>
      </c>
      <c r="BM19" s="2">
        <v>0</v>
      </c>
      <c r="BN19" s="2">
        <v>0</v>
      </c>
      <c r="BP19">
        <f t="shared" si="0"/>
        <v>0.99999999999999989</v>
      </c>
      <c r="BQ19" s="3">
        <f t="shared" si="1"/>
        <v>2.6016449447487155E-2</v>
      </c>
    </row>
    <row r="20" spans="1:69" x14ac:dyDescent="0.3">
      <c r="A20" s="18">
        <v>497</v>
      </c>
      <c r="B20" s="2">
        <v>0</v>
      </c>
      <c r="C20" s="2">
        <v>0</v>
      </c>
      <c r="D20" s="2">
        <v>0</v>
      </c>
      <c r="E20" s="2">
        <v>0</v>
      </c>
      <c r="F20" s="2">
        <v>0</v>
      </c>
      <c r="G20" s="2">
        <v>0.13602177848140529</v>
      </c>
      <c r="H20" s="2">
        <v>0</v>
      </c>
      <c r="I20" s="2">
        <v>0</v>
      </c>
      <c r="J20" s="2">
        <v>0</v>
      </c>
      <c r="K20" s="2">
        <v>0</v>
      </c>
      <c r="L20" s="2">
        <v>0</v>
      </c>
      <c r="M20" s="2">
        <v>0</v>
      </c>
      <c r="N20" s="2">
        <v>0</v>
      </c>
      <c r="O20" s="2">
        <v>0</v>
      </c>
      <c r="P20" s="2">
        <v>0</v>
      </c>
      <c r="Q20" s="2">
        <v>0</v>
      </c>
      <c r="R20" s="2">
        <v>0.27551258457599315</v>
      </c>
      <c r="S20" s="2">
        <v>0</v>
      </c>
      <c r="T20" s="2">
        <v>9.1339985586346125E-5</v>
      </c>
      <c r="U20" s="2">
        <v>0</v>
      </c>
      <c r="V20" s="2">
        <v>4.2981658576026066E-2</v>
      </c>
      <c r="W20" s="2">
        <v>0</v>
      </c>
      <c r="X20" s="2">
        <v>2.7702007650390797E-2</v>
      </c>
      <c r="Y20" s="2">
        <v>0</v>
      </c>
      <c r="Z20" s="2">
        <v>0</v>
      </c>
      <c r="AA20" s="2">
        <v>0</v>
      </c>
      <c r="AB20" s="2">
        <v>0</v>
      </c>
      <c r="AC20" s="2">
        <v>6.3542175393900622E-4</v>
      </c>
      <c r="AD20" s="2">
        <v>0.15386814946562385</v>
      </c>
      <c r="AE20" s="2">
        <v>2.701573174231453E-2</v>
      </c>
      <c r="AF20" s="2">
        <v>0</v>
      </c>
      <c r="AG20" s="2">
        <v>0</v>
      </c>
      <c r="AH20" s="2">
        <v>0</v>
      </c>
      <c r="AI20" s="2">
        <v>0</v>
      </c>
      <c r="AJ20" s="2">
        <v>0</v>
      </c>
      <c r="AK20" s="2">
        <v>3.1807583338280616E-5</v>
      </c>
      <c r="AL20" s="2">
        <v>0</v>
      </c>
      <c r="AM20" s="2">
        <v>0</v>
      </c>
      <c r="AN20" s="2">
        <v>0</v>
      </c>
      <c r="AO20" s="2">
        <v>0</v>
      </c>
      <c r="AP20" s="2">
        <v>2.2965549910288429E-4</v>
      </c>
      <c r="AQ20" s="2">
        <v>0</v>
      </c>
      <c r="AR20" s="2">
        <v>0</v>
      </c>
      <c r="AS20" s="2">
        <v>0</v>
      </c>
      <c r="AT20" s="2">
        <v>3.4264268148115458E-2</v>
      </c>
      <c r="AU20" s="2">
        <v>0</v>
      </c>
      <c r="AV20" s="2">
        <v>7.6551833034294761E-2</v>
      </c>
      <c r="AW20" s="2">
        <v>0.14650715307626999</v>
      </c>
      <c r="AX20" s="2">
        <v>0</v>
      </c>
      <c r="AY20" s="2">
        <v>0</v>
      </c>
      <c r="AZ20" s="2">
        <v>5.2532360213394649E-2</v>
      </c>
      <c r="BA20" s="2">
        <v>0</v>
      </c>
      <c r="BB20" s="2">
        <v>0</v>
      </c>
      <c r="BC20" s="2">
        <v>0</v>
      </c>
      <c r="BD20" s="2">
        <v>0</v>
      </c>
      <c r="BE20" s="2">
        <v>2.6054250214204783E-2</v>
      </c>
      <c r="BF20" s="2">
        <v>0</v>
      </c>
      <c r="BG20" s="2">
        <v>0</v>
      </c>
      <c r="BH20" s="2">
        <v>0</v>
      </c>
      <c r="BI20" s="2">
        <v>0</v>
      </c>
      <c r="BJ20" s="2">
        <v>0</v>
      </c>
      <c r="BK20" s="2">
        <v>0</v>
      </c>
      <c r="BL20" s="2">
        <v>0</v>
      </c>
      <c r="BM20" s="2">
        <v>0</v>
      </c>
      <c r="BN20" s="2">
        <v>0</v>
      </c>
      <c r="BP20">
        <f t="shared" si="0"/>
        <v>0.99999999999999989</v>
      </c>
      <c r="BQ20" s="3">
        <f t="shared" si="1"/>
        <v>0.1815193029618774</v>
      </c>
    </row>
    <row r="21" spans="1:69" x14ac:dyDescent="0.3">
      <c r="A21" s="18">
        <v>498</v>
      </c>
      <c r="B21" s="2">
        <v>0</v>
      </c>
      <c r="C21" s="2">
        <v>0</v>
      </c>
      <c r="D21" s="2">
        <v>0</v>
      </c>
      <c r="E21" s="2">
        <v>0</v>
      </c>
      <c r="F21" s="2">
        <v>0</v>
      </c>
      <c r="G21" s="2">
        <v>0</v>
      </c>
      <c r="H21" s="2">
        <v>0</v>
      </c>
      <c r="I21" s="2">
        <v>3.3246502769448207E-4</v>
      </c>
      <c r="J21" s="2">
        <v>0</v>
      </c>
      <c r="K21" s="2">
        <v>0</v>
      </c>
      <c r="L21" s="2">
        <v>0</v>
      </c>
      <c r="M21" s="2">
        <v>0</v>
      </c>
      <c r="N21" s="2">
        <v>0</v>
      </c>
      <c r="O21" s="2">
        <v>0</v>
      </c>
      <c r="P21" s="2">
        <v>0</v>
      </c>
      <c r="Q21" s="2">
        <v>0</v>
      </c>
      <c r="R21" s="2">
        <v>2.1868729296232298E-3</v>
      </c>
      <c r="S21" s="2">
        <v>9.4134338019949664E-4</v>
      </c>
      <c r="T21" s="2">
        <v>0</v>
      </c>
      <c r="U21" s="2">
        <v>0</v>
      </c>
      <c r="V21" s="2">
        <v>0</v>
      </c>
      <c r="W21" s="2">
        <v>0</v>
      </c>
      <c r="X21" s="2">
        <v>3.7713994844450874E-5</v>
      </c>
      <c r="Y21" s="2">
        <v>0</v>
      </c>
      <c r="Z21" s="2">
        <v>0</v>
      </c>
      <c r="AA21" s="2">
        <v>0</v>
      </c>
      <c r="AB21" s="2">
        <v>9.1007512516053379E-3</v>
      </c>
      <c r="AC21" s="2">
        <v>0</v>
      </c>
      <c r="AD21" s="2">
        <v>0.66832569892082128</v>
      </c>
      <c r="AE21" s="2">
        <v>8.2073510222965239E-3</v>
      </c>
      <c r="AF21" s="2">
        <v>0</v>
      </c>
      <c r="AG21" s="2">
        <v>0</v>
      </c>
      <c r="AH21" s="2">
        <v>0</v>
      </c>
      <c r="AI21" s="2">
        <v>4.0343199056464015E-6</v>
      </c>
      <c r="AJ21" s="2">
        <v>1.5986423643207804E-5</v>
      </c>
      <c r="AK21" s="2">
        <v>-8.4197894295759361E-5</v>
      </c>
      <c r="AL21" s="2">
        <v>1.6637345643368828E-3</v>
      </c>
      <c r="AM21" s="2">
        <v>0</v>
      </c>
      <c r="AN21" s="2">
        <v>2.6339665628752697E-2</v>
      </c>
      <c r="AO21" s="2">
        <v>0.23670558501634328</v>
      </c>
      <c r="AP21" s="2">
        <v>3.1527175621625181E-3</v>
      </c>
      <c r="AQ21" s="2">
        <v>0</v>
      </c>
      <c r="AR21" s="2">
        <v>0</v>
      </c>
      <c r="AS21" s="2">
        <v>0</v>
      </c>
      <c r="AT21" s="2">
        <v>8.6428838722215108E-3</v>
      </c>
      <c r="AU21" s="2">
        <v>-1.6977935343095516E-4</v>
      </c>
      <c r="AV21" s="2">
        <v>1.223172176059442E-2</v>
      </c>
      <c r="AW21" s="2">
        <v>2.900744974893193E-4</v>
      </c>
      <c r="AX21" s="2">
        <v>0</v>
      </c>
      <c r="AY21" s="2">
        <v>0</v>
      </c>
      <c r="AZ21" s="2">
        <v>0</v>
      </c>
      <c r="BA21" s="2">
        <v>0</v>
      </c>
      <c r="BB21" s="2">
        <v>1.0033025170324641E-3</v>
      </c>
      <c r="BC21" s="2">
        <v>-3.0814661280169619E-4</v>
      </c>
      <c r="BD21" s="2">
        <v>2.1326097493697585E-2</v>
      </c>
      <c r="BE21" s="2">
        <v>-1.336325367036977E-5</v>
      </c>
      <c r="BF21" s="2">
        <v>0</v>
      </c>
      <c r="BG21" s="2">
        <v>0</v>
      </c>
      <c r="BH21" s="2">
        <v>0</v>
      </c>
      <c r="BI21" s="2">
        <v>0</v>
      </c>
      <c r="BJ21" s="2">
        <v>0</v>
      </c>
      <c r="BK21" s="2">
        <v>0</v>
      </c>
      <c r="BL21" s="2">
        <v>6.7486930934454169E-5</v>
      </c>
      <c r="BM21" s="2">
        <v>0</v>
      </c>
      <c r="BN21" s="2">
        <v>0</v>
      </c>
      <c r="BP21">
        <f t="shared" si="0"/>
        <v>1</v>
      </c>
      <c r="BQ21" s="3">
        <f t="shared" si="1"/>
        <v>0.6765330499431178</v>
      </c>
    </row>
    <row r="22" spans="1:69" x14ac:dyDescent="0.3">
      <c r="A22" s="18">
        <v>499</v>
      </c>
      <c r="B22" s="2">
        <v>7.8220667853970768E-5</v>
      </c>
      <c r="C22" s="2">
        <v>0</v>
      </c>
      <c r="D22" s="2">
        <v>0</v>
      </c>
      <c r="E22" s="2">
        <v>0</v>
      </c>
      <c r="F22" s="2">
        <v>5.1734475420317803E-2</v>
      </c>
      <c r="G22" s="2">
        <v>4.2104610766274617E-3</v>
      </c>
      <c r="H22" s="2">
        <v>5.731019228904789E-4</v>
      </c>
      <c r="I22" s="2">
        <v>0</v>
      </c>
      <c r="J22" s="2">
        <v>9.2212615701116698E-4</v>
      </c>
      <c r="K22" s="2">
        <v>0</v>
      </c>
      <c r="L22" s="2">
        <v>4.1253012287341683E-5</v>
      </c>
      <c r="M22" s="2">
        <v>0</v>
      </c>
      <c r="N22" s="2">
        <v>8.1319183155797118E-3</v>
      </c>
      <c r="O22" s="2">
        <v>2.030784082222219E-4</v>
      </c>
      <c r="P22" s="2">
        <v>0</v>
      </c>
      <c r="Q22" s="2">
        <v>5.6834713890103485E-4</v>
      </c>
      <c r="R22" s="2">
        <v>2.2748928707055208E-2</v>
      </c>
      <c r="S22" s="2">
        <v>1.0761594320268912E-3</v>
      </c>
      <c r="T22" s="2">
        <v>4.6252939333532124E-5</v>
      </c>
      <c r="U22" s="2">
        <v>0</v>
      </c>
      <c r="V22" s="2">
        <v>1.2299490096483772E-4</v>
      </c>
      <c r="W22" s="2">
        <v>6.4029425103909773E-4</v>
      </c>
      <c r="X22" s="2">
        <v>1.7941291296311558E-3</v>
      </c>
      <c r="Y22" s="2">
        <v>5.0665349136393267E-3</v>
      </c>
      <c r="Z22" s="2">
        <v>0</v>
      </c>
      <c r="AA22" s="2">
        <v>8.0018586684605546E-4</v>
      </c>
      <c r="AB22" s="2">
        <v>7.6656117571999485E-2</v>
      </c>
      <c r="AC22" s="2">
        <v>3.4726981940538909E-5</v>
      </c>
      <c r="AD22" s="2">
        <v>0.39182579176037274</v>
      </c>
      <c r="AE22" s="2">
        <v>1.955540797608513E-2</v>
      </c>
      <c r="AF22" s="2">
        <v>3.8423231189163175E-4</v>
      </c>
      <c r="AG22" s="2">
        <v>6.1647179813624491E-6</v>
      </c>
      <c r="AH22" s="2">
        <v>0</v>
      </c>
      <c r="AI22" s="2">
        <v>9.9730060743716127E-6</v>
      </c>
      <c r="AJ22" s="2">
        <v>0</v>
      </c>
      <c r="AK22" s="2">
        <v>-5.835416714317812E-5</v>
      </c>
      <c r="AL22" s="2">
        <v>1.4097140446938457E-3</v>
      </c>
      <c r="AM22" s="2">
        <v>4.0162982756164765E-4</v>
      </c>
      <c r="AN22" s="2">
        <v>4.1968897752655568E-2</v>
      </c>
      <c r="AO22" s="2">
        <v>1.4590478767032292E-2</v>
      </c>
      <c r="AP22" s="2">
        <v>7.6200199606360583E-4</v>
      </c>
      <c r="AQ22" s="2">
        <v>0</v>
      </c>
      <c r="AR22" s="2">
        <v>-3.3892380322238008E-4</v>
      </c>
      <c r="AS22" s="2">
        <v>0</v>
      </c>
      <c r="AT22" s="2">
        <v>2.6407160645870294E-2</v>
      </c>
      <c r="AU22" s="2">
        <v>5.586760284630168E-3</v>
      </c>
      <c r="AV22" s="2">
        <v>7.2108151713163064E-3</v>
      </c>
      <c r="AW22" s="2">
        <v>1.7776821370602765E-2</v>
      </c>
      <c r="AX22" s="2">
        <v>4.5474346811262903E-4</v>
      </c>
      <c r="AY22" s="2">
        <v>1.5022436735306871E-3</v>
      </c>
      <c r="AZ22" s="2">
        <v>1.71393616506958E-4</v>
      </c>
      <c r="BA22" s="2">
        <v>0</v>
      </c>
      <c r="BB22" s="2">
        <v>5.4544846434091672E-6</v>
      </c>
      <c r="BC22" s="2">
        <v>0.26484359664029722</v>
      </c>
      <c r="BD22" s="2">
        <v>2.6220474501566851E-2</v>
      </c>
      <c r="BE22" s="2">
        <v>6.4290098706458378E-4</v>
      </c>
      <c r="BF22" s="2">
        <v>1.9506117699821886E-5</v>
      </c>
      <c r="BG22" s="2">
        <v>9.7669991669542249E-5</v>
      </c>
      <c r="BH22" s="2">
        <v>0</v>
      </c>
      <c r="BI22" s="2">
        <v>0</v>
      </c>
      <c r="BJ22" s="2">
        <v>2.412449310545732E-3</v>
      </c>
      <c r="BK22" s="2">
        <v>7.6826636149642576E-4</v>
      </c>
      <c r="BL22" s="2">
        <v>-8.657762976739895E-5</v>
      </c>
      <c r="BM22" s="2">
        <v>0</v>
      </c>
      <c r="BN22" s="2">
        <v>0</v>
      </c>
      <c r="BP22">
        <f t="shared" si="0"/>
        <v>0.99999999999999978</v>
      </c>
      <c r="BQ22" s="3">
        <f t="shared" si="1"/>
        <v>0.41141592671839838</v>
      </c>
    </row>
    <row r="23" spans="1:69" x14ac:dyDescent="0.3">
      <c r="A23" s="18">
        <v>590</v>
      </c>
      <c r="B23" s="2">
        <v>4.1136355408713564E-3</v>
      </c>
      <c r="C23" s="2">
        <v>0</v>
      </c>
      <c r="D23" s="2">
        <v>0</v>
      </c>
      <c r="E23" s="2">
        <v>0</v>
      </c>
      <c r="F23" s="2">
        <v>2.8984467232813227E-2</v>
      </c>
      <c r="G23" s="2">
        <v>4.8129723299674136E-4</v>
      </c>
      <c r="H23" s="2">
        <v>3.2722294562178417E-5</v>
      </c>
      <c r="I23" s="2">
        <v>0</v>
      </c>
      <c r="J23" s="2">
        <v>2.2682003847350005E-2</v>
      </c>
      <c r="K23" s="2">
        <v>0</v>
      </c>
      <c r="L23" s="2">
        <v>0</v>
      </c>
      <c r="M23" s="2">
        <v>0</v>
      </c>
      <c r="N23" s="2">
        <v>0</v>
      </c>
      <c r="O23" s="2">
        <v>1.9720945582963108E-3</v>
      </c>
      <c r="P23" s="2">
        <v>0</v>
      </c>
      <c r="Q23" s="2">
        <v>1.9425453823943208E-3</v>
      </c>
      <c r="R23" s="2">
        <v>0</v>
      </c>
      <c r="S23" s="2">
        <v>4.8847463757482681E-5</v>
      </c>
      <c r="T23" s="2">
        <v>0</v>
      </c>
      <c r="U23" s="2">
        <v>1.8970016118378271E-4</v>
      </c>
      <c r="V23" s="2">
        <v>0</v>
      </c>
      <c r="W23" s="2">
        <v>3.6969900106307344E-5</v>
      </c>
      <c r="X23" s="2">
        <v>0</v>
      </c>
      <c r="Y23" s="2">
        <v>0</v>
      </c>
      <c r="Z23" s="2">
        <v>0</v>
      </c>
      <c r="AA23" s="2">
        <v>0</v>
      </c>
      <c r="AB23" s="2">
        <v>3.4384917495257181E-3</v>
      </c>
      <c r="AC23" s="2">
        <v>0</v>
      </c>
      <c r="AD23" s="2">
        <v>0.1255116776417059</v>
      </c>
      <c r="AE23" s="2">
        <v>0.23514270290982764</v>
      </c>
      <c r="AF23" s="2">
        <v>0</v>
      </c>
      <c r="AG23" s="2">
        <v>0</v>
      </c>
      <c r="AH23" s="2">
        <v>0</v>
      </c>
      <c r="AI23" s="2">
        <v>3.7081072004499358E-4</v>
      </c>
      <c r="AJ23" s="2">
        <v>5.6831388993206507E-5</v>
      </c>
      <c r="AK23" s="2">
        <v>2.4106281572245532E-2</v>
      </c>
      <c r="AL23" s="2">
        <v>3.1462695979833023E-3</v>
      </c>
      <c r="AM23" s="2">
        <v>3.2774734136797293E-4</v>
      </c>
      <c r="AN23" s="2">
        <v>5.5456108709251871E-4</v>
      </c>
      <c r="AO23" s="2">
        <v>0.21140546746594127</v>
      </c>
      <c r="AP23" s="2">
        <v>6.734090377776716E-3</v>
      </c>
      <c r="AQ23" s="2">
        <v>0</v>
      </c>
      <c r="AR23" s="2">
        <v>0</v>
      </c>
      <c r="AS23" s="2">
        <v>2.0450647507742226E-2</v>
      </c>
      <c r="AT23" s="2">
        <v>1.6474154564392884E-3</v>
      </c>
      <c r="AU23" s="2">
        <v>3.8121169015405063E-2</v>
      </c>
      <c r="AV23" s="2">
        <v>0</v>
      </c>
      <c r="AW23" s="2">
        <v>1.716573291842408E-3</v>
      </c>
      <c r="AX23" s="2">
        <v>1.5353855419273581E-2</v>
      </c>
      <c r="AY23" s="2">
        <v>3.3799927820596311E-4</v>
      </c>
      <c r="AZ23" s="2">
        <v>7.0400128925840585E-4</v>
      </c>
      <c r="BA23" s="2">
        <v>0</v>
      </c>
      <c r="BB23" s="2">
        <v>1.5948447828838656E-3</v>
      </c>
      <c r="BC23" s="2">
        <v>0.21483876612439251</v>
      </c>
      <c r="BD23" s="2">
        <v>1.4108919990783117E-3</v>
      </c>
      <c r="BE23" s="2">
        <v>3.2748514349487855E-4</v>
      </c>
      <c r="BF23" s="2">
        <v>9.6174179851017967E-5</v>
      </c>
      <c r="BG23" s="2">
        <v>6.2632218029844301E-3</v>
      </c>
      <c r="BH23" s="2">
        <v>5.7027722760579569E-3</v>
      </c>
      <c r="BI23" s="2">
        <v>3.1070447961683835E-4</v>
      </c>
      <c r="BJ23" s="2">
        <v>1.5268500572457929E-2</v>
      </c>
      <c r="BK23" s="2">
        <v>0</v>
      </c>
      <c r="BL23" s="2">
        <v>4.575761914178929E-3</v>
      </c>
      <c r="BM23" s="2">
        <v>0</v>
      </c>
      <c r="BN23" s="2">
        <v>0</v>
      </c>
      <c r="BP23">
        <f t="shared" si="0"/>
        <v>1</v>
      </c>
      <c r="BQ23" s="3">
        <f t="shared" si="1"/>
        <v>0.36065438055153354</v>
      </c>
    </row>
    <row r="24" spans="1:69" x14ac:dyDescent="0.3">
      <c r="A24" s="18">
        <v>591</v>
      </c>
      <c r="B24" s="2">
        <v>0</v>
      </c>
      <c r="C24" s="2">
        <v>0</v>
      </c>
      <c r="D24" s="2">
        <v>0</v>
      </c>
      <c r="E24" s="2">
        <v>0</v>
      </c>
      <c r="F24" s="2">
        <v>1.1468138224181032E-2</v>
      </c>
      <c r="G24" s="2">
        <v>0</v>
      </c>
      <c r="H24" s="2">
        <v>0</v>
      </c>
      <c r="I24" s="2">
        <v>0</v>
      </c>
      <c r="J24" s="2">
        <v>0</v>
      </c>
      <c r="K24" s="2">
        <v>0</v>
      </c>
      <c r="L24" s="2">
        <v>6.4401106575258366E-5</v>
      </c>
      <c r="M24" s="2">
        <v>0</v>
      </c>
      <c r="N24" s="2">
        <v>0</v>
      </c>
      <c r="O24" s="2">
        <v>0</v>
      </c>
      <c r="P24" s="2">
        <v>0</v>
      </c>
      <c r="Q24" s="2">
        <v>9.7453638552569548E-5</v>
      </c>
      <c r="R24" s="2">
        <v>0</v>
      </c>
      <c r="S24" s="2">
        <v>0</v>
      </c>
      <c r="T24" s="2">
        <v>0</v>
      </c>
      <c r="U24" s="2">
        <v>0</v>
      </c>
      <c r="V24" s="2">
        <v>0</v>
      </c>
      <c r="W24" s="2">
        <v>3.1156224504317687E-4</v>
      </c>
      <c r="X24" s="2">
        <v>5.036750542222759E-5</v>
      </c>
      <c r="Y24" s="2">
        <v>0</v>
      </c>
      <c r="Z24" s="2">
        <v>0</v>
      </c>
      <c r="AA24" s="2">
        <v>-1.3244131392752832E-5</v>
      </c>
      <c r="AB24" s="2">
        <v>9.1790536063652665E-3</v>
      </c>
      <c r="AC24" s="2">
        <v>0</v>
      </c>
      <c r="AD24" s="2">
        <v>0.14428826042191975</v>
      </c>
      <c r="AE24" s="2">
        <v>3.3889558420199119E-2</v>
      </c>
      <c r="AF24" s="2">
        <v>4.5904561903802357E-6</v>
      </c>
      <c r="AG24" s="2">
        <v>6.6944152776378437E-5</v>
      </c>
      <c r="AH24" s="2">
        <v>0</v>
      </c>
      <c r="AI24" s="2">
        <v>0</v>
      </c>
      <c r="AJ24" s="2">
        <v>4.3503997253518978E-6</v>
      </c>
      <c r="AK24" s="2">
        <v>0.31872931958079265</v>
      </c>
      <c r="AL24" s="2">
        <v>1.0239128957256641E-4</v>
      </c>
      <c r="AM24" s="2">
        <v>0</v>
      </c>
      <c r="AN24" s="2">
        <v>-8.3342365550230512E-4</v>
      </c>
      <c r="AO24" s="2">
        <v>9.4196937190692582E-5</v>
      </c>
      <c r="AP24" s="2">
        <v>4.3347287090301626E-2</v>
      </c>
      <c r="AQ24" s="2">
        <v>0</v>
      </c>
      <c r="AR24" s="2">
        <v>5.3900438039763583E-5</v>
      </c>
      <c r="AS24" s="2">
        <v>1.0397056173487525E-2</v>
      </c>
      <c r="AT24" s="2">
        <v>1.461176592239238E-2</v>
      </c>
      <c r="AU24" s="2">
        <v>2.2284433332536835E-4</v>
      </c>
      <c r="AV24" s="2">
        <v>1.2106247116430862E-3</v>
      </c>
      <c r="AW24" s="2">
        <v>0</v>
      </c>
      <c r="AX24" s="2">
        <v>1.8879612142111109E-3</v>
      </c>
      <c r="AY24" s="2">
        <v>0</v>
      </c>
      <c r="AZ24" s="2">
        <v>4.5267889746723709E-3</v>
      </c>
      <c r="BA24" s="2">
        <v>2.0305214902626512E-3</v>
      </c>
      <c r="BB24" s="2">
        <v>2.3839325626370792E-6</v>
      </c>
      <c r="BC24" s="2">
        <v>0.3563705182744541</v>
      </c>
      <c r="BD24" s="2">
        <v>3.5430482948226982E-2</v>
      </c>
      <c r="BE24" s="2">
        <v>0</v>
      </c>
      <c r="BF24" s="2">
        <v>0</v>
      </c>
      <c r="BG24" s="2">
        <v>1.1437782585215567E-2</v>
      </c>
      <c r="BH24" s="2">
        <v>0</v>
      </c>
      <c r="BI24" s="2">
        <v>0</v>
      </c>
      <c r="BJ24" s="2">
        <v>9.5598855858399661E-4</v>
      </c>
      <c r="BK24" s="2">
        <v>1.8461478686668393E-5</v>
      </c>
      <c r="BL24" s="2">
        <v>-8.2883236770754267E-6</v>
      </c>
      <c r="BM24" s="2">
        <v>0</v>
      </c>
      <c r="BN24" s="2">
        <v>0</v>
      </c>
      <c r="BP24">
        <f t="shared" si="0"/>
        <v>1.0000000000000002</v>
      </c>
      <c r="BQ24" s="3">
        <f t="shared" si="1"/>
        <v>0.17817781884211886</v>
      </c>
    </row>
    <row r="25" spans="1:69" x14ac:dyDescent="0.3">
      <c r="A25" s="18">
        <v>592</v>
      </c>
      <c r="B25" s="2">
        <v>0</v>
      </c>
      <c r="C25" s="2">
        <v>0</v>
      </c>
      <c r="D25" s="2">
        <v>0</v>
      </c>
      <c r="E25" s="2">
        <v>0</v>
      </c>
      <c r="F25" s="2">
        <v>0.10317943489582343</v>
      </c>
      <c r="G25" s="2">
        <v>0</v>
      </c>
      <c r="H25" s="2">
        <v>0</v>
      </c>
      <c r="I25" s="2">
        <v>0</v>
      </c>
      <c r="J25" s="2">
        <v>0</v>
      </c>
      <c r="K25" s="2">
        <v>0</v>
      </c>
      <c r="L25" s="2">
        <v>0</v>
      </c>
      <c r="M25" s="2">
        <v>0</v>
      </c>
      <c r="N25" s="2">
        <v>0</v>
      </c>
      <c r="O25" s="2">
        <v>0</v>
      </c>
      <c r="P25" s="2">
        <v>0</v>
      </c>
      <c r="Q25" s="2">
        <v>1.2772344083383539E-2</v>
      </c>
      <c r="R25" s="2">
        <v>0</v>
      </c>
      <c r="S25" s="2">
        <v>0</v>
      </c>
      <c r="T25" s="2">
        <v>0</v>
      </c>
      <c r="U25" s="2">
        <v>0</v>
      </c>
      <c r="V25" s="2">
        <v>0</v>
      </c>
      <c r="W25" s="2">
        <v>0</v>
      </c>
      <c r="X25" s="2">
        <v>0</v>
      </c>
      <c r="Y25" s="2">
        <v>0</v>
      </c>
      <c r="Z25" s="2">
        <v>0</v>
      </c>
      <c r="AA25" s="2">
        <v>0</v>
      </c>
      <c r="AB25" s="2">
        <v>4.0949645251781928E-2</v>
      </c>
      <c r="AC25" s="2">
        <v>0</v>
      </c>
      <c r="AD25" s="2">
        <v>0.1567890749080332</v>
      </c>
      <c r="AE25" s="2">
        <v>0.1294664473341034</v>
      </c>
      <c r="AF25" s="2">
        <v>0</v>
      </c>
      <c r="AG25" s="2">
        <v>0</v>
      </c>
      <c r="AH25" s="2">
        <v>0</v>
      </c>
      <c r="AI25" s="2">
        <v>0</v>
      </c>
      <c r="AJ25" s="2">
        <v>0</v>
      </c>
      <c r="AK25" s="2">
        <v>7.4232427151288947E-4</v>
      </c>
      <c r="AL25" s="2">
        <v>3.2338701896454755E-2</v>
      </c>
      <c r="AM25" s="2">
        <v>0</v>
      </c>
      <c r="AN25" s="2">
        <v>6.1933132848771459E-3</v>
      </c>
      <c r="AO25" s="2">
        <v>8.0695306034370376E-2</v>
      </c>
      <c r="AP25" s="2">
        <v>0</v>
      </c>
      <c r="AQ25" s="2">
        <v>0.18711265751488793</v>
      </c>
      <c r="AR25" s="2">
        <v>0</v>
      </c>
      <c r="AS25" s="2">
        <v>0</v>
      </c>
      <c r="AT25" s="2">
        <v>1.6520353885629991E-3</v>
      </c>
      <c r="AU25" s="2">
        <v>1.9118488835925103E-2</v>
      </c>
      <c r="AV25" s="2">
        <v>0</v>
      </c>
      <c r="AW25" s="2">
        <v>0</v>
      </c>
      <c r="AX25" s="2">
        <v>0</v>
      </c>
      <c r="AY25" s="2">
        <v>2.2779166370934744E-3</v>
      </c>
      <c r="AZ25" s="2">
        <v>0</v>
      </c>
      <c r="BA25" s="2">
        <v>2.5911483689161682E-3</v>
      </c>
      <c r="BB25" s="2">
        <v>4.774163942278975E-3</v>
      </c>
      <c r="BC25" s="2">
        <v>0.1420386549717359</v>
      </c>
      <c r="BD25" s="2">
        <v>2.5959516436141927E-2</v>
      </c>
      <c r="BE25" s="2">
        <v>3.1657946873343812E-3</v>
      </c>
      <c r="BF25" s="2">
        <v>1.4300658760027724E-4</v>
      </c>
      <c r="BG25" s="2">
        <v>3.2698656391249137E-2</v>
      </c>
      <c r="BH25" s="2">
        <v>0</v>
      </c>
      <c r="BI25" s="2">
        <v>0</v>
      </c>
      <c r="BJ25" s="2">
        <v>0</v>
      </c>
      <c r="BK25" s="2">
        <v>0</v>
      </c>
      <c r="BL25" s="2">
        <v>1.5341368277933047E-2</v>
      </c>
      <c r="BM25" s="2">
        <v>0</v>
      </c>
      <c r="BN25" s="2">
        <v>0</v>
      </c>
      <c r="BP25">
        <f t="shared" si="0"/>
        <v>1</v>
      </c>
      <c r="BQ25" s="3">
        <f t="shared" si="1"/>
        <v>0.28625552224213657</v>
      </c>
    </row>
    <row r="26" spans="1:69" x14ac:dyDescent="0.3">
      <c r="A26" s="18">
        <v>593</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1.3819327075083971E-2</v>
      </c>
      <c r="AM26" s="2">
        <v>0</v>
      </c>
      <c r="AN26" s="2">
        <v>0</v>
      </c>
      <c r="AO26" s="2">
        <v>1.3419898246928495E-2</v>
      </c>
      <c r="AP26" s="2">
        <v>0</v>
      </c>
      <c r="AQ26" s="2">
        <v>0.94015520598009827</v>
      </c>
      <c r="AR26" s="2">
        <v>0</v>
      </c>
      <c r="AS26" s="2">
        <v>0</v>
      </c>
      <c r="AT26" s="2">
        <v>3.9926951181376196E-3</v>
      </c>
      <c r="AU26" s="2">
        <v>0</v>
      </c>
      <c r="AV26" s="2">
        <v>0</v>
      </c>
      <c r="AW26" s="2">
        <v>0</v>
      </c>
      <c r="AX26" s="2">
        <v>0</v>
      </c>
      <c r="AY26" s="2">
        <v>0</v>
      </c>
      <c r="AZ26" s="2">
        <v>0</v>
      </c>
      <c r="BA26" s="2">
        <v>1.8430624788621354E-3</v>
      </c>
      <c r="BB26" s="2">
        <v>0</v>
      </c>
      <c r="BC26" s="2">
        <v>2.0585605905082967E-2</v>
      </c>
      <c r="BD26" s="2">
        <v>6.1842051958066122E-3</v>
      </c>
      <c r="BE26" s="2">
        <v>0</v>
      </c>
      <c r="BF26" s="2">
        <v>0</v>
      </c>
      <c r="BG26" s="2">
        <v>0</v>
      </c>
      <c r="BH26" s="2">
        <v>0</v>
      </c>
      <c r="BI26" s="2">
        <v>0</v>
      </c>
      <c r="BJ26" s="2">
        <v>0</v>
      </c>
      <c r="BK26" s="2">
        <v>0</v>
      </c>
      <c r="BL26" s="2">
        <v>0</v>
      </c>
      <c r="BM26" s="2">
        <v>0</v>
      </c>
      <c r="BN26" s="2">
        <v>0</v>
      </c>
      <c r="BP26">
        <f t="shared" si="0"/>
        <v>1</v>
      </c>
      <c r="BQ26" s="3">
        <f t="shared" si="1"/>
        <v>0</v>
      </c>
    </row>
    <row r="27" spans="1:69" x14ac:dyDescent="0.3">
      <c r="A27" s="18">
        <v>596</v>
      </c>
      <c r="B27" s="2">
        <v>2.4819790451231396E-3</v>
      </c>
      <c r="C27" s="2">
        <v>7.4776161485839137E-3</v>
      </c>
      <c r="D27" s="2">
        <v>0</v>
      </c>
      <c r="E27" s="2">
        <v>5.4654907377846306E-4</v>
      </c>
      <c r="F27" s="2">
        <v>3.731713012733498E-2</v>
      </c>
      <c r="G27" s="2">
        <v>3.6999097664273195E-3</v>
      </c>
      <c r="H27" s="2">
        <v>2.9123774059762524E-4</v>
      </c>
      <c r="I27" s="2">
        <v>0</v>
      </c>
      <c r="J27" s="2">
        <v>4.3836594517252768E-3</v>
      </c>
      <c r="K27" s="2">
        <v>0</v>
      </c>
      <c r="L27" s="2">
        <v>0</v>
      </c>
      <c r="M27" s="2">
        <v>0</v>
      </c>
      <c r="N27" s="2">
        <v>0</v>
      </c>
      <c r="O27" s="2">
        <v>2.8788701850470566E-3</v>
      </c>
      <c r="P27" s="2">
        <v>0</v>
      </c>
      <c r="Q27" s="2">
        <v>1.1321707729013375E-4</v>
      </c>
      <c r="R27" s="2">
        <v>0</v>
      </c>
      <c r="S27" s="2">
        <v>0</v>
      </c>
      <c r="T27" s="2">
        <v>0</v>
      </c>
      <c r="U27" s="2">
        <v>0</v>
      </c>
      <c r="V27" s="2">
        <v>0</v>
      </c>
      <c r="W27" s="2">
        <v>1.3217597393970345E-3</v>
      </c>
      <c r="X27" s="2">
        <v>5.1955112264277087E-4</v>
      </c>
      <c r="Y27" s="2">
        <v>7.3608149338437988E-4</v>
      </c>
      <c r="Z27" s="2">
        <v>0</v>
      </c>
      <c r="AA27" s="2">
        <v>0</v>
      </c>
      <c r="AB27" s="2">
        <v>4.1196747610142287E-5</v>
      </c>
      <c r="AC27" s="2">
        <v>0</v>
      </c>
      <c r="AD27" s="2">
        <v>0.12709708408339651</v>
      </c>
      <c r="AE27" s="2">
        <v>7.7579069640340406E-2</v>
      </c>
      <c r="AF27" s="2">
        <v>1.2397374128592924E-3</v>
      </c>
      <c r="AG27" s="2">
        <v>2.1228999175496605E-3</v>
      </c>
      <c r="AH27" s="2">
        <v>0</v>
      </c>
      <c r="AI27" s="2">
        <v>4.7961966483703506E-4</v>
      </c>
      <c r="AJ27" s="2">
        <v>3.4855842992225563E-5</v>
      </c>
      <c r="AK27" s="2">
        <v>0.27809809500445754</v>
      </c>
      <c r="AL27" s="2">
        <v>4.7857571571548272E-3</v>
      </c>
      <c r="AM27" s="2">
        <v>9.1288150916887009E-4</v>
      </c>
      <c r="AN27" s="2">
        <v>8.5156852439283582E-4</v>
      </c>
      <c r="AO27" s="2">
        <v>1.4990003107243093E-2</v>
      </c>
      <c r="AP27" s="2">
        <v>1.6946580339871835E-2</v>
      </c>
      <c r="AQ27" s="2">
        <v>3.1775950739832575E-3</v>
      </c>
      <c r="AR27" s="2">
        <v>0</v>
      </c>
      <c r="AS27" s="2">
        <v>7.4218388067021589E-4</v>
      </c>
      <c r="AT27" s="2">
        <v>1.7287158005372547E-2</v>
      </c>
      <c r="AU27" s="2">
        <v>5.9596722896515467E-3</v>
      </c>
      <c r="AV27" s="2">
        <v>5.9369982623434141E-4</v>
      </c>
      <c r="AW27" s="2">
        <v>7.793692004226376E-4</v>
      </c>
      <c r="AX27" s="2">
        <v>4.8753082981604556E-3</v>
      </c>
      <c r="AY27" s="2">
        <v>1.0733563953573383E-2</v>
      </c>
      <c r="AZ27" s="2">
        <v>2.9841451878928641E-3</v>
      </c>
      <c r="BA27" s="2">
        <v>4.5687335954948334E-4</v>
      </c>
      <c r="BB27" s="2">
        <v>1.7008193916009332E-2</v>
      </c>
      <c r="BC27" s="2">
        <v>0.12161270966057737</v>
      </c>
      <c r="BD27" s="2">
        <v>1.5361331651669648E-2</v>
      </c>
      <c r="BE27" s="2">
        <v>1.520174484926594E-2</v>
      </c>
      <c r="BF27" s="2">
        <v>3.7188593519724818E-2</v>
      </c>
      <c r="BG27" s="2">
        <v>2.1020817336542406E-2</v>
      </c>
      <c r="BH27" s="2">
        <v>4.6384233429867083E-2</v>
      </c>
      <c r="BI27" s="2">
        <v>4.324786443985032E-2</v>
      </c>
      <c r="BJ27" s="2">
        <v>4.6956163553865199E-2</v>
      </c>
      <c r="BK27" s="2">
        <v>6.2499193967665559E-4</v>
      </c>
      <c r="BL27" s="2">
        <v>8.5687670423423919E-4</v>
      </c>
      <c r="BM27" s="2">
        <v>0</v>
      </c>
      <c r="BN27" s="2">
        <v>0</v>
      </c>
      <c r="BP27">
        <f t="shared" si="0"/>
        <v>1.0000000000000002</v>
      </c>
      <c r="BQ27" s="3">
        <f t="shared" si="1"/>
        <v>0.20467615372373693</v>
      </c>
    </row>
    <row r="28" spans="1:69" x14ac:dyDescent="0.3">
      <c r="A28" s="18">
        <v>599</v>
      </c>
      <c r="B28" s="2">
        <v>8.8043941109949928E-4</v>
      </c>
      <c r="C28" s="2">
        <v>3.1930706183178422E-5</v>
      </c>
      <c r="D28" s="2">
        <v>0</v>
      </c>
      <c r="E28" s="2">
        <v>0</v>
      </c>
      <c r="F28" s="2">
        <v>3.4646495201913152E-2</v>
      </c>
      <c r="G28" s="2">
        <v>0</v>
      </c>
      <c r="H28" s="2">
        <v>0</v>
      </c>
      <c r="I28" s="2">
        <v>0</v>
      </c>
      <c r="J28" s="2">
        <v>0</v>
      </c>
      <c r="K28" s="2">
        <v>0</v>
      </c>
      <c r="L28" s="2">
        <v>0</v>
      </c>
      <c r="M28" s="2">
        <v>0</v>
      </c>
      <c r="N28" s="2">
        <v>0</v>
      </c>
      <c r="O28" s="2">
        <v>0</v>
      </c>
      <c r="P28" s="2">
        <v>0</v>
      </c>
      <c r="Q28" s="2">
        <v>8.1842885573090915E-4</v>
      </c>
      <c r="R28" s="2">
        <v>0</v>
      </c>
      <c r="S28" s="2">
        <v>0</v>
      </c>
      <c r="T28" s="2">
        <v>0</v>
      </c>
      <c r="U28" s="2">
        <v>0</v>
      </c>
      <c r="V28" s="2">
        <v>0</v>
      </c>
      <c r="W28" s="2">
        <v>1.64486562603778E-4</v>
      </c>
      <c r="X28" s="2">
        <v>2.9862618205106328E-5</v>
      </c>
      <c r="Y28" s="2">
        <v>1.0517739606741465E-4</v>
      </c>
      <c r="Z28" s="2">
        <v>0</v>
      </c>
      <c r="AA28" s="2">
        <v>0</v>
      </c>
      <c r="AB28" s="2">
        <v>5.9494642557092435E-3</v>
      </c>
      <c r="AC28" s="2">
        <v>2.8875576215571911E-5</v>
      </c>
      <c r="AD28" s="2">
        <v>0.13493128986034331</v>
      </c>
      <c r="AE28" s="2">
        <v>4.0337499753850023E-2</v>
      </c>
      <c r="AF28" s="2">
        <v>4.0618655905755897E-3</v>
      </c>
      <c r="AG28" s="2">
        <v>0</v>
      </c>
      <c r="AH28" s="2">
        <v>0</v>
      </c>
      <c r="AI28" s="2">
        <v>1.614453288795024E-4</v>
      </c>
      <c r="AJ28" s="2">
        <v>1.7403922854683908E-3</v>
      </c>
      <c r="AK28" s="2">
        <v>5.1346472584122095E-2</v>
      </c>
      <c r="AL28" s="2">
        <v>-5.1551282162098336E-4</v>
      </c>
      <c r="AM28" s="2">
        <v>1.4304956370063933E-4</v>
      </c>
      <c r="AN28" s="2">
        <v>1.1152875378085392E-2</v>
      </c>
      <c r="AO28" s="2">
        <v>3.1478205876941494E-2</v>
      </c>
      <c r="AP28" s="2">
        <v>2.6808625481531231E-2</v>
      </c>
      <c r="AQ28" s="2">
        <v>1.7651377551164495E-2</v>
      </c>
      <c r="AR28" s="2">
        <v>4.2506156071047119E-6</v>
      </c>
      <c r="AS28" s="2">
        <v>1.6937885768233987E-4</v>
      </c>
      <c r="AT28" s="2">
        <v>2.3934574804135174E-3</v>
      </c>
      <c r="AU28" s="2">
        <v>2.1718391904250713E-2</v>
      </c>
      <c r="AV28" s="2">
        <v>3.0254471831386289E-3</v>
      </c>
      <c r="AW28" s="2">
        <v>2.0420386525222135E-4</v>
      </c>
      <c r="AX28" s="2">
        <v>3.5770215736294266E-3</v>
      </c>
      <c r="AY28" s="2">
        <v>1.8025565169396995E-3</v>
      </c>
      <c r="AZ28" s="2">
        <v>1.0574357806628099E-2</v>
      </c>
      <c r="BA28" s="2">
        <v>6.8530243590766342E-4</v>
      </c>
      <c r="BB28" s="2">
        <v>4.7657462820340953E-3</v>
      </c>
      <c r="BC28" s="2">
        <v>4.4801409821623617E-2</v>
      </c>
      <c r="BD28" s="2">
        <v>8.6145619245164742E-2</v>
      </c>
      <c r="BE28" s="2">
        <v>3.9921722927249811E-2</v>
      </c>
      <c r="BF28" s="2">
        <v>0.37387761961013011</v>
      </c>
      <c r="BG28" s="2">
        <v>2.6231496716980961E-2</v>
      </c>
      <c r="BH28" s="2">
        <v>2.6923775271397257E-3</v>
      </c>
      <c r="BI28" s="2">
        <v>7.3733027747340451E-3</v>
      </c>
      <c r="BJ28" s="2">
        <v>3.9385476706222571E-3</v>
      </c>
      <c r="BK28" s="2">
        <v>0</v>
      </c>
      <c r="BL28" s="2">
        <v>4.1450421681023661E-3</v>
      </c>
      <c r="BM28" s="2">
        <v>0</v>
      </c>
      <c r="BN28" s="2">
        <v>0</v>
      </c>
      <c r="BP28">
        <f t="shared" si="0"/>
        <v>1.0000000000000002</v>
      </c>
      <c r="BQ28" s="3">
        <f t="shared" si="1"/>
        <v>0.1752976651904089</v>
      </c>
    </row>
    <row r="29" spans="1:69" x14ac:dyDescent="0.3">
      <c r="A29" s="18">
        <v>610</v>
      </c>
      <c r="B29" s="2">
        <v>1.6197765129980215E-3</v>
      </c>
      <c r="C29" s="2">
        <v>0</v>
      </c>
      <c r="D29" s="2">
        <v>3.9471396079899157E-4</v>
      </c>
      <c r="E29" s="2">
        <v>0</v>
      </c>
      <c r="F29" s="2">
        <v>8.4080254376353223E-4</v>
      </c>
      <c r="G29" s="2">
        <v>2.9592997199741023E-3</v>
      </c>
      <c r="H29" s="2">
        <v>0</v>
      </c>
      <c r="I29" s="2">
        <v>0</v>
      </c>
      <c r="J29" s="2">
        <v>6.0315362260321059E-3</v>
      </c>
      <c r="K29" s="2">
        <v>0</v>
      </c>
      <c r="L29" s="2">
        <v>1.5777454437706083E-3</v>
      </c>
      <c r="M29" s="2">
        <v>0</v>
      </c>
      <c r="N29" s="2">
        <v>1.4386172977285059E-4</v>
      </c>
      <c r="O29" s="2">
        <v>0</v>
      </c>
      <c r="P29" s="2">
        <v>0</v>
      </c>
      <c r="Q29" s="2">
        <v>2.5319664440021702E-3</v>
      </c>
      <c r="R29" s="2">
        <v>0</v>
      </c>
      <c r="S29" s="2">
        <v>1.8115921526951557E-3</v>
      </c>
      <c r="T29" s="2">
        <v>2.5959049905678816E-4</v>
      </c>
      <c r="U29" s="2">
        <v>0</v>
      </c>
      <c r="V29" s="2">
        <v>1.2041759603208975E-4</v>
      </c>
      <c r="W29" s="2">
        <v>0</v>
      </c>
      <c r="X29" s="2">
        <v>4.2150847437979564E-3</v>
      </c>
      <c r="Y29" s="2">
        <v>0</v>
      </c>
      <c r="Z29" s="2">
        <v>0</v>
      </c>
      <c r="AA29" s="2">
        <v>4.9789666585010751E-2</v>
      </c>
      <c r="AB29" s="2">
        <v>0.12594923938822228</v>
      </c>
      <c r="AC29" s="2">
        <v>6.9432999000591505E-3</v>
      </c>
      <c r="AD29" s="2">
        <v>2.7924469676271536E-2</v>
      </c>
      <c r="AE29" s="2">
        <v>1.42436965826878E-3</v>
      </c>
      <c r="AF29" s="2">
        <v>0.11726616950482525</v>
      </c>
      <c r="AG29" s="2">
        <v>6.536186550053158E-2</v>
      </c>
      <c r="AH29" s="2">
        <v>0.1887563933724534</v>
      </c>
      <c r="AI29" s="2">
        <v>0.17086345965793462</v>
      </c>
      <c r="AJ29" s="2">
        <v>0.1140723730340365</v>
      </c>
      <c r="AK29" s="2">
        <v>3.7373316612891905E-3</v>
      </c>
      <c r="AL29" s="2">
        <v>0</v>
      </c>
      <c r="AM29" s="2">
        <v>0</v>
      </c>
      <c r="AN29" s="2">
        <v>4.4113334560569796E-5</v>
      </c>
      <c r="AO29" s="2">
        <v>6.2553211390120966E-5</v>
      </c>
      <c r="AP29" s="2">
        <v>1.8742988165970345E-3</v>
      </c>
      <c r="AQ29" s="2">
        <v>0</v>
      </c>
      <c r="AR29" s="2">
        <v>0</v>
      </c>
      <c r="AS29" s="2">
        <v>0</v>
      </c>
      <c r="AT29" s="2">
        <v>3.2502094504236617E-4</v>
      </c>
      <c r="AU29" s="2">
        <v>7.3210102569129451E-2</v>
      </c>
      <c r="AV29" s="2">
        <v>0</v>
      </c>
      <c r="AW29" s="2">
        <v>0</v>
      </c>
      <c r="AX29" s="2">
        <v>0</v>
      </c>
      <c r="AY29" s="2">
        <v>0</v>
      </c>
      <c r="AZ29" s="2">
        <v>1.2156848987027256E-3</v>
      </c>
      <c r="BA29" s="2">
        <v>0</v>
      </c>
      <c r="BB29" s="2">
        <v>3.1019018603796085E-3</v>
      </c>
      <c r="BC29" s="2">
        <v>8.9008019473021463E-3</v>
      </c>
      <c r="BD29" s="2">
        <v>1.6598988034819597E-2</v>
      </c>
      <c r="BE29" s="2">
        <v>4.774078143573116E-5</v>
      </c>
      <c r="BF29" s="2">
        <v>0</v>
      </c>
      <c r="BG29" s="2">
        <v>4.2625697710474247E-6</v>
      </c>
      <c r="BH29" s="2">
        <v>0</v>
      </c>
      <c r="BI29" s="2">
        <v>0</v>
      </c>
      <c r="BJ29" s="2">
        <v>0</v>
      </c>
      <c r="BK29" s="2">
        <v>0</v>
      </c>
      <c r="BL29" s="2">
        <v>1.9505519272313015E-5</v>
      </c>
      <c r="BM29" s="2">
        <v>0</v>
      </c>
      <c r="BN29" s="2">
        <v>0</v>
      </c>
      <c r="BP29">
        <f t="shared" si="0"/>
        <v>1.0000000000000002</v>
      </c>
      <c r="BQ29" s="3">
        <f t="shared" si="1"/>
        <v>3.6292139234599466E-2</v>
      </c>
    </row>
    <row r="30" spans="1:69" x14ac:dyDescent="0.3">
      <c r="A30" s="18">
        <v>611</v>
      </c>
      <c r="B30" s="2">
        <v>0</v>
      </c>
      <c r="C30" s="2">
        <v>0</v>
      </c>
      <c r="D30" s="2">
        <v>0</v>
      </c>
      <c r="E30" s="2">
        <v>0</v>
      </c>
      <c r="F30" s="2">
        <v>0</v>
      </c>
      <c r="G30" s="2">
        <v>0</v>
      </c>
      <c r="H30" s="2">
        <v>0</v>
      </c>
      <c r="I30" s="2">
        <v>0</v>
      </c>
      <c r="J30" s="2">
        <v>0</v>
      </c>
      <c r="K30" s="2">
        <v>0</v>
      </c>
      <c r="L30" s="2">
        <v>0</v>
      </c>
      <c r="M30" s="2">
        <v>0</v>
      </c>
      <c r="N30" s="2">
        <v>0</v>
      </c>
      <c r="O30" s="2">
        <v>0</v>
      </c>
      <c r="P30" s="2">
        <v>0</v>
      </c>
      <c r="Q30" s="2">
        <v>0</v>
      </c>
      <c r="R30" s="2">
        <v>0</v>
      </c>
      <c r="S30" s="2">
        <v>0</v>
      </c>
      <c r="T30" s="2">
        <v>0</v>
      </c>
      <c r="U30" s="2">
        <v>0</v>
      </c>
      <c r="V30" s="2">
        <v>0</v>
      </c>
      <c r="W30" s="2">
        <v>0</v>
      </c>
      <c r="X30" s="2">
        <v>0</v>
      </c>
      <c r="Y30" s="2">
        <v>0</v>
      </c>
      <c r="Z30" s="2">
        <v>0</v>
      </c>
      <c r="AA30" s="2">
        <v>0</v>
      </c>
      <c r="AB30" s="2">
        <v>0</v>
      </c>
      <c r="AC30" s="2">
        <v>0</v>
      </c>
      <c r="AD30" s="2">
        <v>0</v>
      </c>
      <c r="AE30" s="2">
        <v>0</v>
      </c>
      <c r="AF30" s="2">
        <v>0.10107302132591083</v>
      </c>
      <c r="AG30" s="2">
        <v>0</v>
      </c>
      <c r="AH30" s="2">
        <v>0</v>
      </c>
      <c r="AI30" s="2">
        <v>0.57593410800575318</v>
      </c>
      <c r="AJ30" s="2">
        <v>0.32299287066833604</v>
      </c>
      <c r="AK30" s="2">
        <v>0</v>
      </c>
      <c r="AL30" s="2">
        <v>0</v>
      </c>
      <c r="AM30" s="2">
        <v>0</v>
      </c>
      <c r="AN30" s="2">
        <v>0</v>
      </c>
      <c r="AO30" s="2">
        <v>0</v>
      </c>
      <c r="AP30" s="2">
        <v>0</v>
      </c>
      <c r="AQ30" s="2">
        <v>0</v>
      </c>
      <c r="AR30" s="2">
        <v>0</v>
      </c>
      <c r="AS30" s="2">
        <v>0</v>
      </c>
      <c r="AT30" s="2">
        <v>0</v>
      </c>
      <c r="AU30" s="2">
        <v>0</v>
      </c>
      <c r="AV30" s="2">
        <v>0</v>
      </c>
      <c r="AW30" s="2">
        <v>0</v>
      </c>
      <c r="AX30" s="2">
        <v>0</v>
      </c>
      <c r="AY30" s="2">
        <v>0</v>
      </c>
      <c r="AZ30" s="2">
        <v>0</v>
      </c>
      <c r="BA30" s="2">
        <v>0</v>
      </c>
      <c r="BB30" s="2">
        <v>0</v>
      </c>
      <c r="BC30" s="2">
        <v>0</v>
      </c>
      <c r="BD30" s="2">
        <v>0</v>
      </c>
      <c r="BE30" s="2">
        <v>0</v>
      </c>
      <c r="BF30" s="2">
        <v>0</v>
      </c>
      <c r="BG30" s="2">
        <v>0</v>
      </c>
      <c r="BH30" s="2">
        <v>0</v>
      </c>
      <c r="BI30" s="2">
        <v>0</v>
      </c>
      <c r="BJ30" s="2">
        <v>0</v>
      </c>
      <c r="BK30" s="2">
        <v>0</v>
      </c>
      <c r="BL30" s="2">
        <v>0</v>
      </c>
      <c r="BM30" s="2">
        <v>0</v>
      </c>
      <c r="BN30" s="2">
        <v>0</v>
      </c>
      <c r="BP30">
        <f t="shared" si="0"/>
        <v>1</v>
      </c>
      <c r="BQ30" s="3">
        <f t="shared" si="1"/>
        <v>0</v>
      </c>
    </row>
    <row r="31" spans="1:69" x14ac:dyDescent="0.3">
      <c r="A31" s="18">
        <v>614</v>
      </c>
      <c r="B31" s="2">
        <v>0</v>
      </c>
      <c r="C31" s="2">
        <v>0</v>
      </c>
      <c r="D31" s="2">
        <v>0</v>
      </c>
      <c r="E31" s="2">
        <v>0</v>
      </c>
      <c r="F31" s="2">
        <v>0</v>
      </c>
      <c r="G31" s="2">
        <v>0</v>
      </c>
      <c r="H31" s="2">
        <v>0</v>
      </c>
      <c r="I31" s="2">
        <v>0</v>
      </c>
      <c r="J31" s="2">
        <v>0</v>
      </c>
      <c r="K31" s="2">
        <v>0</v>
      </c>
      <c r="L31" s="2">
        <v>0</v>
      </c>
      <c r="M31" s="2">
        <v>0</v>
      </c>
      <c r="N31" s="2">
        <v>0</v>
      </c>
      <c r="O31" s="2">
        <v>0</v>
      </c>
      <c r="P31" s="2">
        <v>0</v>
      </c>
      <c r="Q31" s="2">
        <v>0</v>
      </c>
      <c r="R31" s="2">
        <v>0</v>
      </c>
      <c r="S31" s="2">
        <v>0</v>
      </c>
      <c r="T31" s="2">
        <v>0</v>
      </c>
      <c r="U31" s="2">
        <v>0</v>
      </c>
      <c r="V31" s="2">
        <v>0</v>
      </c>
      <c r="W31" s="2">
        <v>0</v>
      </c>
      <c r="X31" s="2">
        <v>0</v>
      </c>
      <c r="Y31" s="2">
        <v>0</v>
      </c>
      <c r="Z31" s="2">
        <v>0</v>
      </c>
      <c r="AA31" s="2">
        <v>0</v>
      </c>
      <c r="AB31" s="2">
        <v>0.47557385481040365</v>
      </c>
      <c r="AC31" s="2">
        <v>0</v>
      </c>
      <c r="AD31" s="2">
        <v>0.27642730310854713</v>
      </c>
      <c r="AE31" s="2">
        <v>0</v>
      </c>
      <c r="AF31" s="2">
        <v>0.18319931972261635</v>
      </c>
      <c r="AG31" s="2">
        <v>0</v>
      </c>
      <c r="AH31" s="2">
        <v>0</v>
      </c>
      <c r="AI31" s="2">
        <v>6.4799522358432782E-2</v>
      </c>
      <c r="AJ31" s="2">
        <v>0</v>
      </c>
      <c r="AK31" s="2">
        <v>0</v>
      </c>
      <c r="AL31" s="2">
        <v>0</v>
      </c>
      <c r="AM31" s="2">
        <v>0</v>
      </c>
      <c r="AN31" s="2">
        <v>0</v>
      </c>
      <c r="AO31" s="2">
        <v>0</v>
      </c>
      <c r="AP31" s="2">
        <v>0</v>
      </c>
      <c r="AQ31" s="2">
        <v>0</v>
      </c>
      <c r="AR31" s="2">
        <v>0</v>
      </c>
      <c r="AS31" s="2">
        <v>0</v>
      </c>
      <c r="AT31" s="2">
        <v>0</v>
      </c>
      <c r="AU31" s="2">
        <v>0</v>
      </c>
      <c r="AV31" s="2">
        <v>0</v>
      </c>
      <c r="AW31" s="2">
        <v>0</v>
      </c>
      <c r="AX31" s="2">
        <v>0</v>
      </c>
      <c r="AY31" s="2">
        <v>0</v>
      </c>
      <c r="AZ31" s="2">
        <v>0</v>
      </c>
      <c r="BA31" s="2">
        <v>0</v>
      </c>
      <c r="BB31" s="2">
        <v>0</v>
      </c>
      <c r="BC31" s="2">
        <v>0</v>
      </c>
      <c r="BD31" s="2">
        <v>0</v>
      </c>
      <c r="BE31" s="2">
        <v>0</v>
      </c>
      <c r="BF31" s="2">
        <v>0</v>
      </c>
      <c r="BG31" s="2">
        <v>0</v>
      </c>
      <c r="BH31" s="2">
        <v>0</v>
      </c>
      <c r="BI31" s="2">
        <v>0</v>
      </c>
      <c r="BJ31" s="2">
        <v>0</v>
      </c>
      <c r="BK31" s="2">
        <v>0</v>
      </c>
      <c r="BL31" s="2">
        <v>0</v>
      </c>
      <c r="BM31" s="2">
        <v>0</v>
      </c>
      <c r="BN31" s="2">
        <v>0</v>
      </c>
      <c r="BP31">
        <f t="shared" si="0"/>
        <v>0.99999999999999989</v>
      </c>
      <c r="BQ31" s="3">
        <f t="shared" si="1"/>
        <v>0.27642730310854713</v>
      </c>
    </row>
    <row r="32" spans="1:69" x14ac:dyDescent="0.3">
      <c r="A32" s="18">
        <v>619</v>
      </c>
      <c r="B32" s="2">
        <v>0</v>
      </c>
      <c r="C32" s="2">
        <v>0</v>
      </c>
      <c r="D32" s="2">
        <v>0</v>
      </c>
      <c r="E32" s="2">
        <v>0</v>
      </c>
      <c r="F32" s="2">
        <v>0</v>
      </c>
      <c r="G32" s="2">
        <v>5.0358612327178311E-3</v>
      </c>
      <c r="H32" s="2">
        <v>0</v>
      </c>
      <c r="I32" s="2">
        <v>0</v>
      </c>
      <c r="J32" s="2">
        <v>0</v>
      </c>
      <c r="K32" s="2">
        <v>0</v>
      </c>
      <c r="L32" s="2">
        <v>0</v>
      </c>
      <c r="M32" s="2">
        <v>0</v>
      </c>
      <c r="N32" s="2">
        <v>0</v>
      </c>
      <c r="O32" s="2">
        <v>0</v>
      </c>
      <c r="P32" s="2">
        <v>0</v>
      </c>
      <c r="Q32" s="2">
        <v>0</v>
      </c>
      <c r="R32" s="2">
        <v>0</v>
      </c>
      <c r="S32" s="2">
        <v>0</v>
      </c>
      <c r="T32" s="2">
        <v>1.7744675721387103E-4</v>
      </c>
      <c r="U32" s="2">
        <v>0</v>
      </c>
      <c r="V32" s="2">
        <v>0</v>
      </c>
      <c r="W32" s="2">
        <v>0</v>
      </c>
      <c r="X32" s="2">
        <v>0</v>
      </c>
      <c r="Y32" s="2">
        <v>0</v>
      </c>
      <c r="Z32" s="2">
        <v>0</v>
      </c>
      <c r="AA32" s="2">
        <v>0</v>
      </c>
      <c r="AB32" s="2">
        <v>0</v>
      </c>
      <c r="AC32" s="2">
        <v>3.1651877780648397E-6</v>
      </c>
      <c r="AD32" s="2">
        <v>0</v>
      </c>
      <c r="AE32" s="2">
        <v>0</v>
      </c>
      <c r="AF32" s="2">
        <v>0</v>
      </c>
      <c r="AG32" s="2">
        <v>0.96701848843625371</v>
      </c>
      <c r="AH32" s="2">
        <v>1.0800982995576911E-2</v>
      </c>
      <c r="AI32" s="2">
        <v>2.5515967405118295E-4</v>
      </c>
      <c r="AJ32" s="2">
        <v>0</v>
      </c>
      <c r="AK32" s="2">
        <v>0</v>
      </c>
      <c r="AL32" s="2">
        <v>0</v>
      </c>
      <c r="AM32" s="2">
        <v>0</v>
      </c>
      <c r="AN32" s="2">
        <v>0</v>
      </c>
      <c r="AO32" s="2">
        <v>0</v>
      </c>
      <c r="AP32" s="2">
        <v>0</v>
      </c>
      <c r="AQ32" s="2">
        <v>0</v>
      </c>
      <c r="AR32" s="2">
        <v>0</v>
      </c>
      <c r="AS32" s="2">
        <v>0</v>
      </c>
      <c r="AT32" s="2">
        <v>1.4836817709678937E-4</v>
      </c>
      <c r="AU32" s="2">
        <v>0</v>
      </c>
      <c r="AV32" s="2">
        <v>0</v>
      </c>
      <c r="AW32" s="2">
        <v>0</v>
      </c>
      <c r="AX32" s="2">
        <v>0</v>
      </c>
      <c r="AY32" s="2">
        <v>0</v>
      </c>
      <c r="AZ32" s="2">
        <v>0</v>
      </c>
      <c r="BA32" s="2">
        <v>0</v>
      </c>
      <c r="BB32" s="2">
        <v>0</v>
      </c>
      <c r="BC32" s="2">
        <v>0</v>
      </c>
      <c r="BD32" s="2">
        <v>1.6560527539311653E-2</v>
      </c>
      <c r="BE32" s="2">
        <v>0</v>
      </c>
      <c r="BF32" s="2">
        <v>0</v>
      </c>
      <c r="BG32" s="2">
        <v>0</v>
      </c>
      <c r="BH32" s="2">
        <v>0</v>
      </c>
      <c r="BI32" s="2">
        <v>0</v>
      </c>
      <c r="BJ32" s="2">
        <v>0</v>
      </c>
      <c r="BK32" s="2">
        <v>0</v>
      </c>
      <c r="BL32" s="2">
        <v>0</v>
      </c>
      <c r="BM32" s="2">
        <v>0</v>
      </c>
      <c r="BN32" s="2">
        <v>0</v>
      </c>
      <c r="BP32">
        <f t="shared" si="0"/>
        <v>1</v>
      </c>
      <c r="BQ32" s="3">
        <f t="shared" si="1"/>
        <v>3.1651877780648397E-6</v>
      </c>
    </row>
    <row r="33" spans="1:69" x14ac:dyDescent="0.3">
      <c r="A33" s="18">
        <v>620</v>
      </c>
      <c r="B33" s="2">
        <v>2.462845883476063E-4</v>
      </c>
      <c r="C33" s="2">
        <v>0</v>
      </c>
      <c r="D33" s="2">
        <v>0</v>
      </c>
      <c r="E33" s="2">
        <v>0</v>
      </c>
      <c r="F33" s="2">
        <v>3.7603650807013595E-3</v>
      </c>
      <c r="G33" s="2">
        <v>0</v>
      </c>
      <c r="H33" s="2">
        <v>0</v>
      </c>
      <c r="I33" s="2">
        <v>0</v>
      </c>
      <c r="J33" s="2">
        <v>0</v>
      </c>
      <c r="K33" s="2">
        <v>0</v>
      </c>
      <c r="L33" s="2">
        <v>0</v>
      </c>
      <c r="M33" s="2">
        <v>0</v>
      </c>
      <c r="N33" s="2">
        <v>0</v>
      </c>
      <c r="O33" s="2">
        <v>0</v>
      </c>
      <c r="P33" s="2">
        <v>0</v>
      </c>
      <c r="Q33" s="2">
        <v>0</v>
      </c>
      <c r="R33" s="2">
        <v>0</v>
      </c>
      <c r="S33" s="2">
        <v>0</v>
      </c>
      <c r="T33" s="2">
        <v>0</v>
      </c>
      <c r="U33" s="2">
        <v>0</v>
      </c>
      <c r="V33" s="2">
        <v>0</v>
      </c>
      <c r="W33" s="2">
        <v>0</v>
      </c>
      <c r="X33" s="2">
        <v>0</v>
      </c>
      <c r="Y33" s="2">
        <v>0.76122361431082741</v>
      </c>
      <c r="Z33" s="2">
        <v>0</v>
      </c>
      <c r="AA33" s="2">
        <v>1.2822376836109563E-3</v>
      </c>
      <c r="AB33" s="2">
        <v>0</v>
      </c>
      <c r="AC33" s="2">
        <v>0</v>
      </c>
      <c r="AD33" s="2">
        <v>5.9345313028657627E-3</v>
      </c>
      <c r="AE33" s="2">
        <v>0</v>
      </c>
      <c r="AF33" s="2">
        <v>0.16239068093834921</v>
      </c>
      <c r="AG33" s="2">
        <v>0</v>
      </c>
      <c r="AH33" s="2">
        <v>0</v>
      </c>
      <c r="AI33" s="2">
        <v>1.6110127726340261E-2</v>
      </c>
      <c r="AJ33" s="2">
        <v>0</v>
      </c>
      <c r="AK33" s="2">
        <v>0</v>
      </c>
      <c r="AL33" s="2">
        <v>0</v>
      </c>
      <c r="AM33" s="2">
        <v>0</v>
      </c>
      <c r="AN33" s="2">
        <v>1.1355240255975592E-2</v>
      </c>
      <c r="AO33" s="2">
        <v>1.2393975180173593E-2</v>
      </c>
      <c r="AP33" s="2">
        <v>1.2679947194655527E-4</v>
      </c>
      <c r="AQ33" s="2">
        <v>0</v>
      </c>
      <c r="AR33" s="2">
        <v>0</v>
      </c>
      <c r="AS33" s="2">
        <v>1.4248175438274647E-3</v>
      </c>
      <c r="AT33" s="2">
        <v>7.5308467459617254E-3</v>
      </c>
      <c r="AU33" s="2">
        <v>0</v>
      </c>
      <c r="AV33" s="2">
        <v>1.4325213554238197E-3</v>
      </c>
      <c r="AW33" s="2">
        <v>0</v>
      </c>
      <c r="AX33" s="2">
        <v>0</v>
      </c>
      <c r="AY33" s="2">
        <v>0</v>
      </c>
      <c r="AZ33" s="2">
        <v>0</v>
      </c>
      <c r="BA33" s="2">
        <v>0</v>
      </c>
      <c r="BB33" s="2">
        <v>0</v>
      </c>
      <c r="BC33" s="2">
        <v>6.9717825849652823E-4</v>
      </c>
      <c r="BD33" s="2">
        <v>0</v>
      </c>
      <c r="BE33" s="2">
        <v>0</v>
      </c>
      <c r="BF33" s="2">
        <v>1.8545526230994453E-3</v>
      </c>
      <c r="BG33" s="2">
        <v>0</v>
      </c>
      <c r="BH33" s="2">
        <v>0</v>
      </c>
      <c r="BI33" s="2">
        <v>0</v>
      </c>
      <c r="BJ33" s="2">
        <v>4.6056701663100864E-3</v>
      </c>
      <c r="BK33" s="2">
        <v>7.6305567677426673E-3</v>
      </c>
      <c r="BL33" s="2">
        <v>0</v>
      </c>
      <c r="BM33" s="2">
        <v>0</v>
      </c>
      <c r="BN33" s="2">
        <v>0</v>
      </c>
      <c r="BP33">
        <f t="shared" si="0"/>
        <v>1</v>
      </c>
      <c r="BQ33" s="3">
        <f t="shared" si="1"/>
        <v>5.9345313028657627E-3</v>
      </c>
    </row>
    <row r="34" spans="1:69" x14ac:dyDescent="0.3">
      <c r="A34" s="18">
        <v>621</v>
      </c>
      <c r="B34" s="2">
        <v>0</v>
      </c>
      <c r="C34" s="2">
        <v>0</v>
      </c>
      <c r="D34" s="2">
        <v>0</v>
      </c>
      <c r="E34" s="2">
        <v>0</v>
      </c>
      <c r="F34" s="2">
        <v>-7.3160506366407845E-7</v>
      </c>
      <c r="G34" s="2">
        <v>0</v>
      </c>
      <c r="H34" s="2">
        <v>0</v>
      </c>
      <c r="I34" s="2">
        <v>1.8659587148824445E-3</v>
      </c>
      <c r="J34" s="2">
        <v>0</v>
      </c>
      <c r="K34" s="2">
        <v>0</v>
      </c>
      <c r="L34" s="2">
        <v>0.30800215608401893</v>
      </c>
      <c r="M34" s="2">
        <v>0</v>
      </c>
      <c r="N34" s="2">
        <v>1.9959100643162787E-4</v>
      </c>
      <c r="O34" s="2">
        <v>0</v>
      </c>
      <c r="P34" s="2">
        <v>0</v>
      </c>
      <c r="Q34" s="2">
        <v>0</v>
      </c>
      <c r="R34" s="2">
        <v>0</v>
      </c>
      <c r="S34" s="2">
        <v>0</v>
      </c>
      <c r="T34" s="2">
        <v>0</v>
      </c>
      <c r="U34" s="2">
        <v>0</v>
      </c>
      <c r="V34" s="2">
        <v>0</v>
      </c>
      <c r="W34" s="2">
        <v>3.7968985915197836E-3</v>
      </c>
      <c r="X34" s="2">
        <v>0</v>
      </c>
      <c r="Y34" s="2">
        <v>1.3272689443424714E-2</v>
      </c>
      <c r="Z34" s="2">
        <v>0</v>
      </c>
      <c r="AA34" s="2">
        <v>4.273580443283605E-3</v>
      </c>
      <c r="AB34" s="2">
        <v>6.2234935827408149E-3</v>
      </c>
      <c r="AC34" s="2">
        <v>0</v>
      </c>
      <c r="AD34" s="2">
        <v>0.63119131759204072</v>
      </c>
      <c r="AE34" s="2">
        <v>9.168657559139586E-4</v>
      </c>
      <c r="AF34" s="2">
        <v>9.6782204859835875E-4</v>
      </c>
      <c r="AG34" s="2">
        <v>0</v>
      </c>
      <c r="AH34" s="2">
        <v>0</v>
      </c>
      <c r="AI34" s="2">
        <v>6.3246535294003677E-3</v>
      </c>
      <c r="AJ34" s="2">
        <v>0</v>
      </c>
      <c r="AK34" s="2">
        <v>0</v>
      </c>
      <c r="AL34" s="2">
        <v>0</v>
      </c>
      <c r="AM34" s="2">
        <v>0</v>
      </c>
      <c r="AN34" s="2">
        <v>0</v>
      </c>
      <c r="AO34" s="2">
        <v>0</v>
      </c>
      <c r="AP34" s="2">
        <v>4.0837280147557125E-5</v>
      </c>
      <c r="AQ34" s="2">
        <v>0</v>
      </c>
      <c r="AR34" s="2">
        <v>0</v>
      </c>
      <c r="AS34" s="2">
        <v>0</v>
      </c>
      <c r="AT34" s="2">
        <v>0</v>
      </c>
      <c r="AU34" s="2">
        <v>0</v>
      </c>
      <c r="AV34" s="2">
        <v>7.552340782106883E-3</v>
      </c>
      <c r="AW34" s="2">
        <v>0</v>
      </c>
      <c r="AX34" s="2">
        <v>1.1050665860106224E-2</v>
      </c>
      <c r="AY34" s="2">
        <v>5.6150688636435065E-4</v>
      </c>
      <c r="AZ34" s="2">
        <v>0</v>
      </c>
      <c r="BA34" s="2">
        <v>0</v>
      </c>
      <c r="BB34" s="2">
        <v>0</v>
      </c>
      <c r="BC34" s="2">
        <v>1.0540371328198557E-3</v>
      </c>
      <c r="BD34" s="2">
        <v>0</v>
      </c>
      <c r="BE34" s="2">
        <v>3.6507092676978624E-4</v>
      </c>
      <c r="BF34" s="2">
        <v>2.3412459444936509E-3</v>
      </c>
      <c r="BG34" s="2">
        <v>0</v>
      </c>
      <c r="BH34" s="2">
        <v>0</v>
      </c>
      <c r="BI34" s="2">
        <v>0</v>
      </c>
      <c r="BJ34" s="2">
        <v>0</v>
      </c>
      <c r="BK34" s="2">
        <v>0</v>
      </c>
      <c r="BL34" s="2">
        <v>0</v>
      </c>
      <c r="BM34" s="2">
        <v>0</v>
      </c>
      <c r="BN34" s="2">
        <v>0</v>
      </c>
      <c r="BP34">
        <f t="shared" si="0"/>
        <v>1</v>
      </c>
      <c r="BQ34" s="3">
        <f t="shared" si="1"/>
        <v>0.63210818334795471</v>
      </c>
    </row>
    <row r="35" spans="1:69" x14ac:dyDescent="0.3">
      <c r="A35" s="18">
        <v>622</v>
      </c>
      <c r="B35" s="2">
        <v>0</v>
      </c>
      <c r="C35" s="2">
        <v>0</v>
      </c>
      <c r="D35" s="2">
        <v>0</v>
      </c>
      <c r="E35" s="2">
        <v>0</v>
      </c>
      <c r="F35" s="2">
        <v>0</v>
      </c>
      <c r="G35" s="2">
        <v>0</v>
      </c>
      <c r="H35" s="2">
        <v>0</v>
      </c>
      <c r="I35" s="2">
        <v>0</v>
      </c>
      <c r="J35" s="2">
        <v>0</v>
      </c>
      <c r="K35" s="2">
        <v>0</v>
      </c>
      <c r="L35" s="2">
        <v>0</v>
      </c>
      <c r="M35" s="2">
        <v>0</v>
      </c>
      <c r="N35" s="2">
        <v>0</v>
      </c>
      <c r="O35" s="2">
        <v>0</v>
      </c>
      <c r="P35" s="2">
        <v>0</v>
      </c>
      <c r="Q35" s="2">
        <v>0</v>
      </c>
      <c r="R35" s="2">
        <v>0</v>
      </c>
      <c r="S35" s="2">
        <v>0</v>
      </c>
      <c r="T35" s="2">
        <v>0</v>
      </c>
      <c r="U35" s="2">
        <v>0</v>
      </c>
      <c r="V35" s="2">
        <v>0</v>
      </c>
      <c r="W35" s="2">
        <v>0</v>
      </c>
      <c r="X35" s="2">
        <v>0</v>
      </c>
      <c r="Y35" s="2">
        <v>0</v>
      </c>
      <c r="Z35" s="2">
        <v>0</v>
      </c>
      <c r="AA35" s="2">
        <v>0</v>
      </c>
      <c r="AB35" s="2">
        <v>2.6779689477497533E-2</v>
      </c>
      <c r="AC35" s="2">
        <v>0</v>
      </c>
      <c r="AD35" s="2">
        <v>0.8525876939988245</v>
      </c>
      <c r="AE35" s="2">
        <v>0</v>
      </c>
      <c r="AF35" s="2">
        <v>0.12063261652367786</v>
      </c>
      <c r="AG35" s="2">
        <v>0</v>
      </c>
      <c r="AH35" s="2">
        <v>0</v>
      </c>
      <c r="AI35" s="2">
        <v>0</v>
      </c>
      <c r="AJ35" s="2">
        <v>0</v>
      </c>
      <c r="AK35" s="2">
        <v>0</v>
      </c>
      <c r="AL35" s="2">
        <v>0</v>
      </c>
      <c r="AM35" s="2">
        <v>0</v>
      </c>
      <c r="AN35" s="2">
        <v>0</v>
      </c>
      <c r="AO35" s="2">
        <v>0</v>
      </c>
      <c r="AP35" s="2">
        <v>0</v>
      </c>
      <c r="AQ35" s="2">
        <v>0</v>
      </c>
      <c r="AR35" s="2">
        <v>0</v>
      </c>
      <c r="AS35" s="2">
        <v>0</v>
      </c>
      <c r="AT35" s="2">
        <v>0</v>
      </c>
      <c r="AU35" s="2">
        <v>0</v>
      </c>
      <c r="AV35" s="2">
        <v>0</v>
      </c>
      <c r="AW35" s="2">
        <v>0</v>
      </c>
      <c r="AX35" s="2">
        <v>0</v>
      </c>
      <c r="AY35" s="2">
        <v>0</v>
      </c>
      <c r="AZ35" s="2">
        <v>0</v>
      </c>
      <c r="BA35" s="2">
        <v>0</v>
      </c>
      <c r="BB35" s="2">
        <v>0</v>
      </c>
      <c r="BC35" s="2">
        <v>0</v>
      </c>
      <c r="BD35" s="2">
        <v>0</v>
      </c>
      <c r="BE35" s="2">
        <v>0</v>
      </c>
      <c r="BF35" s="2">
        <v>0</v>
      </c>
      <c r="BG35" s="2">
        <v>0</v>
      </c>
      <c r="BH35" s="2">
        <v>0</v>
      </c>
      <c r="BI35" s="2">
        <v>0</v>
      </c>
      <c r="BJ35" s="2">
        <v>0</v>
      </c>
      <c r="BK35" s="2">
        <v>0</v>
      </c>
      <c r="BL35" s="2">
        <v>0</v>
      </c>
      <c r="BM35" s="2">
        <v>0</v>
      </c>
      <c r="BN35" s="2">
        <v>0</v>
      </c>
      <c r="BP35">
        <f t="shared" si="0"/>
        <v>0.99999999999999989</v>
      </c>
      <c r="BQ35" s="3">
        <f t="shared" si="1"/>
        <v>0.8525876939988245</v>
      </c>
    </row>
    <row r="36" spans="1:69" x14ac:dyDescent="0.3">
      <c r="A36" s="18">
        <v>624</v>
      </c>
      <c r="B36" s="2">
        <v>0</v>
      </c>
      <c r="C36" s="2">
        <v>0</v>
      </c>
      <c r="D36" s="2">
        <v>0</v>
      </c>
      <c r="E36" s="2">
        <v>0</v>
      </c>
      <c r="F36" s="2">
        <v>0</v>
      </c>
      <c r="G36" s="2">
        <v>0</v>
      </c>
      <c r="H36" s="2">
        <v>0</v>
      </c>
      <c r="I36" s="2">
        <v>0</v>
      </c>
      <c r="J36" s="2">
        <v>0</v>
      </c>
      <c r="K36" s="2">
        <v>0</v>
      </c>
      <c r="L36" s="2">
        <v>0</v>
      </c>
      <c r="M36" s="2">
        <v>0</v>
      </c>
      <c r="N36" s="2">
        <v>0</v>
      </c>
      <c r="O36" s="2">
        <v>0</v>
      </c>
      <c r="P36" s="2">
        <v>0</v>
      </c>
      <c r="Q36" s="2">
        <v>0</v>
      </c>
      <c r="R36" s="2">
        <v>0</v>
      </c>
      <c r="S36" s="2">
        <v>0</v>
      </c>
      <c r="T36" s="2">
        <v>0</v>
      </c>
      <c r="U36" s="2">
        <v>0</v>
      </c>
      <c r="V36" s="2">
        <v>0</v>
      </c>
      <c r="W36" s="2">
        <v>0</v>
      </c>
      <c r="X36" s="2">
        <v>0</v>
      </c>
      <c r="Y36" s="2">
        <v>0</v>
      </c>
      <c r="Z36" s="2">
        <v>0</v>
      </c>
      <c r="AA36" s="2">
        <v>0</v>
      </c>
      <c r="AB36" s="2">
        <v>0</v>
      </c>
      <c r="AC36" s="2">
        <v>0</v>
      </c>
      <c r="AD36" s="2">
        <v>1</v>
      </c>
      <c r="AE36" s="2">
        <v>0</v>
      </c>
      <c r="AF36" s="2">
        <v>0</v>
      </c>
      <c r="AG36" s="2">
        <v>0</v>
      </c>
      <c r="AH36" s="2">
        <v>0</v>
      </c>
      <c r="AI36" s="2">
        <v>0</v>
      </c>
      <c r="AJ36" s="2">
        <v>0</v>
      </c>
      <c r="AK36" s="2">
        <v>0</v>
      </c>
      <c r="AL36" s="2">
        <v>0</v>
      </c>
      <c r="AM36" s="2">
        <v>0</v>
      </c>
      <c r="AN36" s="2">
        <v>0</v>
      </c>
      <c r="AO36" s="2">
        <v>0</v>
      </c>
      <c r="AP36" s="2">
        <v>0</v>
      </c>
      <c r="AQ36" s="2">
        <v>0</v>
      </c>
      <c r="AR36" s="2">
        <v>0</v>
      </c>
      <c r="AS36" s="2">
        <v>0</v>
      </c>
      <c r="AT36" s="2">
        <v>0</v>
      </c>
      <c r="AU36" s="2">
        <v>0</v>
      </c>
      <c r="AV36" s="2">
        <v>0</v>
      </c>
      <c r="AW36" s="2">
        <v>0</v>
      </c>
      <c r="AX36" s="2">
        <v>0</v>
      </c>
      <c r="AY36" s="2">
        <v>0</v>
      </c>
      <c r="AZ36" s="2">
        <v>0</v>
      </c>
      <c r="BA36" s="2">
        <v>0</v>
      </c>
      <c r="BB36" s="2">
        <v>0</v>
      </c>
      <c r="BC36" s="2">
        <v>0</v>
      </c>
      <c r="BD36" s="2">
        <v>0</v>
      </c>
      <c r="BE36" s="2">
        <v>0</v>
      </c>
      <c r="BF36" s="2">
        <v>0</v>
      </c>
      <c r="BG36" s="2">
        <v>0</v>
      </c>
      <c r="BH36" s="2">
        <v>0</v>
      </c>
      <c r="BI36" s="2">
        <v>0</v>
      </c>
      <c r="BJ36" s="2">
        <v>0</v>
      </c>
      <c r="BK36" s="2">
        <v>0</v>
      </c>
      <c r="BL36" s="2">
        <v>0</v>
      </c>
      <c r="BM36" s="2">
        <v>0</v>
      </c>
      <c r="BN36" s="2">
        <v>0</v>
      </c>
      <c r="BP36">
        <f t="shared" si="0"/>
        <v>1</v>
      </c>
      <c r="BQ36" s="3">
        <f t="shared" si="1"/>
        <v>1</v>
      </c>
    </row>
    <row r="37" spans="1:69" x14ac:dyDescent="0.3">
      <c r="A37" s="18">
        <v>625</v>
      </c>
      <c r="B37" s="2">
        <v>0</v>
      </c>
      <c r="C37" s="2">
        <v>0</v>
      </c>
      <c r="D37" s="2">
        <v>2.1071704308200379E-3</v>
      </c>
      <c r="E37" s="2">
        <v>2.6431175157415533E-4</v>
      </c>
      <c r="F37" s="2">
        <v>-1.0367619966045473E-2</v>
      </c>
      <c r="G37" s="2">
        <v>0</v>
      </c>
      <c r="H37" s="2">
        <v>0</v>
      </c>
      <c r="I37" s="2">
        <v>0</v>
      </c>
      <c r="J37" s="2">
        <v>0</v>
      </c>
      <c r="K37" s="2">
        <v>0</v>
      </c>
      <c r="L37" s="2">
        <v>2.6506003768938423E-4</v>
      </c>
      <c r="M37" s="2">
        <v>0</v>
      </c>
      <c r="N37" s="2">
        <v>0</v>
      </c>
      <c r="O37" s="2">
        <v>0</v>
      </c>
      <c r="P37" s="2">
        <v>0</v>
      </c>
      <c r="Q37" s="2">
        <v>0</v>
      </c>
      <c r="R37" s="2">
        <v>0</v>
      </c>
      <c r="S37" s="2">
        <v>3.1876490274136205E-4</v>
      </c>
      <c r="T37" s="2">
        <v>0</v>
      </c>
      <c r="U37" s="2">
        <v>0</v>
      </c>
      <c r="V37" s="2">
        <v>0</v>
      </c>
      <c r="W37" s="2">
        <v>0</v>
      </c>
      <c r="X37" s="2">
        <v>3.8310131602600273E-4</v>
      </c>
      <c r="Y37" s="2">
        <v>0</v>
      </c>
      <c r="Z37" s="2">
        <v>0</v>
      </c>
      <c r="AA37" s="2">
        <v>3.2374039818419522E-5</v>
      </c>
      <c r="AB37" s="2">
        <v>1.8128012746976444E-3</v>
      </c>
      <c r="AC37" s="2">
        <v>1.9849978533195646E-4</v>
      </c>
      <c r="AD37" s="2">
        <v>0.86867295633760122</v>
      </c>
      <c r="AE37" s="2">
        <v>1.6985463614716804E-2</v>
      </c>
      <c r="AF37" s="2">
        <v>5.6766859309013843E-4</v>
      </c>
      <c r="AG37" s="2">
        <v>2.2773350062665027E-2</v>
      </c>
      <c r="AH37" s="2">
        <v>0</v>
      </c>
      <c r="AI37" s="2">
        <v>4.0961100984507242E-3</v>
      </c>
      <c r="AJ37" s="2">
        <v>0</v>
      </c>
      <c r="AK37" s="2">
        <v>1.8040608382326821E-4</v>
      </c>
      <c r="AL37" s="2">
        <v>0</v>
      </c>
      <c r="AM37" s="2">
        <v>0</v>
      </c>
      <c r="AN37" s="2">
        <v>0</v>
      </c>
      <c r="AO37" s="2">
        <v>0</v>
      </c>
      <c r="AP37" s="2">
        <v>7.6541059470948164E-4</v>
      </c>
      <c r="AQ37" s="2">
        <v>0</v>
      </c>
      <c r="AR37" s="2">
        <v>0</v>
      </c>
      <c r="AS37" s="2">
        <v>0</v>
      </c>
      <c r="AT37" s="2">
        <v>3.0156895773296715E-4</v>
      </c>
      <c r="AU37" s="2">
        <v>0</v>
      </c>
      <c r="AV37" s="2">
        <v>0</v>
      </c>
      <c r="AW37" s="2">
        <v>0</v>
      </c>
      <c r="AX37" s="2">
        <v>0</v>
      </c>
      <c r="AY37" s="2">
        <v>0</v>
      </c>
      <c r="AZ37" s="2">
        <v>2.3908208476518142E-4</v>
      </c>
      <c r="BA37" s="2">
        <v>0</v>
      </c>
      <c r="BB37" s="2">
        <v>0</v>
      </c>
      <c r="BC37" s="2">
        <v>9.6997965616664385E-4</v>
      </c>
      <c r="BD37" s="2">
        <v>8.9303588299676939E-2</v>
      </c>
      <c r="BE37" s="2">
        <v>0</v>
      </c>
      <c r="BF37" s="2">
        <v>0</v>
      </c>
      <c r="BG37" s="2">
        <v>0</v>
      </c>
      <c r="BH37" s="2">
        <v>0</v>
      </c>
      <c r="BI37" s="2">
        <v>3.7367596266114638E-5</v>
      </c>
      <c r="BJ37" s="2">
        <v>9.2584447682010027E-5</v>
      </c>
      <c r="BK37" s="2">
        <v>0</v>
      </c>
      <c r="BL37" s="2">
        <v>0</v>
      </c>
      <c r="BM37" s="2">
        <v>0</v>
      </c>
      <c r="BN37" s="2">
        <v>0</v>
      </c>
      <c r="BP37">
        <f t="shared" si="0"/>
        <v>0.99999999999999978</v>
      </c>
      <c r="BQ37" s="3">
        <f t="shared" si="1"/>
        <v>0.88585691973764991</v>
      </c>
    </row>
    <row r="38" spans="1:69" x14ac:dyDescent="0.3">
      <c r="A38" s="18">
        <v>626</v>
      </c>
      <c r="B38" s="2">
        <v>0</v>
      </c>
      <c r="C38" s="2">
        <v>0</v>
      </c>
      <c r="D38" s="2">
        <v>0</v>
      </c>
      <c r="E38" s="2">
        <v>0</v>
      </c>
      <c r="F38" s="2">
        <v>0</v>
      </c>
      <c r="G38" s="2">
        <v>0</v>
      </c>
      <c r="H38" s="2">
        <v>0</v>
      </c>
      <c r="I38" s="2">
        <v>0</v>
      </c>
      <c r="J38" s="2">
        <v>0</v>
      </c>
      <c r="K38" s="2">
        <v>0</v>
      </c>
      <c r="L38" s="2">
        <v>0</v>
      </c>
      <c r="M38" s="2">
        <v>0</v>
      </c>
      <c r="N38" s="2">
        <v>0</v>
      </c>
      <c r="O38" s="2">
        <v>0</v>
      </c>
      <c r="P38" s="2">
        <v>0</v>
      </c>
      <c r="Q38" s="2">
        <v>0</v>
      </c>
      <c r="R38" s="2">
        <v>0</v>
      </c>
      <c r="S38" s="2">
        <v>0</v>
      </c>
      <c r="T38" s="2">
        <v>0</v>
      </c>
      <c r="U38" s="2">
        <v>0</v>
      </c>
      <c r="V38" s="2">
        <v>0</v>
      </c>
      <c r="W38" s="2">
        <v>0</v>
      </c>
      <c r="X38" s="2">
        <v>0</v>
      </c>
      <c r="Y38" s="2">
        <v>0</v>
      </c>
      <c r="Z38" s="2">
        <v>0</v>
      </c>
      <c r="AA38" s="2">
        <v>0</v>
      </c>
      <c r="AB38" s="2">
        <v>0</v>
      </c>
      <c r="AC38" s="2">
        <v>0</v>
      </c>
      <c r="AD38" s="2">
        <v>1</v>
      </c>
      <c r="AE38" s="2">
        <v>0</v>
      </c>
      <c r="AF38" s="2">
        <v>0</v>
      </c>
      <c r="AG38" s="2">
        <v>0</v>
      </c>
      <c r="AH38" s="2">
        <v>0</v>
      </c>
      <c r="AI38" s="2">
        <v>0</v>
      </c>
      <c r="AJ38" s="2">
        <v>0</v>
      </c>
      <c r="AK38" s="2">
        <v>0</v>
      </c>
      <c r="AL38" s="2">
        <v>0</v>
      </c>
      <c r="AM38" s="2">
        <v>0</v>
      </c>
      <c r="AN38" s="2">
        <v>0</v>
      </c>
      <c r="AO38" s="2">
        <v>0</v>
      </c>
      <c r="AP38" s="2">
        <v>0</v>
      </c>
      <c r="AQ38" s="2">
        <v>0</v>
      </c>
      <c r="AR38" s="2">
        <v>0</v>
      </c>
      <c r="AS38" s="2">
        <v>0</v>
      </c>
      <c r="AT38" s="2">
        <v>0</v>
      </c>
      <c r="AU38" s="2">
        <v>0</v>
      </c>
      <c r="AV38" s="2">
        <v>0</v>
      </c>
      <c r="AW38" s="2">
        <v>0</v>
      </c>
      <c r="AX38" s="2">
        <v>0</v>
      </c>
      <c r="AY38" s="2">
        <v>0</v>
      </c>
      <c r="AZ38" s="2">
        <v>0</v>
      </c>
      <c r="BA38" s="2">
        <v>0</v>
      </c>
      <c r="BB38" s="2">
        <v>0</v>
      </c>
      <c r="BC38" s="2">
        <v>0</v>
      </c>
      <c r="BD38" s="2">
        <v>0</v>
      </c>
      <c r="BE38" s="2">
        <v>0</v>
      </c>
      <c r="BF38" s="2">
        <v>0</v>
      </c>
      <c r="BG38" s="2">
        <v>0</v>
      </c>
      <c r="BH38" s="2">
        <v>0</v>
      </c>
      <c r="BI38" s="2">
        <v>0</v>
      </c>
      <c r="BJ38" s="2">
        <v>0</v>
      </c>
      <c r="BK38" s="2">
        <v>0</v>
      </c>
      <c r="BL38" s="2">
        <v>0</v>
      </c>
      <c r="BM38" s="2">
        <v>0</v>
      </c>
      <c r="BN38" s="2">
        <v>0</v>
      </c>
      <c r="BP38">
        <f t="shared" si="0"/>
        <v>1</v>
      </c>
      <c r="BQ38" s="3">
        <f t="shared" si="1"/>
        <v>1</v>
      </c>
    </row>
    <row r="39" spans="1:69" x14ac:dyDescent="0.3">
      <c r="A39" s="18">
        <v>629</v>
      </c>
      <c r="B39" s="2">
        <v>0</v>
      </c>
      <c r="C39" s="2">
        <v>0</v>
      </c>
      <c r="D39" s="2">
        <v>0</v>
      </c>
      <c r="E39" s="2">
        <v>0</v>
      </c>
      <c r="F39" s="2">
        <v>0</v>
      </c>
      <c r="G39" s="2">
        <v>0</v>
      </c>
      <c r="H39" s="2">
        <v>0</v>
      </c>
      <c r="I39" s="2">
        <v>0</v>
      </c>
      <c r="J39" s="2">
        <v>0</v>
      </c>
      <c r="K39" s="2">
        <v>0</v>
      </c>
      <c r="L39" s="2">
        <v>0</v>
      </c>
      <c r="M39" s="2">
        <v>0</v>
      </c>
      <c r="N39" s="2">
        <v>0</v>
      </c>
      <c r="O39" s="2">
        <v>0</v>
      </c>
      <c r="P39" s="2">
        <v>0</v>
      </c>
      <c r="Q39" s="2">
        <v>0</v>
      </c>
      <c r="R39" s="2">
        <v>0</v>
      </c>
      <c r="S39" s="2">
        <v>0</v>
      </c>
      <c r="T39" s="2">
        <v>0</v>
      </c>
      <c r="U39" s="2">
        <v>0</v>
      </c>
      <c r="V39" s="2">
        <v>0</v>
      </c>
      <c r="W39" s="2">
        <v>0</v>
      </c>
      <c r="X39" s="2">
        <v>0</v>
      </c>
      <c r="Y39" s="2">
        <v>0</v>
      </c>
      <c r="Z39" s="2">
        <v>0</v>
      </c>
      <c r="AA39" s="2">
        <v>0.94974587892978057</v>
      </c>
      <c r="AB39" s="2">
        <v>1.8805410165302284E-2</v>
      </c>
      <c r="AC39" s="2">
        <v>0</v>
      </c>
      <c r="AD39" s="2">
        <v>0</v>
      </c>
      <c r="AE39" s="2">
        <v>0</v>
      </c>
      <c r="AF39" s="2">
        <v>0</v>
      </c>
      <c r="AG39" s="2">
        <v>0</v>
      </c>
      <c r="AH39" s="2">
        <v>0</v>
      </c>
      <c r="AI39" s="2">
        <v>0</v>
      </c>
      <c r="AJ39" s="2">
        <v>0</v>
      </c>
      <c r="AK39" s="2">
        <v>0</v>
      </c>
      <c r="AL39" s="2">
        <v>0</v>
      </c>
      <c r="AM39" s="2">
        <v>0</v>
      </c>
      <c r="AN39" s="2">
        <v>0</v>
      </c>
      <c r="AO39" s="2">
        <v>0</v>
      </c>
      <c r="AP39" s="2">
        <v>0</v>
      </c>
      <c r="AQ39" s="2">
        <v>0</v>
      </c>
      <c r="AR39" s="2">
        <v>0</v>
      </c>
      <c r="AS39" s="2">
        <v>0</v>
      </c>
      <c r="AT39" s="2">
        <v>0</v>
      </c>
      <c r="AU39" s="2">
        <v>0</v>
      </c>
      <c r="AV39" s="2">
        <v>0</v>
      </c>
      <c r="AW39" s="2">
        <v>0</v>
      </c>
      <c r="AX39" s="2">
        <v>0</v>
      </c>
      <c r="AY39" s="2">
        <v>0</v>
      </c>
      <c r="AZ39" s="2">
        <v>0</v>
      </c>
      <c r="BA39" s="2">
        <v>0</v>
      </c>
      <c r="BB39" s="2">
        <v>0</v>
      </c>
      <c r="BC39" s="2">
        <v>0</v>
      </c>
      <c r="BD39" s="2">
        <v>0</v>
      </c>
      <c r="BE39" s="2">
        <v>0</v>
      </c>
      <c r="BF39" s="2">
        <v>0</v>
      </c>
      <c r="BG39" s="2">
        <v>3.1448710904917083E-2</v>
      </c>
      <c r="BH39" s="2">
        <v>0</v>
      </c>
      <c r="BI39" s="2">
        <v>0</v>
      </c>
      <c r="BJ39" s="2">
        <v>0</v>
      </c>
      <c r="BK39" s="2">
        <v>0</v>
      </c>
      <c r="BL39" s="2">
        <v>0</v>
      </c>
      <c r="BM39" s="2">
        <v>0</v>
      </c>
      <c r="BN39" s="2">
        <v>0</v>
      </c>
      <c r="BP39">
        <f t="shared" si="0"/>
        <v>0.99999999999999989</v>
      </c>
      <c r="BQ39" s="3">
        <f t="shared" si="1"/>
        <v>0</v>
      </c>
    </row>
    <row r="40" spans="1:69" x14ac:dyDescent="0.3">
      <c r="A40" s="18">
        <v>630</v>
      </c>
      <c r="B40" s="2">
        <v>8.0030833128097521E-5</v>
      </c>
      <c r="C40" s="2">
        <v>9.0716583890856784E-5</v>
      </c>
      <c r="D40" s="2">
        <v>0</v>
      </c>
      <c r="E40" s="2">
        <v>1.9255844829545057E-5</v>
      </c>
      <c r="F40" s="2">
        <v>-2.155574198463604E-3</v>
      </c>
      <c r="G40" s="2">
        <v>7.8049464728354663E-6</v>
      </c>
      <c r="H40" s="2">
        <v>0</v>
      </c>
      <c r="I40" s="2">
        <v>1.6984569391868421E-5</v>
      </c>
      <c r="J40" s="2">
        <v>1.5360953505025164E-4</v>
      </c>
      <c r="K40" s="2">
        <v>0</v>
      </c>
      <c r="L40" s="2">
        <v>1.6803412243589347E-5</v>
      </c>
      <c r="M40" s="2">
        <v>0</v>
      </c>
      <c r="N40" s="2">
        <v>0</v>
      </c>
      <c r="O40" s="2">
        <v>1.6984569391868421E-5</v>
      </c>
      <c r="P40" s="2">
        <v>0</v>
      </c>
      <c r="Q40" s="2">
        <v>7.2013251936087121E-4</v>
      </c>
      <c r="R40" s="2">
        <v>1.5163823795681308E-6</v>
      </c>
      <c r="S40" s="2">
        <v>0</v>
      </c>
      <c r="T40" s="2">
        <v>1.2320606833991062E-5</v>
      </c>
      <c r="U40" s="2">
        <v>5.8153264256437815E-5</v>
      </c>
      <c r="V40" s="2">
        <v>0</v>
      </c>
      <c r="W40" s="2">
        <v>2.5136666337466352E-4</v>
      </c>
      <c r="X40" s="2">
        <v>1.4649035987205603E-4</v>
      </c>
      <c r="Y40" s="2">
        <v>1.6906950200640267E-3</v>
      </c>
      <c r="Z40" s="2">
        <v>0</v>
      </c>
      <c r="AA40" s="2">
        <v>9.3952196384559843E-5</v>
      </c>
      <c r="AB40" s="2">
        <v>4.9904873965381243E-2</v>
      </c>
      <c r="AC40" s="2">
        <v>3.9734525683013513E-4</v>
      </c>
      <c r="AD40" s="2">
        <v>1.6923161781477621E-3</v>
      </c>
      <c r="AE40" s="2">
        <v>4.5488076459626456E-3</v>
      </c>
      <c r="AF40" s="2">
        <v>-1.7641705068922119E-4</v>
      </c>
      <c r="AG40" s="2">
        <v>3.336842074494097E-4</v>
      </c>
      <c r="AH40" s="2">
        <v>0</v>
      </c>
      <c r="AI40" s="2">
        <v>1.648582003127189E-2</v>
      </c>
      <c r="AJ40" s="2">
        <v>2.8620228200486531E-4</v>
      </c>
      <c r="AK40" s="2">
        <v>1.2192376359001652E-3</v>
      </c>
      <c r="AL40" s="2">
        <v>2.670956997475491E-3</v>
      </c>
      <c r="AM40" s="2">
        <v>-2.4675717685377216E-5</v>
      </c>
      <c r="AN40" s="2">
        <v>-4.7360151472996747E-3</v>
      </c>
      <c r="AO40" s="2">
        <v>3.825319606171408E-3</v>
      </c>
      <c r="AP40" s="2">
        <v>1.2083802875163779E-2</v>
      </c>
      <c r="AQ40" s="2">
        <v>5.6864339233804906E-7</v>
      </c>
      <c r="AR40" s="2">
        <v>0</v>
      </c>
      <c r="AS40" s="2">
        <v>7.0701795815368257E-2</v>
      </c>
      <c r="AT40" s="2">
        <v>0.75487073629014179</v>
      </c>
      <c r="AU40" s="2">
        <v>7.8326941853557909E-4</v>
      </c>
      <c r="AV40" s="2">
        <v>2.5773619596873988E-4</v>
      </c>
      <c r="AW40" s="2">
        <v>5.1731309059847798E-4</v>
      </c>
      <c r="AX40" s="2">
        <v>0</v>
      </c>
      <c r="AY40" s="2">
        <v>0</v>
      </c>
      <c r="AZ40" s="2">
        <v>3.7463143466744315E-4</v>
      </c>
      <c r="BA40" s="2">
        <v>0</v>
      </c>
      <c r="BB40" s="2">
        <v>1.3184773818231599E-3</v>
      </c>
      <c r="BC40" s="2">
        <v>2.5031730876096163E-2</v>
      </c>
      <c r="BD40" s="2">
        <v>4.4666225490431921E-2</v>
      </c>
      <c r="BE40" s="2">
        <v>6.7358027026211227E-3</v>
      </c>
      <c r="BF40" s="2">
        <v>1.6007164910686054E-4</v>
      </c>
      <c r="BG40" s="2">
        <v>1.5090733975438326E-3</v>
      </c>
      <c r="BH40" s="2">
        <v>2.5604551238472628E-3</v>
      </c>
      <c r="BI40" s="2">
        <v>1.33835776137225E-4</v>
      </c>
      <c r="BJ40" s="2">
        <v>1.0842411827800592E-3</v>
      </c>
      <c r="BK40" s="2">
        <v>7.9814786548568564E-5</v>
      </c>
      <c r="BL40" s="2">
        <v>-2.7419731648144099E-4</v>
      </c>
      <c r="BM40" s="2">
        <v>7.1058986186364989E-5</v>
      </c>
      <c r="BN40" s="2">
        <v>-3.1514279985973826E-4</v>
      </c>
      <c r="BP40">
        <f t="shared" si="0"/>
        <v>0.99999999999999978</v>
      </c>
      <c r="BQ40" s="3">
        <f t="shared" si="1"/>
        <v>6.6384690809405426E-3</v>
      </c>
    </row>
    <row r="41" spans="1:69" x14ac:dyDescent="0.3">
      <c r="A41" s="18">
        <v>631</v>
      </c>
      <c r="B41" s="2">
        <v>0</v>
      </c>
      <c r="C41" s="2">
        <v>0</v>
      </c>
      <c r="D41" s="2">
        <v>0</v>
      </c>
      <c r="E41" s="2">
        <v>0</v>
      </c>
      <c r="F41" s="2">
        <v>2.9117441097737708E-3</v>
      </c>
      <c r="G41" s="2">
        <v>0</v>
      </c>
      <c r="H41" s="2">
        <v>0</v>
      </c>
      <c r="I41" s="2">
        <v>0</v>
      </c>
      <c r="J41" s="2">
        <v>0</v>
      </c>
      <c r="K41" s="2">
        <v>0</v>
      </c>
      <c r="L41" s="2">
        <v>0</v>
      </c>
      <c r="M41" s="2">
        <v>0</v>
      </c>
      <c r="N41" s="2">
        <v>0</v>
      </c>
      <c r="O41" s="2">
        <v>0</v>
      </c>
      <c r="P41" s="2">
        <v>0</v>
      </c>
      <c r="Q41" s="2">
        <v>0</v>
      </c>
      <c r="R41" s="2">
        <v>0</v>
      </c>
      <c r="S41" s="2">
        <v>0</v>
      </c>
      <c r="T41" s="2">
        <v>0</v>
      </c>
      <c r="U41" s="2">
        <v>0</v>
      </c>
      <c r="V41" s="2">
        <v>0</v>
      </c>
      <c r="W41" s="2">
        <v>0</v>
      </c>
      <c r="X41" s="2">
        <v>0</v>
      </c>
      <c r="Y41" s="2">
        <v>0</v>
      </c>
      <c r="Z41" s="2">
        <v>0</v>
      </c>
      <c r="AA41" s="2">
        <v>0</v>
      </c>
      <c r="AB41" s="2">
        <v>0</v>
      </c>
      <c r="AC41" s="2">
        <v>0</v>
      </c>
      <c r="AD41" s="2">
        <v>4.1050128754640808E-5</v>
      </c>
      <c r="AE41" s="2">
        <v>4.2614059023301328E-6</v>
      </c>
      <c r="AF41" s="2">
        <v>0</v>
      </c>
      <c r="AG41" s="2">
        <v>0</v>
      </c>
      <c r="AH41" s="2">
        <v>0</v>
      </c>
      <c r="AI41" s="2">
        <v>0</v>
      </c>
      <c r="AJ41" s="2">
        <v>0</v>
      </c>
      <c r="AK41" s="2">
        <v>0</v>
      </c>
      <c r="AL41" s="2">
        <v>0</v>
      </c>
      <c r="AM41" s="2">
        <v>0</v>
      </c>
      <c r="AN41" s="2">
        <v>0</v>
      </c>
      <c r="AO41" s="2">
        <v>-2.2513269502328144E-3</v>
      </c>
      <c r="AP41" s="2">
        <v>0</v>
      </c>
      <c r="AQ41" s="2">
        <v>0</v>
      </c>
      <c r="AR41" s="2">
        <v>0</v>
      </c>
      <c r="AS41" s="2">
        <v>0</v>
      </c>
      <c r="AT41" s="2">
        <v>6.1371957736851834E-3</v>
      </c>
      <c r="AU41" s="2">
        <v>1.4225954142543545E-6</v>
      </c>
      <c r="AV41" s="2">
        <v>0</v>
      </c>
      <c r="AW41" s="2">
        <v>0</v>
      </c>
      <c r="AX41" s="2">
        <v>0</v>
      </c>
      <c r="AY41" s="2">
        <v>0</v>
      </c>
      <c r="AZ41" s="2">
        <v>0</v>
      </c>
      <c r="BA41" s="2">
        <v>0</v>
      </c>
      <c r="BB41" s="2">
        <v>0</v>
      </c>
      <c r="BC41" s="2">
        <v>0.98893547754822586</v>
      </c>
      <c r="BD41" s="2">
        <v>3.883288576793811E-3</v>
      </c>
      <c r="BE41" s="2">
        <v>8.8912213390897161E-5</v>
      </c>
      <c r="BF41" s="2">
        <v>0</v>
      </c>
      <c r="BG41" s="2">
        <v>2.4797459829225654E-4</v>
      </c>
      <c r="BH41" s="2">
        <v>0</v>
      </c>
      <c r="BI41" s="2">
        <v>0</v>
      </c>
      <c r="BJ41" s="2">
        <v>0</v>
      </c>
      <c r="BK41" s="2">
        <v>0</v>
      </c>
      <c r="BL41" s="2">
        <v>0</v>
      </c>
      <c r="BM41" s="2">
        <v>0</v>
      </c>
      <c r="BN41" s="2">
        <v>0</v>
      </c>
      <c r="BP41">
        <f t="shared" si="0"/>
        <v>1.0000000000000002</v>
      </c>
      <c r="BQ41" s="3">
        <f t="shared" si="1"/>
        <v>4.5311534656970939E-5</v>
      </c>
    </row>
    <row r="42" spans="1:69" x14ac:dyDescent="0.3">
      <c r="A42" s="18">
        <v>632</v>
      </c>
      <c r="B42" s="2">
        <v>5.300200314074607E-4</v>
      </c>
      <c r="C42" s="2">
        <v>1.6960641005038741E-4</v>
      </c>
      <c r="D42" s="2">
        <v>0</v>
      </c>
      <c r="E42" s="2">
        <v>6.7135870644945015E-5</v>
      </c>
      <c r="F42" s="2">
        <v>1.8735273154918332E-2</v>
      </c>
      <c r="G42" s="2">
        <v>0</v>
      </c>
      <c r="H42" s="2">
        <v>0</v>
      </c>
      <c r="I42" s="2">
        <v>0</v>
      </c>
      <c r="J42" s="2">
        <v>0</v>
      </c>
      <c r="K42" s="2">
        <v>0</v>
      </c>
      <c r="L42" s="2">
        <v>0</v>
      </c>
      <c r="M42" s="2">
        <v>0</v>
      </c>
      <c r="N42" s="2">
        <v>0</v>
      </c>
      <c r="O42" s="2">
        <v>0</v>
      </c>
      <c r="P42" s="2">
        <v>0</v>
      </c>
      <c r="Q42" s="2">
        <v>7.0761914353147256E-5</v>
      </c>
      <c r="R42" s="2">
        <v>0</v>
      </c>
      <c r="S42" s="2">
        <v>0</v>
      </c>
      <c r="T42" s="2">
        <v>1.413386750419895E-5</v>
      </c>
      <c r="U42" s="2">
        <v>0</v>
      </c>
      <c r="V42" s="2">
        <v>0</v>
      </c>
      <c r="W42" s="2">
        <v>0</v>
      </c>
      <c r="X42" s="2">
        <v>0</v>
      </c>
      <c r="Y42" s="2">
        <v>2.94178325414827E-3</v>
      </c>
      <c r="Z42" s="2">
        <v>7.034203248426626E-4</v>
      </c>
      <c r="AA42" s="2">
        <v>0.36019798906753542</v>
      </c>
      <c r="AB42" s="2">
        <v>1.4919969540554426E-2</v>
      </c>
      <c r="AC42" s="2">
        <v>7.3354772346792562E-5</v>
      </c>
      <c r="AD42" s="2">
        <v>6.1687278855943831E-3</v>
      </c>
      <c r="AE42" s="2">
        <v>4.9428523285791936E-3</v>
      </c>
      <c r="AF42" s="2">
        <v>6.8629753304268208E-3</v>
      </c>
      <c r="AG42" s="2">
        <v>3.7200091928370319E-4</v>
      </c>
      <c r="AH42" s="2">
        <v>0</v>
      </c>
      <c r="AI42" s="2">
        <v>2.2630029952110404E-2</v>
      </c>
      <c r="AJ42" s="2">
        <v>0</v>
      </c>
      <c r="AK42" s="2">
        <v>1.6372083441282517E-2</v>
      </c>
      <c r="AL42" s="2">
        <v>2.0106521899454582E-2</v>
      </c>
      <c r="AM42" s="2">
        <v>0</v>
      </c>
      <c r="AN42" s="2">
        <v>0</v>
      </c>
      <c r="AO42" s="2">
        <v>1.5371994297566779E-4</v>
      </c>
      <c r="AP42" s="2">
        <v>4.9258648332258974E-5</v>
      </c>
      <c r="AQ42" s="2">
        <v>0</v>
      </c>
      <c r="AR42" s="2">
        <v>0</v>
      </c>
      <c r="AS42" s="2">
        <v>2.1753134424334762E-2</v>
      </c>
      <c r="AT42" s="2">
        <v>0.28004788890696475</v>
      </c>
      <c r="AU42" s="2">
        <v>1.7517044020222913E-2</v>
      </c>
      <c r="AV42" s="2">
        <v>1.2215406998516505E-3</v>
      </c>
      <c r="AW42" s="2">
        <v>0</v>
      </c>
      <c r="AX42" s="2">
        <v>0</v>
      </c>
      <c r="AY42" s="2">
        <v>4.770180282667146E-4</v>
      </c>
      <c r="AZ42" s="2">
        <v>1.3028316388020509E-3</v>
      </c>
      <c r="BA42" s="2">
        <v>0</v>
      </c>
      <c r="BB42" s="2">
        <v>4.8959717034545165E-4</v>
      </c>
      <c r="BC42" s="2">
        <v>6.0616086111628033E-2</v>
      </c>
      <c r="BD42" s="2">
        <v>0.13777817502425788</v>
      </c>
      <c r="BE42" s="2">
        <v>0</v>
      </c>
      <c r="BF42" s="2">
        <v>3.4811750997510777E-4</v>
      </c>
      <c r="BG42" s="2">
        <v>2.1605460949877396E-3</v>
      </c>
      <c r="BH42" s="2">
        <v>1.482360023840386E-4</v>
      </c>
      <c r="BI42" s="2">
        <v>0</v>
      </c>
      <c r="BJ42" s="2">
        <v>0</v>
      </c>
      <c r="BK42" s="2">
        <v>0</v>
      </c>
      <c r="BL42" s="2">
        <v>5.8165811633405175E-5</v>
      </c>
      <c r="BM42" s="2">
        <v>0</v>
      </c>
      <c r="BN42" s="2">
        <v>0</v>
      </c>
      <c r="BP42">
        <f t="shared" si="0"/>
        <v>1</v>
      </c>
      <c r="BQ42" s="3">
        <f t="shared" si="1"/>
        <v>1.1184934986520369E-2</v>
      </c>
    </row>
    <row r="43" spans="1:69" x14ac:dyDescent="0.3">
      <c r="A43" s="18">
        <v>633</v>
      </c>
      <c r="B43" s="2">
        <v>0</v>
      </c>
      <c r="C43" s="2">
        <v>0</v>
      </c>
      <c r="D43" s="2">
        <v>0</v>
      </c>
      <c r="E43" s="2">
        <v>0</v>
      </c>
      <c r="F43" s="2">
        <v>0</v>
      </c>
      <c r="G43" s="2">
        <v>0</v>
      </c>
      <c r="H43" s="2">
        <v>0</v>
      </c>
      <c r="I43" s="2">
        <v>0</v>
      </c>
      <c r="J43" s="2">
        <v>0</v>
      </c>
      <c r="K43" s="2">
        <v>0</v>
      </c>
      <c r="L43" s="2">
        <v>0</v>
      </c>
      <c r="M43" s="2">
        <v>0</v>
      </c>
      <c r="N43" s="2">
        <v>0</v>
      </c>
      <c r="O43" s="2">
        <v>0</v>
      </c>
      <c r="P43" s="2">
        <v>0</v>
      </c>
      <c r="Q43" s="2">
        <v>0</v>
      </c>
      <c r="R43" s="2">
        <v>0</v>
      </c>
      <c r="S43" s="2">
        <v>0</v>
      </c>
      <c r="T43" s="2">
        <v>0</v>
      </c>
      <c r="U43" s="2">
        <v>0</v>
      </c>
      <c r="V43" s="2">
        <v>0</v>
      </c>
      <c r="W43" s="2">
        <v>0</v>
      </c>
      <c r="X43" s="2">
        <v>0</v>
      </c>
      <c r="Y43" s="2">
        <v>0</v>
      </c>
      <c r="Z43" s="2">
        <v>0</v>
      </c>
      <c r="AA43" s="2">
        <v>0</v>
      </c>
      <c r="AB43" s="2">
        <v>0</v>
      </c>
      <c r="AC43" s="2">
        <v>0</v>
      </c>
      <c r="AD43" s="2">
        <v>0</v>
      </c>
      <c r="AE43" s="2">
        <v>0</v>
      </c>
      <c r="AF43" s="2">
        <v>0</v>
      </c>
      <c r="AG43" s="2">
        <v>0</v>
      </c>
      <c r="AH43" s="2">
        <v>0</v>
      </c>
      <c r="AI43" s="2">
        <v>0</v>
      </c>
      <c r="AJ43" s="2">
        <v>0</v>
      </c>
      <c r="AK43" s="2">
        <v>0</v>
      </c>
      <c r="AL43" s="2">
        <v>3.9104850360470428E-2</v>
      </c>
      <c r="AM43" s="2">
        <v>0</v>
      </c>
      <c r="AN43" s="2">
        <v>0</v>
      </c>
      <c r="AO43" s="2">
        <v>0</v>
      </c>
      <c r="AP43" s="2">
        <v>0</v>
      </c>
      <c r="AQ43" s="2">
        <v>0</v>
      </c>
      <c r="AR43" s="2">
        <v>0</v>
      </c>
      <c r="AS43" s="2">
        <v>0</v>
      </c>
      <c r="AT43" s="2">
        <v>0.9608951496395296</v>
      </c>
      <c r="AU43" s="2">
        <v>0</v>
      </c>
      <c r="AV43" s="2">
        <v>0</v>
      </c>
      <c r="AW43" s="2">
        <v>0</v>
      </c>
      <c r="AX43" s="2">
        <v>0</v>
      </c>
      <c r="AY43" s="2">
        <v>0</v>
      </c>
      <c r="AZ43" s="2">
        <v>0</v>
      </c>
      <c r="BA43" s="2">
        <v>0</v>
      </c>
      <c r="BB43" s="2">
        <v>0</v>
      </c>
      <c r="BC43" s="2">
        <v>0</v>
      </c>
      <c r="BD43" s="2">
        <v>0</v>
      </c>
      <c r="BE43" s="2">
        <v>0</v>
      </c>
      <c r="BF43" s="2">
        <v>0</v>
      </c>
      <c r="BG43" s="2">
        <v>0</v>
      </c>
      <c r="BH43" s="2">
        <v>0</v>
      </c>
      <c r="BI43" s="2">
        <v>0</v>
      </c>
      <c r="BJ43" s="2">
        <v>0</v>
      </c>
      <c r="BK43" s="2">
        <v>0</v>
      </c>
      <c r="BL43" s="2">
        <v>0</v>
      </c>
      <c r="BM43" s="2">
        <v>0</v>
      </c>
      <c r="BN43" s="2">
        <v>0</v>
      </c>
      <c r="BP43">
        <f t="shared" si="0"/>
        <v>1</v>
      </c>
      <c r="BQ43" s="3">
        <f t="shared" si="1"/>
        <v>0</v>
      </c>
    </row>
    <row r="44" spans="1:69" x14ac:dyDescent="0.3">
      <c r="A44" s="18">
        <v>634</v>
      </c>
      <c r="B44" s="2">
        <v>6.0374035879917349E-4</v>
      </c>
      <c r="C44" s="2">
        <v>2.2821192723530247E-5</v>
      </c>
      <c r="D44" s="2">
        <v>0</v>
      </c>
      <c r="E44" s="2">
        <v>1.7668412734378895E-4</v>
      </c>
      <c r="F44" s="2">
        <v>0</v>
      </c>
      <c r="G44" s="2">
        <v>1.5586874630171158E-5</v>
      </c>
      <c r="H44" s="2">
        <v>0</v>
      </c>
      <c r="I44" s="2">
        <v>0</v>
      </c>
      <c r="J44" s="2">
        <v>0</v>
      </c>
      <c r="K44" s="2">
        <v>0</v>
      </c>
      <c r="L44" s="2">
        <v>3.4908985158173402E-4</v>
      </c>
      <c r="M44" s="2">
        <v>0</v>
      </c>
      <c r="N44" s="2">
        <v>0</v>
      </c>
      <c r="O44" s="2">
        <v>0</v>
      </c>
      <c r="P44" s="2">
        <v>0</v>
      </c>
      <c r="Q44" s="2">
        <v>1.883159181160269E-4</v>
      </c>
      <c r="R44" s="2">
        <v>0</v>
      </c>
      <c r="S44" s="2">
        <v>3.9880034284369104E-4</v>
      </c>
      <c r="T44" s="2">
        <v>0</v>
      </c>
      <c r="U44" s="2">
        <v>0</v>
      </c>
      <c r="V44" s="2">
        <v>6.8463578170590738E-6</v>
      </c>
      <c r="W44" s="2">
        <v>0</v>
      </c>
      <c r="X44" s="2">
        <v>2.7582606373367595E-4</v>
      </c>
      <c r="Y44" s="2">
        <v>0.6853024740966227</v>
      </c>
      <c r="Z44" s="2">
        <v>0</v>
      </c>
      <c r="AA44" s="2">
        <v>8.8797260887256189E-6</v>
      </c>
      <c r="AB44" s="2">
        <v>5.3378684200864517E-4</v>
      </c>
      <c r="AC44" s="2">
        <v>6.047616071735515E-6</v>
      </c>
      <c r="AD44" s="2">
        <v>6.0266564607554252E-3</v>
      </c>
      <c r="AE44" s="2">
        <v>3.0812518306019734E-4</v>
      </c>
      <c r="AF44" s="2">
        <v>1.8932499594832539E-2</v>
      </c>
      <c r="AG44" s="2">
        <v>7.2329956052407599E-4</v>
      </c>
      <c r="AH44" s="2">
        <v>0</v>
      </c>
      <c r="AI44" s="2">
        <v>5.5022469038898602E-3</v>
      </c>
      <c r="AJ44" s="2">
        <v>4.2903842320236864E-7</v>
      </c>
      <c r="AK44" s="2">
        <v>8.537870327025316E-3</v>
      </c>
      <c r="AL44" s="2">
        <v>-8.7132009864816545E-4</v>
      </c>
      <c r="AM44" s="2">
        <v>0</v>
      </c>
      <c r="AN44" s="2">
        <v>1.37971636689752E-3</v>
      </c>
      <c r="AO44" s="2">
        <v>-9.8976599130724315E-3</v>
      </c>
      <c r="AP44" s="2">
        <v>2.4775143244518903E-5</v>
      </c>
      <c r="AQ44" s="2">
        <v>0</v>
      </c>
      <c r="AR44" s="2">
        <v>0</v>
      </c>
      <c r="AS44" s="2">
        <v>8.4459458210461736E-3</v>
      </c>
      <c r="AT44" s="2">
        <v>0.14185499416653793</v>
      </c>
      <c r="AU44" s="2">
        <v>0</v>
      </c>
      <c r="AV44" s="2">
        <v>4.9054385394334396E-3</v>
      </c>
      <c r="AW44" s="2">
        <v>1.7971689269780068E-5</v>
      </c>
      <c r="AX44" s="2">
        <v>0</v>
      </c>
      <c r="AY44" s="2">
        <v>0</v>
      </c>
      <c r="AZ44" s="2">
        <v>0</v>
      </c>
      <c r="BA44" s="2">
        <v>0</v>
      </c>
      <c r="BB44" s="2">
        <v>1.5643617814288763E-3</v>
      </c>
      <c r="BC44" s="2">
        <v>9.7417704280118325E-2</v>
      </c>
      <c r="BD44" s="2">
        <v>2.3495390091684408E-2</v>
      </c>
      <c r="BE44" s="2">
        <v>2.9947948830285152E-3</v>
      </c>
      <c r="BF44" s="2">
        <v>0</v>
      </c>
      <c r="BG44" s="2">
        <v>4.5870597374295795E-5</v>
      </c>
      <c r="BH44" s="2">
        <v>4.4819909661304459E-4</v>
      </c>
      <c r="BI44" s="2">
        <v>2.5087913396093069E-4</v>
      </c>
      <c r="BJ44" s="2">
        <v>0</v>
      </c>
      <c r="BK44" s="2">
        <v>0</v>
      </c>
      <c r="BL44" s="2">
        <v>2.911984191522459E-6</v>
      </c>
      <c r="BM44" s="2">
        <v>0</v>
      </c>
      <c r="BN44" s="2">
        <v>0</v>
      </c>
      <c r="BP44">
        <f t="shared" si="0"/>
        <v>1</v>
      </c>
      <c r="BQ44" s="3">
        <f t="shared" si="1"/>
        <v>6.3408292598873582E-3</v>
      </c>
    </row>
    <row r="45" spans="1:69" x14ac:dyDescent="0.3">
      <c r="A45" s="18">
        <v>636</v>
      </c>
      <c r="B45" s="2">
        <v>1.3576481349591825E-4</v>
      </c>
      <c r="C45" s="2">
        <v>0</v>
      </c>
      <c r="D45" s="2">
        <v>2.1644829938385256E-4</v>
      </c>
      <c r="E45" s="2">
        <v>0</v>
      </c>
      <c r="F45" s="2">
        <v>2.4108256621184121E-4</v>
      </c>
      <c r="G45" s="2">
        <v>7.83678974775448E-5</v>
      </c>
      <c r="H45" s="2">
        <v>0</v>
      </c>
      <c r="I45" s="2">
        <v>0</v>
      </c>
      <c r="J45" s="2">
        <v>6.7422495223332232E-3</v>
      </c>
      <c r="K45" s="2">
        <v>0</v>
      </c>
      <c r="L45" s="2">
        <v>2.9112220033764865E-4</v>
      </c>
      <c r="M45" s="2">
        <v>0</v>
      </c>
      <c r="N45" s="2">
        <v>0</v>
      </c>
      <c r="O45" s="2">
        <v>0</v>
      </c>
      <c r="P45" s="2">
        <v>0</v>
      </c>
      <c r="Q45" s="2">
        <v>3.6136225997682094E-4</v>
      </c>
      <c r="R45" s="2">
        <v>3.6830123851445186E-4</v>
      </c>
      <c r="S45" s="2">
        <v>0</v>
      </c>
      <c r="T45" s="2">
        <v>3.1470275872755502E-5</v>
      </c>
      <c r="U45" s="2">
        <v>5.2251381804895064E-5</v>
      </c>
      <c r="V45" s="2">
        <v>0</v>
      </c>
      <c r="W45" s="2">
        <v>2.9365091545087802E-5</v>
      </c>
      <c r="X45" s="2">
        <v>1.4119682179821635E-4</v>
      </c>
      <c r="Y45" s="2">
        <v>4.5053318736831793E-5</v>
      </c>
      <c r="Z45" s="2">
        <v>0</v>
      </c>
      <c r="AA45" s="2">
        <v>8.2759818065687163E-3</v>
      </c>
      <c r="AB45" s="2">
        <v>1.3815315793919798E-2</v>
      </c>
      <c r="AC45" s="2">
        <v>7.6084163722536314E-5</v>
      </c>
      <c r="AD45" s="2">
        <v>6.289300929855747E-2</v>
      </c>
      <c r="AE45" s="2">
        <v>1.1100147650504188E-2</v>
      </c>
      <c r="AF45" s="2">
        <v>6.621020069766265E-5</v>
      </c>
      <c r="AG45" s="2">
        <v>1.2155671150514327E-4</v>
      </c>
      <c r="AH45" s="2">
        <v>0</v>
      </c>
      <c r="AI45" s="2">
        <v>2.5190189372981992E-3</v>
      </c>
      <c r="AJ45" s="2">
        <v>4.0711610887002336E-4</v>
      </c>
      <c r="AK45" s="2">
        <v>1.6431608883962001E-2</v>
      </c>
      <c r="AL45" s="2">
        <v>7.204085503764358E-4</v>
      </c>
      <c r="AM45" s="2">
        <v>0</v>
      </c>
      <c r="AN45" s="2">
        <v>1.0433392304579024E-3</v>
      </c>
      <c r="AO45" s="2">
        <v>1.4137188627180605E-4</v>
      </c>
      <c r="AP45" s="2">
        <v>3.956991063384931E-3</v>
      </c>
      <c r="AQ45" s="2">
        <v>0</v>
      </c>
      <c r="AR45" s="2">
        <v>0</v>
      </c>
      <c r="AS45" s="2">
        <v>2.915944115709208E-3</v>
      </c>
      <c r="AT45" s="2">
        <v>4.5281497553899014E-2</v>
      </c>
      <c r="AU45" s="2">
        <v>4.6262053708959038E-3</v>
      </c>
      <c r="AV45" s="2">
        <v>1.5487430690894707E-3</v>
      </c>
      <c r="AW45" s="2">
        <v>0</v>
      </c>
      <c r="AX45" s="2">
        <v>1.2081790130991305E-3</v>
      </c>
      <c r="AY45" s="2">
        <v>1.6096565757047016E-4</v>
      </c>
      <c r="AZ45" s="2">
        <v>6.0168053226912705E-4</v>
      </c>
      <c r="BA45" s="2">
        <v>1.0662379358654478E-4</v>
      </c>
      <c r="BB45" s="2">
        <v>2.1045265426471868E-4</v>
      </c>
      <c r="BC45" s="2">
        <v>0.74848322317287719</v>
      </c>
      <c r="BD45" s="2">
        <v>4.4284086746736284E-2</v>
      </c>
      <c r="BE45" s="2">
        <v>3.9222389412218945E-3</v>
      </c>
      <c r="BF45" s="2">
        <v>0</v>
      </c>
      <c r="BG45" s="2">
        <v>3.7587609042589037E-3</v>
      </c>
      <c r="BH45" s="2">
        <v>1.9860152451012735E-4</v>
      </c>
      <c r="BI45" s="2">
        <v>3.8116681652502339E-5</v>
      </c>
      <c r="BJ45" s="2">
        <v>1.0531094616562788E-4</v>
      </c>
      <c r="BK45" s="2">
        <v>4.5167614329386938E-5</v>
      </c>
      <c r="BL45" s="2">
        <v>1.2202005734278704E-2</v>
      </c>
      <c r="BM45" s="2">
        <v>0</v>
      </c>
      <c r="BN45" s="2">
        <v>0</v>
      </c>
      <c r="BP45">
        <f t="shared" si="0"/>
        <v>1.0000000000000002</v>
      </c>
      <c r="BQ45" s="3">
        <f t="shared" si="1"/>
        <v>7.4069241112784193E-2</v>
      </c>
    </row>
    <row r="46" spans="1:69" x14ac:dyDescent="0.3">
      <c r="A46" s="18">
        <v>639</v>
      </c>
      <c r="B46" s="2">
        <v>3.9737905820232746E-4</v>
      </c>
      <c r="C46" s="2">
        <v>0</v>
      </c>
      <c r="D46" s="2">
        <v>3.9140844365182876E-3</v>
      </c>
      <c r="E46" s="2">
        <v>2.3972989505486933E-4</v>
      </c>
      <c r="F46" s="2">
        <v>-9.6963138027465878E-3</v>
      </c>
      <c r="G46" s="2">
        <v>6.2644015020794485E-4</v>
      </c>
      <c r="H46" s="2">
        <v>2.5349837623523346E-4</v>
      </c>
      <c r="I46" s="2">
        <v>1.6836248099641281E-5</v>
      </c>
      <c r="J46" s="2">
        <v>3.7207730728894095E-3</v>
      </c>
      <c r="K46" s="2">
        <v>0</v>
      </c>
      <c r="L46" s="2">
        <v>3.3227771897336095E-4</v>
      </c>
      <c r="M46" s="2">
        <v>0</v>
      </c>
      <c r="N46" s="2">
        <v>1.4179840835449028E-4</v>
      </c>
      <c r="O46" s="2">
        <v>1.2535903919195826E-4</v>
      </c>
      <c r="P46" s="2">
        <v>0</v>
      </c>
      <c r="Q46" s="2">
        <v>3.2288162086375649E-3</v>
      </c>
      <c r="R46" s="2">
        <v>1.1357414821280855E-3</v>
      </c>
      <c r="S46" s="2">
        <v>1.457265390874449E-3</v>
      </c>
      <c r="T46" s="2">
        <v>9.9064415168959648E-5</v>
      </c>
      <c r="U46" s="2">
        <v>1.4026382767509733E-4</v>
      </c>
      <c r="V46" s="2">
        <v>0</v>
      </c>
      <c r="W46" s="2">
        <v>6.650680017307696E-4</v>
      </c>
      <c r="X46" s="2">
        <v>3.375594804065311E-4</v>
      </c>
      <c r="Y46" s="2">
        <v>7.9308629069822648E-4</v>
      </c>
      <c r="Z46" s="2">
        <v>0</v>
      </c>
      <c r="AA46" s="2">
        <v>1.3449754678169217E-3</v>
      </c>
      <c r="AB46" s="2">
        <v>8.6484488043620147E-2</v>
      </c>
      <c r="AC46" s="2">
        <v>8.6095081907838311E-4</v>
      </c>
      <c r="AD46" s="2">
        <v>2.1558301036147347E-2</v>
      </c>
      <c r="AE46" s="2">
        <v>6.8213658490548614E-3</v>
      </c>
      <c r="AF46" s="2">
        <v>2.400367468320013E-3</v>
      </c>
      <c r="AG46" s="2">
        <v>0</v>
      </c>
      <c r="AH46" s="2">
        <v>0</v>
      </c>
      <c r="AI46" s="2">
        <v>1.4086382603428179E-2</v>
      </c>
      <c r="AJ46" s="2">
        <v>5.8744373759649657E-4</v>
      </c>
      <c r="AK46" s="2">
        <v>3.1105274604456305E-3</v>
      </c>
      <c r="AL46" s="2">
        <v>6.7686431638743351E-4</v>
      </c>
      <c r="AM46" s="2">
        <v>0</v>
      </c>
      <c r="AN46" s="2">
        <v>1.7051929812721771E-3</v>
      </c>
      <c r="AO46" s="2">
        <v>1.0306504602991217E-2</v>
      </c>
      <c r="AP46" s="2">
        <v>2.3120538117008184E-2</v>
      </c>
      <c r="AQ46" s="2">
        <v>0</v>
      </c>
      <c r="AR46" s="2">
        <v>1.7419208016997353E-3</v>
      </c>
      <c r="AS46" s="2">
        <v>8.3159964693827845E-2</v>
      </c>
      <c r="AT46" s="2">
        <v>0.51170740752658961</v>
      </c>
      <c r="AU46" s="2">
        <v>2.4464907057271088E-2</v>
      </c>
      <c r="AV46" s="2">
        <v>1.4159362954939965E-3</v>
      </c>
      <c r="AW46" s="2">
        <v>0</v>
      </c>
      <c r="AX46" s="2">
        <v>2.1370285861037333E-3</v>
      </c>
      <c r="AY46" s="2">
        <v>9.4295861107302837E-4</v>
      </c>
      <c r="AZ46" s="2">
        <v>2.4522375073732223E-3</v>
      </c>
      <c r="BA46" s="2">
        <v>2.5339293515545548E-4</v>
      </c>
      <c r="BB46" s="2">
        <v>1.5579271365006959E-3</v>
      </c>
      <c r="BC46" s="2">
        <v>0.12590133349897864</v>
      </c>
      <c r="BD46" s="2">
        <v>4.7210853563838556E-2</v>
      </c>
      <c r="BE46" s="2">
        <v>6.30856533208435E-3</v>
      </c>
      <c r="BF46" s="2">
        <v>8.7270460333002978E-6</v>
      </c>
      <c r="BG46" s="2">
        <v>1.927748262117375E-4</v>
      </c>
      <c r="BH46" s="2">
        <v>3.9823862289490181E-4</v>
      </c>
      <c r="BI46" s="2">
        <v>6.7576683886174868E-5</v>
      </c>
      <c r="BJ46" s="2">
        <v>8.4115803742643288E-4</v>
      </c>
      <c r="BK46" s="2">
        <v>4.0129287447740177E-4</v>
      </c>
      <c r="BL46" s="2">
        <v>1.2311918855163551E-3</v>
      </c>
      <c r="BM46" s="2">
        <v>6.8282431174475008E-3</v>
      </c>
      <c r="BN46" s="2">
        <v>-2.1626684135127902E-4</v>
      </c>
      <c r="BP46">
        <f t="shared" si="0"/>
        <v>1.0000000000000002</v>
      </c>
      <c r="BQ46" s="3">
        <f t="shared" si="1"/>
        <v>2.9240617704280592E-2</v>
      </c>
    </row>
    <row r="47" spans="1:69" x14ac:dyDescent="0.3">
      <c r="A47" s="18">
        <v>640</v>
      </c>
      <c r="B47" s="2">
        <v>3.3292545947589776E-3</v>
      </c>
      <c r="C47" s="2">
        <v>1.3014943155187121E-3</v>
      </c>
      <c r="D47" s="2">
        <v>0</v>
      </c>
      <c r="E47" s="2">
        <v>5.7749793293378907E-3</v>
      </c>
      <c r="F47" s="2">
        <v>7.4797673670497647E-3</v>
      </c>
      <c r="G47" s="2">
        <v>3.7025906493401784E-3</v>
      </c>
      <c r="H47" s="2">
        <v>0</v>
      </c>
      <c r="I47" s="2">
        <v>0</v>
      </c>
      <c r="J47" s="2">
        <v>0</v>
      </c>
      <c r="K47" s="2">
        <v>0</v>
      </c>
      <c r="L47" s="2">
        <v>1.1775122799001387E-2</v>
      </c>
      <c r="M47" s="2">
        <v>0</v>
      </c>
      <c r="N47" s="2">
        <v>3.0971065716649732E-3</v>
      </c>
      <c r="O47" s="2">
        <v>1.5907152745228706E-4</v>
      </c>
      <c r="P47" s="2">
        <v>0</v>
      </c>
      <c r="Q47" s="2">
        <v>0</v>
      </c>
      <c r="R47" s="2">
        <v>9.8794666029609316E-4</v>
      </c>
      <c r="S47" s="2">
        <v>0</v>
      </c>
      <c r="T47" s="2">
        <v>0</v>
      </c>
      <c r="U47" s="2">
        <v>0</v>
      </c>
      <c r="V47" s="2">
        <v>0</v>
      </c>
      <c r="W47" s="2">
        <v>0</v>
      </c>
      <c r="X47" s="2">
        <v>1.2378928591722814E-2</v>
      </c>
      <c r="Y47" s="2">
        <v>0</v>
      </c>
      <c r="Z47" s="2">
        <v>0</v>
      </c>
      <c r="AA47" s="2">
        <v>4.8143463750535288E-3</v>
      </c>
      <c r="AB47" s="2">
        <v>5.8450230218678291E-3</v>
      </c>
      <c r="AC47" s="2">
        <v>2.7920539787215488E-3</v>
      </c>
      <c r="AD47" s="2">
        <v>9.4647079209353793E-2</v>
      </c>
      <c r="AE47" s="2">
        <v>0</v>
      </c>
      <c r="AF47" s="2">
        <v>5.5356891553395892E-4</v>
      </c>
      <c r="AG47" s="2">
        <v>1.0102648776325806E-2</v>
      </c>
      <c r="AH47" s="2">
        <v>0</v>
      </c>
      <c r="AI47" s="2">
        <v>1.0610805180946797E-2</v>
      </c>
      <c r="AJ47" s="2">
        <v>0</v>
      </c>
      <c r="AK47" s="2">
        <v>1.996829704457876E-3</v>
      </c>
      <c r="AL47" s="2">
        <v>-6.0556441683048425E-4</v>
      </c>
      <c r="AM47" s="2">
        <v>0</v>
      </c>
      <c r="AN47" s="2">
        <v>3.2500785094310175E-2</v>
      </c>
      <c r="AO47" s="2">
        <v>5.3830011361483007E-2</v>
      </c>
      <c r="AP47" s="2">
        <v>0.55752439777628615</v>
      </c>
      <c r="AQ47" s="2">
        <v>8.512736893355725E-4</v>
      </c>
      <c r="AR47" s="2">
        <v>0</v>
      </c>
      <c r="AS47" s="2">
        <v>0</v>
      </c>
      <c r="AT47" s="2">
        <v>4.3494011884908671E-3</v>
      </c>
      <c r="AU47" s="2">
        <v>9.741122577570608E-5</v>
      </c>
      <c r="AV47" s="2">
        <v>0</v>
      </c>
      <c r="AW47" s="2">
        <v>2.5740665351370085E-2</v>
      </c>
      <c r="AX47" s="2">
        <v>0</v>
      </c>
      <c r="AY47" s="2">
        <v>2.3818148562153668E-2</v>
      </c>
      <c r="AZ47" s="2">
        <v>4.1999432853767241E-2</v>
      </c>
      <c r="BA47" s="2">
        <v>0</v>
      </c>
      <c r="BB47" s="2">
        <v>1.1631181544662782E-3</v>
      </c>
      <c r="BC47" s="2">
        <v>2.6392432013009927E-2</v>
      </c>
      <c r="BD47" s="2">
        <v>4.6328915555489784E-3</v>
      </c>
      <c r="BE47" s="2">
        <v>4.6356978022428719E-2</v>
      </c>
      <c r="BF47" s="2">
        <v>0</v>
      </c>
      <c r="BG47" s="2">
        <v>0</v>
      </c>
      <c r="BH47" s="2">
        <v>0</v>
      </c>
      <c r="BI47" s="2">
        <v>0</v>
      </c>
      <c r="BJ47" s="2">
        <v>0</v>
      </c>
      <c r="BK47" s="2">
        <v>0</v>
      </c>
      <c r="BL47" s="2">
        <v>0</v>
      </c>
      <c r="BM47" s="2">
        <v>0</v>
      </c>
      <c r="BN47" s="2">
        <v>0</v>
      </c>
      <c r="BP47">
        <f t="shared" si="0"/>
        <v>1.0000000000000002</v>
      </c>
      <c r="BQ47" s="3">
        <f t="shared" si="1"/>
        <v>9.7439133188075344E-2</v>
      </c>
    </row>
    <row r="48" spans="1:69" x14ac:dyDescent="0.3">
      <c r="A48" s="18">
        <v>641</v>
      </c>
      <c r="B48" s="2">
        <v>0</v>
      </c>
      <c r="C48" s="2">
        <v>0</v>
      </c>
      <c r="D48" s="2">
        <v>0</v>
      </c>
      <c r="E48" s="2">
        <v>0</v>
      </c>
      <c r="F48" s="2">
        <v>3.9542774169023187E-2</v>
      </c>
      <c r="G48" s="2">
        <v>0</v>
      </c>
      <c r="H48" s="2">
        <v>1.6858546630534022E-3</v>
      </c>
      <c r="I48" s="2">
        <v>0</v>
      </c>
      <c r="J48" s="2">
        <v>0</v>
      </c>
      <c r="K48" s="2">
        <v>0</v>
      </c>
      <c r="L48" s="2">
        <v>8.4008095223882372E-3</v>
      </c>
      <c r="M48" s="2">
        <v>0</v>
      </c>
      <c r="N48" s="2">
        <v>0</v>
      </c>
      <c r="O48" s="2">
        <v>0</v>
      </c>
      <c r="P48" s="2">
        <v>0</v>
      </c>
      <c r="Q48" s="2">
        <v>0</v>
      </c>
      <c r="R48" s="2">
        <v>0</v>
      </c>
      <c r="S48" s="2">
        <v>0</v>
      </c>
      <c r="T48" s="2">
        <v>0</v>
      </c>
      <c r="U48" s="2">
        <v>0</v>
      </c>
      <c r="V48" s="2">
        <v>0</v>
      </c>
      <c r="W48" s="2">
        <v>0</v>
      </c>
      <c r="X48" s="2">
        <v>0</v>
      </c>
      <c r="Y48" s="2">
        <v>0</v>
      </c>
      <c r="Z48" s="2">
        <v>0</v>
      </c>
      <c r="AA48" s="2">
        <v>0</v>
      </c>
      <c r="AB48" s="2">
        <v>0</v>
      </c>
      <c r="AC48" s="2">
        <v>0</v>
      </c>
      <c r="AD48" s="2">
        <v>3.9873064030965348E-2</v>
      </c>
      <c r="AE48" s="2">
        <v>0</v>
      </c>
      <c r="AF48" s="2">
        <v>0</v>
      </c>
      <c r="AG48" s="2">
        <v>0</v>
      </c>
      <c r="AH48" s="2">
        <v>0</v>
      </c>
      <c r="AI48" s="2">
        <v>0</v>
      </c>
      <c r="AJ48" s="2">
        <v>0</v>
      </c>
      <c r="AK48" s="2">
        <v>6.7536749209431993E-2</v>
      </c>
      <c r="AL48" s="2">
        <v>0</v>
      </c>
      <c r="AM48" s="2">
        <v>0</v>
      </c>
      <c r="AN48" s="2">
        <v>0</v>
      </c>
      <c r="AO48" s="2">
        <v>3.0970173522546526E-4</v>
      </c>
      <c r="AP48" s="2">
        <v>0.24273517078087517</v>
      </c>
      <c r="AQ48" s="2">
        <v>0</v>
      </c>
      <c r="AR48" s="2">
        <v>0</v>
      </c>
      <c r="AS48" s="2">
        <v>0</v>
      </c>
      <c r="AT48" s="2">
        <v>0.52742780997150773</v>
      </c>
      <c r="AU48" s="2">
        <v>0</v>
      </c>
      <c r="AV48" s="2">
        <v>0</v>
      </c>
      <c r="AW48" s="2">
        <v>0</v>
      </c>
      <c r="AX48" s="2">
        <v>0</v>
      </c>
      <c r="AY48" s="2">
        <v>0</v>
      </c>
      <c r="AZ48" s="2">
        <v>2.6188536335797395E-2</v>
      </c>
      <c r="BA48" s="2">
        <v>0</v>
      </c>
      <c r="BB48" s="2">
        <v>0</v>
      </c>
      <c r="BC48" s="2">
        <v>2.691832154427054E-2</v>
      </c>
      <c r="BD48" s="2">
        <v>0</v>
      </c>
      <c r="BE48" s="2">
        <v>0</v>
      </c>
      <c r="BF48" s="2">
        <v>0</v>
      </c>
      <c r="BG48" s="2">
        <v>0</v>
      </c>
      <c r="BH48" s="2">
        <v>1.5301469131692945E-3</v>
      </c>
      <c r="BI48" s="2">
        <v>0</v>
      </c>
      <c r="BJ48" s="2">
        <v>0</v>
      </c>
      <c r="BK48" s="2">
        <v>0</v>
      </c>
      <c r="BL48" s="2">
        <v>1.7851061124292151E-2</v>
      </c>
      <c r="BM48" s="2">
        <v>0</v>
      </c>
      <c r="BN48" s="2">
        <v>0</v>
      </c>
      <c r="BP48">
        <f t="shared" si="0"/>
        <v>0.99999999999999989</v>
      </c>
      <c r="BQ48" s="3">
        <f t="shared" si="1"/>
        <v>3.9873064030965348E-2</v>
      </c>
    </row>
    <row r="49" spans="1:69" x14ac:dyDescent="0.3">
      <c r="A49" s="18">
        <v>642</v>
      </c>
      <c r="B49" s="2">
        <v>0</v>
      </c>
      <c r="C49" s="2">
        <v>0</v>
      </c>
      <c r="D49" s="2">
        <v>0</v>
      </c>
      <c r="E49" s="2">
        <v>0</v>
      </c>
      <c r="F49" s="2">
        <v>2.6113137736227345E-3</v>
      </c>
      <c r="G49" s="2">
        <v>0</v>
      </c>
      <c r="H49" s="2">
        <v>0</v>
      </c>
      <c r="I49" s="2">
        <v>0</v>
      </c>
      <c r="J49" s="2">
        <v>1.2606294990902405E-5</v>
      </c>
      <c r="K49" s="2">
        <v>0</v>
      </c>
      <c r="L49" s="2">
        <v>0</v>
      </c>
      <c r="M49" s="2">
        <v>0</v>
      </c>
      <c r="N49" s="2">
        <v>0</v>
      </c>
      <c r="O49" s="2">
        <v>0</v>
      </c>
      <c r="P49" s="2">
        <v>0</v>
      </c>
      <c r="Q49" s="2">
        <v>0</v>
      </c>
      <c r="R49" s="2">
        <v>6.5670626951937726E-5</v>
      </c>
      <c r="S49" s="2">
        <v>2.9522453901141237E-6</v>
      </c>
      <c r="T49" s="2">
        <v>0</v>
      </c>
      <c r="U49" s="2">
        <v>0</v>
      </c>
      <c r="V49" s="2">
        <v>0</v>
      </c>
      <c r="W49" s="2">
        <v>0</v>
      </c>
      <c r="X49" s="2">
        <v>5.5626518403202966E-5</v>
      </c>
      <c r="Y49" s="2">
        <v>0</v>
      </c>
      <c r="Z49" s="2">
        <v>0</v>
      </c>
      <c r="AA49" s="2">
        <v>0</v>
      </c>
      <c r="AB49" s="2">
        <v>1.8573661605779947E-3</v>
      </c>
      <c r="AC49" s="2">
        <v>6.4401938340870264E-5</v>
      </c>
      <c r="AD49" s="2">
        <v>0.18197412601397747</v>
      </c>
      <c r="AE49" s="2">
        <v>4.9757395004810497E-3</v>
      </c>
      <c r="AF49" s="2">
        <v>0</v>
      </c>
      <c r="AG49" s="2">
        <v>0</v>
      </c>
      <c r="AH49" s="2">
        <v>2.7398908971410027E-5</v>
      </c>
      <c r="AI49" s="2">
        <v>1.6093880878423889E-4</v>
      </c>
      <c r="AJ49" s="2">
        <v>1.2948444693482999E-4</v>
      </c>
      <c r="AK49" s="2">
        <v>0</v>
      </c>
      <c r="AL49" s="2">
        <v>0.1661069359911099</v>
      </c>
      <c r="AM49" s="2">
        <v>7.8388408051651027E-3</v>
      </c>
      <c r="AN49" s="2">
        <v>1.1613450722704723E-2</v>
      </c>
      <c r="AO49" s="2">
        <v>0.49028775647614303</v>
      </c>
      <c r="AP49" s="2">
        <v>2.1537366395344693E-2</v>
      </c>
      <c r="AQ49" s="2">
        <v>0</v>
      </c>
      <c r="AR49" s="2">
        <v>6.948587582211673E-4</v>
      </c>
      <c r="AS49" s="2">
        <v>2.6644791552461575E-5</v>
      </c>
      <c r="AT49" s="2">
        <v>6.150511229404425E-5</v>
      </c>
      <c r="AU49" s="2">
        <v>2.0762175304966931E-2</v>
      </c>
      <c r="AV49" s="2">
        <v>1.9297929389526739E-2</v>
      </c>
      <c r="AW49" s="2">
        <v>8.0288893232274335E-3</v>
      </c>
      <c r="AX49" s="2">
        <v>2.8237916393768946E-4</v>
      </c>
      <c r="AY49" s="2">
        <v>4.9805951672411057E-4</v>
      </c>
      <c r="AZ49" s="2">
        <v>1.2663837879120244E-4</v>
      </c>
      <c r="BA49" s="2">
        <v>2.7097212799740816E-4</v>
      </c>
      <c r="BB49" s="2">
        <v>9.2420818844204261E-5</v>
      </c>
      <c r="BC49" s="2">
        <v>-1.5344153733236327E-2</v>
      </c>
      <c r="BD49" s="2">
        <v>7.0109518082729957E-2</v>
      </c>
      <c r="BE49" s="2">
        <v>9.8490894335172773E-4</v>
      </c>
      <c r="BF49" s="2">
        <v>6.9717404371991967E-4</v>
      </c>
      <c r="BG49" s="2">
        <v>-4.0178808939695813E-4</v>
      </c>
      <c r="BH49" s="2">
        <v>1.2820514059911386E-4</v>
      </c>
      <c r="BI49" s="2">
        <v>0</v>
      </c>
      <c r="BJ49" s="2">
        <v>3.9339158238604543E-3</v>
      </c>
      <c r="BK49" s="2">
        <v>0</v>
      </c>
      <c r="BL49" s="2">
        <v>4.2777147439447674E-4</v>
      </c>
      <c r="BM49" s="2">
        <v>0</v>
      </c>
      <c r="BN49" s="2">
        <v>0</v>
      </c>
      <c r="BP49">
        <f t="shared" si="0"/>
        <v>1</v>
      </c>
      <c r="BQ49" s="3">
        <f t="shared" si="1"/>
        <v>0.18701426745279939</v>
      </c>
    </row>
    <row r="50" spans="1:69" x14ac:dyDescent="0.3">
      <c r="A50" s="18">
        <v>643</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2.1786079751699408E-3</v>
      </c>
      <c r="Z50" s="2">
        <v>0</v>
      </c>
      <c r="AA50" s="2">
        <v>0</v>
      </c>
      <c r="AB50" s="2">
        <v>6.2343176004938706E-4</v>
      </c>
      <c r="AC50" s="2">
        <v>0</v>
      </c>
      <c r="AD50" s="2">
        <v>0.23715204516951574</v>
      </c>
      <c r="AE50" s="2">
        <v>0</v>
      </c>
      <c r="AF50" s="2">
        <v>0</v>
      </c>
      <c r="AG50" s="2">
        <v>0</v>
      </c>
      <c r="AH50" s="2">
        <v>0</v>
      </c>
      <c r="AI50" s="2">
        <v>0</v>
      </c>
      <c r="AJ50" s="2">
        <v>0</v>
      </c>
      <c r="AK50" s="2">
        <v>0</v>
      </c>
      <c r="AL50" s="2">
        <v>7.7471885879484424E-4</v>
      </c>
      <c r="AM50" s="2">
        <v>0</v>
      </c>
      <c r="AN50" s="2">
        <v>0</v>
      </c>
      <c r="AO50" s="2">
        <v>0.57958866431725287</v>
      </c>
      <c r="AP50" s="2">
        <v>0.10115283096499489</v>
      </c>
      <c r="AQ50" s="2">
        <v>0</v>
      </c>
      <c r="AR50" s="2">
        <v>0</v>
      </c>
      <c r="AS50" s="2">
        <v>0</v>
      </c>
      <c r="AT50" s="2">
        <v>0</v>
      </c>
      <c r="AU50" s="2">
        <v>0</v>
      </c>
      <c r="AV50" s="2">
        <v>0</v>
      </c>
      <c r="AW50" s="2">
        <v>0</v>
      </c>
      <c r="AX50" s="2">
        <v>0</v>
      </c>
      <c r="AY50" s="2">
        <v>0</v>
      </c>
      <c r="AZ50" s="2">
        <v>2.2838711957272009E-4</v>
      </c>
      <c r="BA50" s="2">
        <v>0</v>
      </c>
      <c r="BB50" s="2">
        <v>0</v>
      </c>
      <c r="BC50" s="2">
        <v>-4.6214908364398712E-3</v>
      </c>
      <c r="BD50" s="2">
        <v>8.292280467108952E-2</v>
      </c>
      <c r="BE50" s="2">
        <v>0</v>
      </c>
      <c r="BF50" s="2">
        <v>0</v>
      </c>
      <c r="BG50" s="2">
        <v>0</v>
      </c>
      <c r="BH50" s="2">
        <v>0</v>
      </c>
      <c r="BI50" s="2">
        <v>0</v>
      </c>
      <c r="BJ50" s="2">
        <v>0</v>
      </c>
      <c r="BK50" s="2">
        <v>0</v>
      </c>
      <c r="BL50" s="2">
        <v>0</v>
      </c>
      <c r="BM50" s="2">
        <v>0</v>
      </c>
      <c r="BN50" s="2">
        <v>0</v>
      </c>
      <c r="BP50">
        <f t="shared" si="0"/>
        <v>1</v>
      </c>
      <c r="BQ50" s="3">
        <f t="shared" si="1"/>
        <v>0.23715204516951574</v>
      </c>
    </row>
    <row r="51" spans="1:69" x14ac:dyDescent="0.3">
      <c r="A51" s="18">
        <v>644</v>
      </c>
      <c r="B51" s="2">
        <v>0</v>
      </c>
      <c r="C51" s="2">
        <v>0</v>
      </c>
      <c r="D51" s="2">
        <v>0</v>
      </c>
      <c r="E51" s="2">
        <v>0</v>
      </c>
      <c r="F51" s="2">
        <v>5.0765341880256182E-3</v>
      </c>
      <c r="G51" s="2">
        <v>0</v>
      </c>
      <c r="H51" s="2">
        <v>0</v>
      </c>
      <c r="I51" s="2">
        <v>0</v>
      </c>
      <c r="J51" s="2">
        <v>0</v>
      </c>
      <c r="K51" s="2">
        <v>0</v>
      </c>
      <c r="L51" s="2">
        <v>0</v>
      </c>
      <c r="M51" s="2">
        <v>0</v>
      </c>
      <c r="N51" s="2">
        <v>0</v>
      </c>
      <c r="O51" s="2">
        <v>0</v>
      </c>
      <c r="P51" s="2">
        <v>0</v>
      </c>
      <c r="Q51" s="2">
        <v>0</v>
      </c>
      <c r="R51" s="2">
        <v>0</v>
      </c>
      <c r="S51" s="2">
        <v>0</v>
      </c>
      <c r="T51" s="2">
        <v>0</v>
      </c>
      <c r="U51" s="2">
        <v>0</v>
      </c>
      <c r="V51" s="2">
        <v>0</v>
      </c>
      <c r="W51" s="2">
        <v>0</v>
      </c>
      <c r="X51" s="2">
        <v>7.7308219049540723E-4</v>
      </c>
      <c r="Y51" s="2">
        <v>0</v>
      </c>
      <c r="Z51" s="2">
        <v>0</v>
      </c>
      <c r="AA51" s="2">
        <v>7.0965509442255095E-3</v>
      </c>
      <c r="AB51" s="2">
        <v>0</v>
      </c>
      <c r="AC51" s="2">
        <v>0</v>
      </c>
      <c r="AD51" s="2">
        <v>0.45281259921006972</v>
      </c>
      <c r="AE51" s="2">
        <v>-2.1285124478629524E-3</v>
      </c>
      <c r="AF51" s="2">
        <v>0</v>
      </c>
      <c r="AG51" s="2">
        <v>0</v>
      </c>
      <c r="AH51" s="2">
        <v>0</v>
      </c>
      <c r="AI51" s="2">
        <v>1.2126711363567618E-4</v>
      </c>
      <c r="AJ51" s="2">
        <v>-7.1262971822724395E-5</v>
      </c>
      <c r="AK51" s="2">
        <v>3.4979085410478863E-4</v>
      </c>
      <c r="AL51" s="2">
        <v>0</v>
      </c>
      <c r="AM51" s="2">
        <v>0</v>
      </c>
      <c r="AN51" s="2">
        <v>8.303966907726297E-5</v>
      </c>
      <c r="AO51" s="2">
        <v>0.15390808123204347</v>
      </c>
      <c r="AP51" s="2">
        <v>0.35282389256041335</v>
      </c>
      <c r="AQ51" s="2">
        <v>0</v>
      </c>
      <c r="AR51" s="2">
        <v>0</v>
      </c>
      <c r="AS51" s="2">
        <v>0</v>
      </c>
      <c r="AT51" s="2">
        <v>3.9124929353924953E-3</v>
      </c>
      <c r="AU51" s="2">
        <v>1.1034994783952572E-3</v>
      </c>
      <c r="AV51" s="2">
        <v>0</v>
      </c>
      <c r="AW51" s="2">
        <v>0</v>
      </c>
      <c r="AX51" s="2">
        <v>2.0589065237002665E-4</v>
      </c>
      <c r="AY51" s="2">
        <v>2.735617005224884E-4</v>
      </c>
      <c r="AZ51" s="2">
        <v>1.6771981533796387E-2</v>
      </c>
      <c r="BA51" s="2">
        <v>0</v>
      </c>
      <c r="BB51" s="2">
        <v>0</v>
      </c>
      <c r="BC51" s="2">
        <v>4.3762256610070729E-3</v>
      </c>
      <c r="BD51" s="2">
        <v>1.0164858716662259E-3</v>
      </c>
      <c r="BE51" s="2">
        <v>0</v>
      </c>
      <c r="BF51" s="2">
        <v>0</v>
      </c>
      <c r="BG51" s="2">
        <v>9.7566991029157018E-4</v>
      </c>
      <c r="BH51" s="2">
        <v>0</v>
      </c>
      <c r="BI51" s="2">
        <v>0</v>
      </c>
      <c r="BJ51" s="2">
        <v>6.0619913461355736E-4</v>
      </c>
      <c r="BK51" s="2">
        <v>0</v>
      </c>
      <c r="BL51" s="2">
        <v>-8.7069420460095603E-5</v>
      </c>
      <c r="BM51" s="2">
        <v>0</v>
      </c>
      <c r="BN51" s="2">
        <v>0</v>
      </c>
      <c r="BP51">
        <f t="shared" si="0"/>
        <v>0.99999999999999989</v>
      </c>
      <c r="BQ51" s="3">
        <f t="shared" si="1"/>
        <v>0.45068408676220678</v>
      </c>
    </row>
    <row r="52" spans="1:69" x14ac:dyDescent="0.3">
      <c r="A52" s="18">
        <v>645</v>
      </c>
      <c r="B52" s="2">
        <v>0</v>
      </c>
      <c r="C52" s="2">
        <v>0</v>
      </c>
      <c r="D52" s="2">
        <v>0</v>
      </c>
      <c r="E52" s="2">
        <v>0</v>
      </c>
      <c r="F52" s="2">
        <v>1.9233876670144952E-4</v>
      </c>
      <c r="G52" s="2">
        <v>0</v>
      </c>
      <c r="H52" s="2">
        <v>0</v>
      </c>
      <c r="I52" s="2">
        <v>0</v>
      </c>
      <c r="J52" s="2">
        <v>0</v>
      </c>
      <c r="K52" s="2">
        <v>0</v>
      </c>
      <c r="L52" s="2">
        <v>0</v>
      </c>
      <c r="M52" s="2">
        <v>0</v>
      </c>
      <c r="N52" s="2">
        <v>0</v>
      </c>
      <c r="O52" s="2">
        <v>0</v>
      </c>
      <c r="P52" s="2">
        <v>0</v>
      </c>
      <c r="Q52" s="2">
        <v>1.5107839949007253E-3</v>
      </c>
      <c r="R52" s="2">
        <v>0</v>
      </c>
      <c r="S52" s="2">
        <v>0</v>
      </c>
      <c r="T52" s="2">
        <v>0</v>
      </c>
      <c r="U52" s="2">
        <v>0</v>
      </c>
      <c r="V52" s="2">
        <v>0</v>
      </c>
      <c r="W52" s="2">
        <v>0</v>
      </c>
      <c r="X52" s="2">
        <v>0</v>
      </c>
      <c r="Y52" s="2">
        <v>2.2737123820779583E-4</v>
      </c>
      <c r="Z52" s="2">
        <v>0</v>
      </c>
      <c r="AA52" s="2">
        <v>0</v>
      </c>
      <c r="AB52" s="2">
        <v>3.4413423569725372E-4</v>
      </c>
      <c r="AC52" s="2">
        <v>5.2812888168339227E-2</v>
      </c>
      <c r="AD52" s="2">
        <v>4.3542619141401706E-3</v>
      </c>
      <c r="AE52" s="2">
        <v>2.1503832020670442E-3</v>
      </c>
      <c r="AF52" s="2">
        <v>3.5819569616588717E-3</v>
      </c>
      <c r="AG52" s="2">
        <v>6.3192038898920137E-5</v>
      </c>
      <c r="AH52" s="2">
        <v>0</v>
      </c>
      <c r="AI52" s="2">
        <v>2.1747669527493859E-4</v>
      </c>
      <c r="AJ52" s="2">
        <v>0</v>
      </c>
      <c r="AK52" s="2">
        <v>0</v>
      </c>
      <c r="AL52" s="2">
        <v>1.5879340219238826E-4</v>
      </c>
      <c r="AM52" s="2">
        <v>0</v>
      </c>
      <c r="AN52" s="2">
        <v>3.7291340534257916E-4</v>
      </c>
      <c r="AO52" s="2">
        <v>7.5769705948916521E-3</v>
      </c>
      <c r="AP52" s="2">
        <v>0.34923656817059473</v>
      </c>
      <c r="AQ52" s="2">
        <v>7.6623426699000061E-3</v>
      </c>
      <c r="AR52" s="2">
        <v>0</v>
      </c>
      <c r="AS52" s="2">
        <v>0</v>
      </c>
      <c r="AT52" s="2">
        <v>4.6193010891023485E-5</v>
      </c>
      <c r="AU52" s="2">
        <v>0</v>
      </c>
      <c r="AV52" s="2">
        <v>0</v>
      </c>
      <c r="AW52" s="2">
        <v>0</v>
      </c>
      <c r="AX52" s="2">
        <v>5.3121962524677009E-5</v>
      </c>
      <c r="AY52" s="2">
        <v>0</v>
      </c>
      <c r="AZ52" s="2">
        <v>0.54370930077008717</v>
      </c>
      <c r="BA52" s="2">
        <v>0</v>
      </c>
      <c r="BB52" s="2">
        <v>3.7125649283725878E-3</v>
      </c>
      <c r="BC52" s="2">
        <v>2.7307494193212095E-3</v>
      </c>
      <c r="BD52" s="2">
        <v>1.1633884402485433E-2</v>
      </c>
      <c r="BE52" s="2">
        <v>0</v>
      </c>
      <c r="BF52" s="2">
        <v>2.5598626868775514E-4</v>
      </c>
      <c r="BG52" s="2">
        <v>0</v>
      </c>
      <c r="BH52" s="2">
        <v>0</v>
      </c>
      <c r="BI52" s="2">
        <v>1.5161747192717076E-3</v>
      </c>
      <c r="BJ52" s="2">
        <v>5.5479678436827322E-3</v>
      </c>
      <c r="BK52" s="2">
        <v>0</v>
      </c>
      <c r="BL52" s="2">
        <v>3.3168121586784564E-4</v>
      </c>
      <c r="BM52" s="2">
        <v>0</v>
      </c>
      <c r="BN52" s="2">
        <v>0</v>
      </c>
      <c r="BP52">
        <f t="shared" si="0"/>
        <v>0.99999999999999978</v>
      </c>
      <c r="BQ52" s="3">
        <f t="shared" si="1"/>
        <v>5.9317533284546441E-2</v>
      </c>
    </row>
    <row r="53" spans="1:69" x14ac:dyDescent="0.3">
      <c r="A53" s="18">
        <v>646</v>
      </c>
      <c r="B53" s="2">
        <v>3.3503646264630292E-5</v>
      </c>
      <c r="C53" s="2">
        <v>0</v>
      </c>
      <c r="D53" s="2">
        <v>3.8646215509459666E-5</v>
      </c>
      <c r="E53" s="2">
        <v>0</v>
      </c>
      <c r="F53" s="2">
        <v>0</v>
      </c>
      <c r="G53" s="2">
        <v>0</v>
      </c>
      <c r="H53" s="2">
        <v>0</v>
      </c>
      <c r="I53" s="2">
        <v>0</v>
      </c>
      <c r="J53" s="2">
        <v>0</v>
      </c>
      <c r="K53" s="2">
        <v>0</v>
      </c>
      <c r="L53" s="2">
        <v>0</v>
      </c>
      <c r="M53" s="2">
        <v>0</v>
      </c>
      <c r="N53" s="2">
        <v>0</v>
      </c>
      <c r="O53" s="2">
        <v>0</v>
      </c>
      <c r="P53" s="2">
        <v>0</v>
      </c>
      <c r="Q53" s="2">
        <v>2.9194660563227122E-5</v>
      </c>
      <c r="R53" s="2">
        <v>0</v>
      </c>
      <c r="S53" s="2">
        <v>1.1777573641446829E-4</v>
      </c>
      <c r="T53" s="2">
        <v>1.2824362206557049E-4</v>
      </c>
      <c r="U53" s="2">
        <v>0</v>
      </c>
      <c r="V53" s="2">
        <v>0</v>
      </c>
      <c r="W53" s="2">
        <v>0</v>
      </c>
      <c r="X53" s="2">
        <v>1.438021382945655E-4</v>
      </c>
      <c r="Y53" s="2">
        <v>0</v>
      </c>
      <c r="Z53" s="2">
        <v>0</v>
      </c>
      <c r="AA53" s="2">
        <v>0</v>
      </c>
      <c r="AB53" s="2">
        <v>1.3081105937932323E-4</v>
      </c>
      <c r="AC53" s="2">
        <v>-9.1571075899699958E-5</v>
      </c>
      <c r="AD53" s="2">
        <v>7.0883116160593972E-4</v>
      </c>
      <c r="AE53" s="2">
        <v>0</v>
      </c>
      <c r="AF53" s="2">
        <v>3.8137601304347613E-4</v>
      </c>
      <c r="AG53" s="2">
        <v>7.3222070789966008E-3</v>
      </c>
      <c r="AH53" s="2">
        <v>4.6082059710821244E-2</v>
      </c>
      <c r="AI53" s="2">
        <v>0.12015962235102362</v>
      </c>
      <c r="AJ53" s="2">
        <v>3.4866234749076976E-5</v>
      </c>
      <c r="AK53" s="2">
        <v>5.9860788446034602E-4</v>
      </c>
      <c r="AL53" s="2">
        <v>0</v>
      </c>
      <c r="AM53" s="2">
        <v>2.2442633861474834E-4</v>
      </c>
      <c r="AN53" s="2">
        <v>0</v>
      </c>
      <c r="AO53" s="2">
        <v>0</v>
      </c>
      <c r="AP53" s="2">
        <v>4.2771697412049198E-4</v>
      </c>
      <c r="AQ53" s="2">
        <v>0</v>
      </c>
      <c r="AR53" s="2">
        <v>0</v>
      </c>
      <c r="AS53" s="2">
        <v>0</v>
      </c>
      <c r="AT53" s="2">
        <v>1.1706783162066635E-5</v>
      </c>
      <c r="AU53" s="2">
        <v>0</v>
      </c>
      <c r="AV53" s="2">
        <v>0</v>
      </c>
      <c r="AW53" s="2">
        <v>0</v>
      </c>
      <c r="AX53" s="2">
        <v>0</v>
      </c>
      <c r="AY53" s="2">
        <v>0</v>
      </c>
      <c r="AZ53" s="2">
        <v>2.1237538163196325E-3</v>
      </c>
      <c r="BA53" s="2">
        <v>0</v>
      </c>
      <c r="BB53" s="2">
        <v>1.2816223866300768E-3</v>
      </c>
      <c r="BC53" s="2">
        <v>9.6768020440285134E-3</v>
      </c>
      <c r="BD53" s="2">
        <v>1.5484036821826099E-3</v>
      </c>
      <c r="BE53" s="2">
        <v>6.522880997845525E-3</v>
      </c>
      <c r="BF53" s="2">
        <v>0.80209578430555095</v>
      </c>
      <c r="BG53" s="2">
        <v>0</v>
      </c>
      <c r="BH53" s="2">
        <v>0</v>
      </c>
      <c r="BI53" s="2">
        <v>2.68926234253391E-4</v>
      </c>
      <c r="BJ53" s="2">
        <v>0</v>
      </c>
      <c r="BK53" s="2">
        <v>0</v>
      </c>
      <c r="BL53" s="2">
        <v>0</v>
      </c>
      <c r="BM53" s="2">
        <v>0</v>
      </c>
      <c r="BN53" s="2">
        <v>0</v>
      </c>
      <c r="BP53">
        <f t="shared" si="0"/>
        <v>0.99999999999999978</v>
      </c>
      <c r="BQ53" s="3">
        <f t="shared" si="1"/>
        <v>6.1726008570623975E-4</v>
      </c>
    </row>
    <row r="54" spans="1:69" x14ac:dyDescent="0.3">
      <c r="A54" s="18">
        <v>649</v>
      </c>
      <c r="B54" s="2">
        <v>5.4666507693263908E-3</v>
      </c>
      <c r="C54" s="2">
        <v>6.8240816109733796E-4</v>
      </c>
      <c r="D54" s="2">
        <v>0.44800908661990529</v>
      </c>
      <c r="E54" s="2">
        <v>6.665676386510644E-4</v>
      </c>
      <c r="F54" s="2">
        <v>6.7112176276750632E-2</v>
      </c>
      <c r="G54" s="2">
        <v>4.5000803504583232E-6</v>
      </c>
      <c r="H54" s="2">
        <v>0</v>
      </c>
      <c r="I54" s="2">
        <v>0</v>
      </c>
      <c r="J54" s="2">
        <v>0</v>
      </c>
      <c r="K54" s="2">
        <v>0</v>
      </c>
      <c r="L54" s="2">
        <v>2.0703165737265931E-3</v>
      </c>
      <c r="M54" s="2">
        <v>0</v>
      </c>
      <c r="N54" s="2">
        <v>2.4660780415900517E-5</v>
      </c>
      <c r="O54" s="2">
        <v>2.6013393883658081E-3</v>
      </c>
      <c r="P54" s="2">
        <v>0</v>
      </c>
      <c r="Q54" s="2">
        <v>1.0526531994641753E-5</v>
      </c>
      <c r="R54" s="2">
        <v>0</v>
      </c>
      <c r="S54" s="2">
        <v>0</v>
      </c>
      <c r="T54" s="2">
        <v>0</v>
      </c>
      <c r="U54" s="2">
        <v>0</v>
      </c>
      <c r="V54" s="2">
        <v>4.8309004105744622E-6</v>
      </c>
      <c r="W54" s="2">
        <v>0</v>
      </c>
      <c r="X54" s="2">
        <v>5.677158220897255E-4</v>
      </c>
      <c r="Y54" s="2">
        <v>0</v>
      </c>
      <c r="Z54" s="2">
        <v>0</v>
      </c>
      <c r="AA54" s="2">
        <v>2.6102410953163574E-3</v>
      </c>
      <c r="AB54" s="2">
        <v>3.0862261379039557E-3</v>
      </c>
      <c r="AC54" s="2">
        <v>3.3568342417747275E-4</v>
      </c>
      <c r="AD54" s="2">
        <v>5.4951396518456387E-3</v>
      </c>
      <c r="AE54" s="2">
        <v>-2.6523883825664224E-3</v>
      </c>
      <c r="AF54" s="2">
        <v>6.4088657206845046E-4</v>
      </c>
      <c r="AG54" s="2">
        <v>0.11238507242090076</v>
      </c>
      <c r="AH54" s="2">
        <v>6.9151923927168149E-4</v>
      </c>
      <c r="AI54" s="2">
        <v>1.6269255920546392E-2</v>
      </c>
      <c r="AJ54" s="2">
        <v>1.123324296643457E-3</v>
      </c>
      <c r="AK54" s="2">
        <v>1.5288950044085956E-3</v>
      </c>
      <c r="AL54" s="2">
        <v>5.0708420552569161E-4</v>
      </c>
      <c r="AM54" s="2">
        <v>4.3478103695170161E-6</v>
      </c>
      <c r="AN54" s="2">
        <v>1.6767084797211478E-3</v>
      </c>
      <c r="AO54" s="2">
        <v>-4.4710100207656592E-3</v>
      </c>
      <c r="AP54" s="2">
        <v>1.3075604808667464E-2</v>
      </c>
      <c r="AQ54" s="2">
        <v>0</v>
      </c>
      <c r="AR54" s="2">
        <v>0</v>
      </c>
      <c r="AS54" s="2">
        <v>7.7920341504489126E-4</v>
      </c>
      <c r="AT54" s="2">
        <v>3.2193631445331656E-3</v>
      </c>
      <c r="AU54" s="2">
        <v>3.2729350281641983E-4</v>
      </c>
      <c r="AV54" s="2">
        <v>5.072445431103186E-5</v>
      </c>
      <c r="AW54" s="2">
        <v>0</v>
      </c>
      <c r="AX54" s="2">
        <v>1.343473404180758E-4</v>
      </c>
      <c r="AY54" s="2">
        <v>1.1449233973061476E-3</v>
      </c>
      <c r="AZ54" s="2">
        <v>7.6140646971944257E-3</v>
      </c>
      <c r="BA54" s="2">
        <v>0</v>
      </c>
      <c r="BB54" s="2">
        <v>4.793630013906881E-3</v>
      </c>
      <c r="BC54" s="2">
        <v>1.5286877587809818E-3</v>
      </c>
      <c r="BD54" s="2">
        <v>0.2492360542713441</v>
      </c>
      <c r="BE54" s="2">
        <v>4.6369015949766543E-2</v>
      </c>
      <c r="BF54" s="2">
        <v>8.0502124441812848E-6</v>
      </c>
      <c r="BG54" s="2">
        <v>5.179304948185093E-4</v>
      </c>
      <c r="BH54" s="2">
        <v>2.5553579120778784E-3</v>
      </c>
      <c r="BI54" s="2">
        <v>7.4630648082800639E-4</v>
      </c>
      <c r="BJ54" s="2">
        <v>1.4043107204842742E-3</v>
      </c>
      <c r="BK54" s="2">
        <v>9.9284665238126338E-6</v>
      </c>
      <c r="BL54" s="2">
        <v>3.3437560281832199E-5</v>
      </c>
      <c r="BM54" s="2">
        <v>0</v>
      </c>
      <c r="BN54" s="2">
        <v>0</v>
      </c>
      <c r="BP54">
        <f t="shared" si="0"/>
        <v>0.99999999999999978</v>
      </c>
      <c r="BQ54" s="3">
        <f t="shared" si="1"/>
        <v>3.1784346934566887E-3</v>
      </c>
    </row>
    <row r="55" spans="1:69" x14ac:dyDescent="0.3">
      <c r="A55" s="18">
        <v>650</v>
      </c>
      <c r="B55" s="2">
        <v>0</v>
      </c>
      <c r="C55" s="2">
        <v>2.3330473911566604E-3</v>
      </c>
      <c r="D55" s="2">
        <v>0</v>
      </c>
      <c r="E55" s="2">
        <v>0</v>
      </c>
      <c r="F55" s="2">
        <v>1.3046401011348044E-3</v>
      </c>
      <c r="G55" s="2">
        <v>1.7577412349713396E-3</v>
      </c>
      <c r="H55" s="2">
        <v>6.9991421734699813E-3</v>
      </c>
      <c r="I55" s="2">
        <v>0</v>
      </c>
      <c r="J55" s="2">
        <v>1.5965043297685028E-3</v>
      </c>
      <c r="K55" s="2">
        <v>0</v>
      </c>
      <c r="L55" s="2">
        <v>0</v>
      </c>
      <c r="M55" s="2">
        <v>0</v>
      </c>
      <c r="N55" s="2">
        <v>0</v>
      </c>
      <c r="O55" s="2">
        <v>2.1594500008754753E-2</v>
      </c>
      <c r="P55" s="2">
        <v>0</v>
      </c>
      <c r="Q55" s="2">
        <v>6.1825755865651502E-4</v>
      </c>
      <c r="R55" s="2">
        <v>1.6030368624637414E-2</v>
      </c>
      <c r="S55" s="2">
        <v>1.0314512169530981E-2</v>
      </c>
      <c r="T55" s="2">
        <v>1.2281348110839953E-2</v>
      </c>
      <c r="U55" s="2">
        <v>0</v>
      </c>
      <c r="V55" s="2">
        <v>3.4516269628467214E-3</v>
      </c>
      <c r="W55" s="2">
        <v>4.5249454151483426E-3</v>
      </c>
      <c r="X55" s="2">
        <v>5.4411648551000828E-2</v>
      </c>
      <c r="Y55" s="2">
        <v>0</v>
      </c>
      <c r="Z55" s="2">
        <v>0</v>
      </c>
      <c r="AA55" s="2">
        <v>0</v>
      </c>
      <c r="AB55" s="2">
        <v>-1.9771755407371014E-2</v>
      </c>
      <c r="AC55" s="2">
        <v>3.9130290793009913E-2</v>
      </c>
      <c r="AD55" s="2">
        <v>0.5371545787729014</v>
      </c>
      <c r="AE55" s="2">
        <v>0.12665275089442912</v>
      </c>
      <c r="AF55" s="2">
        <v>5.9566199467316278E-3</v>
      </c>
      <c r="AG55" s="2">
        <v>1.3787633497992428E-3</v>
      </c>
      <c r="AH55" s="2">
        <v>5.560351847343669E-3</v>
      </c>
      <c r="AI55" s="2">
        <v>1.1440744136664035E-2</v>
      </c>
      <c r="AJ55" s="2">
        <v>7.645396300820376E-4</v>
      </c>
      <c r="AK55" s="2">
        <v>4.1920662133781109E-2</v>
      </c>
      <c r="AL55" s="2">
        <v>0</v>
      </c>
      <c r="AM55" s="2">
        <v>0</v>
      </c>
      <c r="AN55" s="2">
        <v>2.3397852320223207E-3</v>
      </c>
      <c r="AO55" s="2">
        <v>5.7940718688949608E-3</v>
      </c>
      <c r="AP55" s="2">
        <v>3.8766848670415536E-3</v>
      </c>
      <c r="AQ55" s="2">
        <v>0</v>
      </c>
      <c r="AR55" s="2">
        <v>0</v>
      </c>
      <c r="AS55" s="2">
        <v>0</v>
      </c>
      <c r="AT55" s="2">
        <v>3.3644843765206718E-2</v>
      </c>
      <c r="AU55" s="2">
        <v>0</v>
      </c>
      <c r="AV55" s="2">
        <v>0</v>
      </c>
      <c r="AW55" s="2">
        <v>0</v>
      </c>
      <c r="AX55" s="2">
        <v>0</v>
      </c>
      <c r="AY55" s="2">
        <v>0</v>
      </c>
      <c r="AZ55" s="2">
        <v>6.1869780469922626E-3</v>
      </c>
      <c r="BA55" s="2">
        <v>0</v>
      </c>
      <c r="BB55" s="2">
        <v>0</v>
      </c>
      <c r="BC55" s="2">
        <v>7.1740460702902136E-3</v>
      </c>
      <c r="BD55" s="2">
        <v>3.9234186059432907E-2</v>
      </c>
      <c r="BE55" s="2">
        <v>1.4931503303402627E-4</v>
      </c>
      <c r="BF55" s="2">
        <v>0</v>
      </c>
      <c r="BG55" s="2">
        <v>7.0504692160754277E-3</v>
      </c>
      <c r="BH55" s="2">
        <v>0</v>
      </c>
      <c r="BI55" s="2">
        <v>0</v>
      </c>
      <c r="BJ55" s="2">
        <v>0</v>
      </c>
      <c r="BK55" s="2">
        <v>7.1437911117216944E-3</v>
      </c>
      <c r="BL55" s="2">
        <v>0</v>
      </c>
      <c r="BM55" s="2">
        <v>0</v>
      </c>
      <c r="BN55" s="2">
        <v>0</v>
      </c>
      <c r="BP55">
        <f t="shared" si="0"/>
        <v>1</v>
      </c>
      <c r="BQ55" s="3">
        <f t="shared" si="1"/>
        <v>0.70293762046034036</v>
      </c>
    </row>
    <row r="56" spans="1:69" x14ac:dyDescent="0.3">
      <c r="A56" s="18">
        <v>651</v>
      </c>
      <c r="B56" s="2">
        <v>7.3514076617607995E-4</v>
      </c>
      <c r="C56" s="2">
        <v>0</v>
      </c>
      <c r="D56" s="2">
        <v>3.7854263332947401E-3</v>
      </c>
      <c r="E56" s="2">
        <v>0</v>
      </c>
      <c r="F56" s="2">
        <v>6.6055868870083689E-2</v>
      </c>
      <c r="G56" s="2">
        <v>2.2850586797757557E-2</v>
      </c>
      <c r="H56" s="2">
        <v>3.0857343755909852E-4</v>
      </c>
      <c r="I56" s="2">
        <v>3.3935650762106635E-3</v>
      </c>
      <c r="J56" s="2">
        <v>5.3093452889425255E-4</v>
      </c>
      <c r="K56" s="2">
        <v>0</v>
      </c>
      <c r="L56" s="2">
        <v>1.6961137794531168E-2</v>
      </c>
      <c r="M56" s="2">
        <v>0</v>
      </c>
      <c r="N56" s="2">
        <v>1.6985929593951684E-3</v>
      </c>
      <c r="O56" s="2">
        <v>0</v>
      </c>
      <c r="P56" s="2">
        <v>0</v>
      </c>
      <c r="Q56" s="2">
        <v>1.8506962003766725E-2</v>
      </c>
      <c r="R56" s="2">
        <v>6.4820655138865507E-2</v>
      </c>
      <c r="S56" s="2">
        <v>7.5744908115637647E-3</v>
      </c>
      <c r="T56" s="2">
        <v>2.6063421188087566E-2</v>
      </c>
      <c r="U56" s="2">
        <v>0</v>
      </c>
      <c r="V56" s="2">
        <v>2.4628296011537836E-3</v>
      </c>
      <c r="W56" s="2">
        <v>1.0372538693959096E-2</v>
      </c>
      <c r="X56" s="2">
        <v>7.0376484855318236E-2</v>
      </c>
      <c r="Y56" s="2">
        <v>0</v>
      </c>
      <c r="Z56" s="2">
        <v>0</v>
      </c>
      <c r="AA56" s="2">
        <v>1.3056340552773241E-3</v>
      </c>
      <c r="AB56" s="2">
        <v>1.3671720895602568E-2</v>
      </c>
      <c r="AC56" s="2">
        <v>7.8486050532203915E-3</v>
      </c>
      <c r="AD56" s="2">
        <v>0.39124383843475979</v>
      </c>
      <c r="AE56" s="2">
        <v>4.4107888495850588E-2</v>
      </c>
      <c r="AF56" s="2">
        <v>0</v>
      </c>
      <c r="AG56" s="2">
        <v>7.2669972966341967E-4</v>
      </c>
      <c r="AH56" s="2">
        <v>0</v>
      </c>
      <c r="AI56" s="2">
        <v>9.3652080500148879E-3</v>
      </c>
      <c r="AJ56" s="2">
        <v>3.8792221924740145E-4</v>
      </c>
      <c r="AK56" s="2">
        <v>1.0689503792904768E-4</v>
      </c>
      <c r="AL56" s="2">
        <v>6.9012115922488897E-3</v>
      </c>
      <c r="AM56" s="2">
        <v>0</v>
      </c>
      <c r="AN56" s="2">
        <v>1.1885503123769681E-2</v>
      </c>
      <c r="AO56" s="2">
        <v>6.7373373634093375E-2</v>
      </c>
      <c r="AP56" s="2">
        <v>3.1343296278910477E-3</v>
      </c>
      <c r="AQ56" s="2">
        <v>0</v>
      </c>
      <c r="AR56" s="2">
        <v>0</v>
      </c>
      <c r="AS56" s="2">
        <v>5.20084661443973E-5</v>
      </c>
      <c r="AT56" s="2">
        <v>4.3830932441381457E-3</v>
      </c>
      <c r="AU56" s="2">
        <v>1.2804447227903644E-2</v>
      </c>
      <c r="AV56" s="2">
        <v>8.1171090989266448E-2</v>
      </c>
      <c r="AW56" s="2">
        <v>1.6270707682060055E-4</v>
      </c>
      <c r="AX56" s="2">
        <v>5.7194120412348891E-4</v>
      </c>
      <c r="AY56" s="2">
        <v>4.9279414303577849E-3</v>
      </c>
      <c r="AZ56" s="2">
        <v>2.7047862874008894E-3</v>
      </c>
      <c r="BA56" s="2">
        <v>0</v>
      </c>
      <c r="BB56" s="2">
        <v>0</v>
      </c>
      <c r="BC56" s="2">
        <v>4.9616177984064937E-4</v>
      </c>
      <c r="BD56" s="2">
        <v>2.4049273485912373E-3</v>
      </c>
      <c r="BE56" s="2">
        <v>1.4678708023712295E-2</v>
      </c>
      <c r="BF56" s="2">
        <v>0</v>
      </c>
      <c r="BG56" s="2">
        <v>9.1725142352940719E-4</v>
      </c>
      <c r="BH56" s="2">
        <v>5.326605482591551E-5</v>
      </c>
      <c r="BI56" s="2">
        <v>0</v>
      </c>
      <c r="BJ56" s="2">
        <v>0</v>
      </c>
      <c r="BK56" s="2">
        <v>1.1563063715972784E-4</v>
      </c>
      <c r="BL56" s="2">
        <v>0</v>
      </c>
      <c r="BM56" s="2">
        <v>0</v>
      </c>
      <c r="BN56" s="2">
        <v>0</v>
      </c>
      <c r="BP56">
        <f t="shared" si="0"/>
        <v>1.0000000000000002</v>
      </c>
      <c r="BQ56" s="3">
        <f t="shared" si="1"/>
        <v>0.44320033198383074</v>
      </c>
    </row>
    <row r="57" spans="1:69" x14ac:dyDescent="0.3">
      <c r="A57" s="18">
        <v>652</v>
      </c>
      <c r="B57" s="2">
        <v>0</v>
      </c>
      <c r="C57" s="2">
        <v>0</v>
      </c>
      <c r="D57" s="2">
        <v>0</v>
      </c>
      <c r="E57" s="2">
        <v>0</v>
      </c>
      <c r="F57" s="2">
        <v>-2.0113812589053227E-5</v>
      </c>
      <c r="G57" s="2">
        <v>0</v>
      </c>
      <c r="H57" s="2">
        <v>0</v>
      </c>
      <c r="I57" s="2">
        <v>0</v>
      </c>
      <c r="J57" s="2">
        <v>0</v>
      </c>
      <c r="K57" s="2">
        <v>0</v>
      </c>
      <c r="L57" s="2">
        <v>0</v>
      </c>
      <c r="M57" s="2">
        <v>0</v>
      </c>
      <c r="N57" s="2">
        <v>0</v>
      </c>
      <c r="O57" s="2">
        <v>0</v>
      </c>
      <c r="P57" s="2">
        <v>0</v>
      </c>
      <c r="Q57" s="2">
        <v>0</v>
      </c>
      <c r="R57" s="2">
        <v>2.4637203073313605E-4</v>
      </c>
      <c r="S57" s="2">
        <v>0</v>
      </c>
      <c r="T57" s="2">
        <v>0</v>
      </c>
      <c r="U57" s="2">
        <v>0</v>
      </c>
      <c r="V57" s="2">
        <v>0</v>
      </c>
      <c r="W57" s="2">
        <v>0</v>
      </c>
      <c r="X57" s="2">
        <v>0</v>
      </c>
      <c r="Y57" s="2">
        <v>0</v>
      </c>
      <c r="Z57" s="2">
        <v>0</v>
      </c>
      <c r="AA57" s="2">
        <v>0</v>
      </c>
      <c r="AB57" s="2">
        <v>-1.5250807736274556E-4</v>
      </c>
      <c r="AC57" s="2">
        <v>0</v>
      </c>
      <c r="AD57" s="2">
        <v>0.13013373741079462</v>
      </c>
      <c r="AE57" s="2">
        <v>1.2063346846631002E-2</v>
      </c>
      <c r="AF57" s="2">
        <v>0</v>
      </c>
      <c r="AG57" s="2">
        <v>0</v>
      </c>
      <c r="AH57" s="2">
        <v>0</v>
      </c>
      <c r="AI57" s="2">
        <v>6.6444641519259606E-5</v>
      </c>
      <c r="AJ57" s="2">
        <v>0</v>
      </c>
      <c r="AK57" s="2">
        <v>0</v>
      </c>
      <c r="AL57" s="2">
        <v>3.2662505437811643E-2</v>
      </c>
      <c r="AM57" s="2">
        <v>7.3911609219940802E-5</v>
      </c>
      <c r="AN57" s="2">
        <v>1.0645038632069115E-2</v>
      </c>
      <c r="AO57" s="2">
        <v>0.72169092060102724</v>
      </c>
      <c r="AP57" s="2">
        <v>5.0487820236834943E-3</v>
      </c>
      <c r="AQ57" s="2">
        <v>0</v>
      </c>
      <c r="AR57" s="2">
        <v>0</v>
      </c>
      <c r="AS57" s="2">
        <v>2.5016236966749199E-4</v>
      </c>
      <c r="AT57" s="2">
        <v>0</v>
      </c>
      <c r="AU57" s="2">
        <v>1.2937084785795824E-2</v>
      </c>
      <c r="AV57" s="2">
        <v>4.1971908302338129E-2</v>
      </c>
      <c r="AW57" s="2">
        <v>0</v>
      </c>
      <c r="AX57" s="2">
        <v>4.4157448585246691E-5</v>
      </c>
      <c r="AY57" s="2">
        <v>4.6704556349133879E-4</v>
      </c>
      <c r="AZ57" s="2">
        <v>0</v>
      </c>
      <c r="BA57" s="2">
        <v>4.7758270572884829E-4</v>
      </c>
      <c r="BB57" s="2">
        <v>0</v>
      </c>
      <c r="BC57" s="2">
        <v>6.8185089351137167E-4</v>
      </c>
      <c r="BD57" s="2">
        <v>1.5751464964140861E-2</v>
      </c>
      <c r="BE57" s="2">
        <v>2.7192270548962939E-3</v>
      </c>
      <c r="BF57" s="2">
        <v>6.5039941910187296E-4</v>
      </c>
      <c r="BG57" s="2">
        <v>1.0775422728492363E-2</v>
      </c>
      <c r="BH57" s="2">
        <v>0</v>
      </c>
      <c r="BI57" s="2">
        <v>0</v>
      </c>
      <c r="BJ57" s="2">
        <v>8.1525642071275022E-4</v>
      </c>
      <c r="BK57" s="2">
        <v>0</v>
      </c>
      <c r="BL57" s="2">
        <v>0</v>
      </c>
      <c r="BM57" s="2">
        <v>0</v>
      </c>
      <c r="BN57" s="2">
        <v>0</v>
      </c>
      <c r="BP57">
        <f t="shared" si="0"/>
        <v>0.99999999999999978</v>
      </c>
      <c r="BQ57" s="3">
        <f t="shared" si="1"/>
        <v>0.14219708425742561</v>
      </c>
    </row>
    <row r="58" spans="1:69" x14ac:dyDescent="0.3">
      <c r="A58" s="18">
        <v>654</v>
      </c>
      <c r="B58" s="2">
        <v>0</v>
      </c>
      <c r="C58" s="2">
        <v>0</v>
      </c>
      <c r="D58" s="2">
        <v>0</v>
      </c>
      <c r="E58" s="2">
        <v>0</v>
      </c>
      <c r="F58" s="2">
        <v>1.0631229082052491E-2</v>
      </c>
      <c r="G58" s="2">
        <v>1.9377772137394551E-4</v>
      </c>
      <c r="H58" s="2">
        <v>1.7181311437189455E-3</v>
      </c>
      <c r="I58" s="2">
        <v>0</v>
      </c>
      <c r="J58" s="2">
        <v>6.4589587199074695E-3</v>
      </c>
      <c r="K58" s="2">
        <v>0</v>
      </c>
      <c r="L58" s="2">
        <v>2.5883468269781895E-3</v>
      </c>
      <c r="M58" s="2">
        <v>0</v>
      </c>
      <c r="N58" s="2">
        <v>2.2768093019361626E-3</v>
      </c>
      <c r="O58" s="2">
        <v>3.2405828684880096E-4</v>
      </c>
      <c r="P58" s="2">
        <v>0</v>
      </c>
      <c r="Q58" s="2">
        <v>1.2100024372133584E-2</v>
      </c>
      <c r="R58" s="2">
        <v>0</v>
      </c>
      <c r="S58" s="2">
        <v>9.802409145730274E-4</v>
      </c>
      <c r="T58" s="2">
        <v>3.8424814261582991E-4</v>
      </c>
      <c r="U58" s="2">
        <v>0</v>
      </c>
      <c r="V58" s="2">
        <v>5.3427930315205763E-4</v>
      </c>
      <c r="W58" s="2">
        <v>4.0031657386664997E-2</v>
      </c>
      <c r="X58" s="2">
        <v>3.729183846861577E-3</v>
      </c>
      <c r="Y58" s="2">
        <v>-1.9608531487517909E-5</v>
      </c>
      <c r="Z58" s="2">
        <v>0</v>
      </c>
      <c r="AA58" s="2">
        <v>0</v>
      </c>
      <c r="AB58" s="2">
        <v>5.0951001919721989E-2</v>
      </c>
      <c r="AC58" s="2">
        <v>4.3445897189348525E-5</v>
      </c>
      <c r="AD58" s="2">
        <v>0.68458147476016373</v>
      </c>
      <c r="AE58" s="2">
        <v>0.13346542973185727</v>
      </c>
      <c r="AF58" s="2">
        <v>5.2616138464608943E-4</v>
      </c>
      <c r="AG58" s="2">
        <v>0</v>
      </c>
      <c r="AH58" s="2">
        <v>0</v>
      </c>
      <c r="AI58" s="2">
        <v>2.9224506621485652E-3</v>
      </c>
      <c r="AJ58" s="2">
        <v>1.2628241544475397E-3</v>
      </c>
      <c r="AK58" s="2">
        <v>3.6804135722891709E-3</v>
      </c>
      <c r="AL58" s="2">
        <v>-1.7784555464686192E-3</v>
      </c>
      <c r="AM58" s="2">
        <v>0</v>
      </c>
      <c r="AN58" s="2">
        <v>-5.1220307477054959E-4</v>
      </c>
      <c r="AO58" s="2">
        <v>-4.6902270116566704E-3</v>
      </c>
      <c r="AP58" s="2">
        <v>2.3673184934172569E-2</v>
      </c>
      <c r="AQ58" s="2">
        <v>0</v>
      </c>
      <c r="AR58" s="2">
        <v>0</v>
      </c>
      <c r="AS58" s="2">
        <v>3.1035441358569357E-4</v>
      </c>
      <c r="AT58" s="2">
        <v>1.6954205150393779E-3</v>
      </c>
      <c r="AU58" s="2">
        <v>4.6004544836970363E-4</v>
      </c>
      <c r="AV58" s="2">
        <v>1.5216136248492353E-3</v>
      </c>
      <c r="AW58" s="2">
        <v>0</v>
      </c>
      <c r="AX58" s="2">
        <v>6.2124043808465994E-3</v>
      </c>
      <c r="AY58" s="2">
        <v>8.5435687846236261E-3</v>
      </c>
      <c r="AZ58" s="2">
        <v>4.8411225801819604E-3</v>
      </c>
      <c r="BA58" s="2">
        <v>0</v>
      </c>
      <c r="BB58" s="2">
        <v>0</v>
      </c>
      <c r="BC58" s="2">
        <v>-1.088070624760505E-2</v>
      </c>
      <c r="BD58" s="2">
        <v>3.4911683554143908E-3</v>
      </c>
      <c r="BE58" s="2">
        <v>9.0641295571597185E-4</v>
      </c>
      <c r="BF58" s="2">
        <v>3.6831296925226946E-7</v>
      </c>
      <c r="BG58" s="2">
        <v>3.8617990655660193E-4</v>
      </c>
      <c r="BH58" s="2">
        <v>2.0764583215497458E-3</v>
      </c>
      <c r="BI58" s="2">
        <v>9.3957390115373114E-4</v>
      </c>
      <c r="BJ58" s="2">
        <v>1.6323781129084463E-3</v>
      </c>
      <c r="BK58" s="2">
        <v>1.5278599121441054E-3</v>
      </c>
      <c r="BL58" s="2">
        <v>1.0530556369350787E-4</v>
      </c>
      <c r="BM58" s="2">
        <v>1.7363325693320951E-4</v>
      </c>
      <c r="BN58" s="2">
        <v>0</v>
      </c>
      <c r="BP58">
        <f t="shared" si="0"/>
        <v>1.0000000000000002</v>
      </c>
      <c r="BQ58" s="3">
        <f t="shared" si="1"/>
        <v>0.8180903503892103</v>
      </c>
    </row>
    <row r="59" spans="1:69" x14ac:dyDescent="0.3">
      <c r="A59" s="18">
        <v>655</v>
      </c>
      <c r="B59" s="2">
        <v>0</v>
      </c>
      <c r="C59" s="2">
        <v>0</v>
      </c>
      <c r="D59" s="2">
        <v>0</v>
      </c>
      <c r="E59" s="2">
        <v>0</v>
      </c>
      <c r="F59" s="2">
        <v>5.5392208157297321E-3</v>
      </c>
      <c r="G59" s="2">
        <v>0</v>
      </c>
      <c r="H59" s="2">
        <v>1.2304914653820341E-4</v>
      </c>
      <c r="I59" s="2">
        <v>0</v>
      </c>
      <c r="J59" s="2">
        <v>4.2771601086431235E-3</v>
      </c>
      <c r="K59" s="2">
        <v>0</v>
      </c>
      <c r="L59" s="2">
        <v>0</v>
      </c>
      <c r="M59" s="2">
        <v>0</v>
      </c>
      <c r="N59" s="2">
        <v>0</v>
      </c>
      <c r="O59" s="2">
        <v>0</v>
      </c>
      <c r="P59" s="2">
        <v>0</v>
      </c>
      <c r="Q59" s="2">
        <v>7.5910824716980346E-5</v>
      </c>
      <c r="R59" s="2">
        <v>1.4117458118539877E-3</v>
      </c>
      <c r="S59" s="2">
        <v>0</v>
      </c>
      <c r="T59" s="2">
        <v>0</v>
      </c>
      <c r="U59" s="2">
        <v>0</v>
      </c>
      <c r="V59" s="2">
        <v>5.6879589904669677E-4</v>
      </c>
      <c r="W59" s="2">
        <v>9.3623350484275765E-5</v>
      </c>
      <c r="X59" s="2">
        <v>1.4532552310060458E-4</v>
      </c>
      <c r="Y59" s="2">
        <v>0</v>
      </c>
      <c r="Z59" s="2">
        <v>0</v>
      </c>
      <c r="AA59" s="2">
        <v>0</v>
      </c>
      <c r="AB59" s="2">
        <v>8.7569096460941142E-3</v>
      </c>
      <c r="AC59" s="2">
        <v>3.1100434853744673E-6</v>
      </c>
      <c r="AD59" s="2">
        <v>0.60992977228173151</v>
      </c>
      <c r="AE59" s="2">
        <v>4.0678225410654835E-2</v>
      </c>
      <c r="AF59" s="2">
        <v>0</v>
      </c>
      <c r="AG59" s="2">
        <v>0</v>
      </c>
      <c r="AH59" s="2">
        <v>0</v>
      </c>
      <c r="AI59" s="2">
        <v>8.8461989485526534E-5</v>
      </c>
      <c r="AJ59" s="2">
        <v>2.0482120705454334E-6</v>
      </c>
      <c r="AK59" s="2">
        <v>1.2035718767077778E-4</v>
      </c>
      <c r="AL59" s="2">
        <v>3.0637378822971097E-4</v>
      </c>
      <c r="AM59" s="2">
        <v>0</v>
      </c>
      <c r="AN59" s="2">
        <v>1.7617277810145788E-2</v>
      </c>
      <c r="AO59" s="2">
        <v>0.29034402901123207</v>
      </c>
      <c r="AP59" s="2">
        <v>1.5637550530381201E-3</v>
      </c>
      <c r="AQ59" s="2">
        <v>0</v>
      </c>
      <c r="AR59" s="2">
        <v>0</v>
      </c>
      <c r="AS59" s="2">
        <v>0</v>
      </c>
      <c r="AT59" s="2">
        <v>0</v>
      </c>
      <c r="AU59" s="2">
        <v>6.889482425071398E-6</v>
      </c>
      <c r="AV59" s="2">
        <v>2.6126225092351096E-3</v>
      </c>
      <c r="AW59" s="2">
        <v>4.7394693379244504E-5</v>
      </c>
      <c r="AX59" s="2">
        <v>0</v>
      </c>
      <c r="AY59" s="2">
        <v>2.2643278881866549E-4</v>
      </c>
      <c r="AZ59" s="2">
        <v>0</v>
      </c>
      <c r="BA59" s="2">
        <v>0</v>
      </c>
      <c r="BB59" s="2">
        <v>9.9585605188709471E-4</v>
      </c>
      <c r="BC59" s="2">
        <v>-2.1705090098205375E-5</v>
      </c>
      <c r="BD59" s="2">
        <v>1.4096830962152652E-2</v>
      </c>
      <c r="BE59" s="2">
        <v>5.0297937375465751E-5</v>
      </c>
      <c r="BF59" s="2">
        <v>3.4849969529159163E-5</v>
      </c>
      <c r="BG59" s="2">
        <v>0</v>
      </c>
      <c r="BH59" s="2">
        <v>0</v>
      </c>
      <c r="BI59" s="2">
        <v>0</v>
      </c>
      <c r="BJ59" s="2">
        <v>1.3813469770468696E-4</v>
      </c>
      <c r="BK59" s="2">
        <v>1.6724408363922612E-4</v>
      </c>
      <c r="BL59" s="2">
        <v>0</v>
      </c>
      <c r="BM59" s="2">
        <v>0</v>
      </c>
      <c r="BN59" s="2">
        <v>0</v>
      </c>
      <c r="BP59">
        <f t="shared" si="0"/>
        <v>1.0000000000000002</v>
      </c>
      <c r="BQ59" s="3">
        <f t="shared" si="1"/>
        <v>0.65061110773587172</v>
      </c>
    </row>
    <row r="60" spans="1:69" x14ac:dyDescent="0.3">
      <c r="A60" s="18">
        <v>656</v>
      </c>
      <c r="B60" s="2">
        <v>0</v>
      </c>
      <c r="C60" s="2">
        <v>0</v>
      </c>
      <c r="D60" s="2">
        <v>0</v>
      </c>
      <c r="E60" s="2">
        <v>0</v>
      </c>
      <c r="F60" s="2">
        <v>0</v>
      </c>
      <c r="G60" s="2">
        <v>1.3195136989868823E-4</v>
      </c>
      <c r="H60" s="2">
        <v>0</v>
      </c>
      <c r="I60" s="2">
        <v>0</v>
      </c>
      <c r="J60" s="2">
        <v>1.8979870005686463E-3</v>
      </c>
      <c r="K60" s="2">
        <v>0</v>
      </c>
      <c r="L60" s="2">
        <v>0</v>
      </c>
      <c r="M60" s="2">
        <v>0</v>
      </c>
      <c r="N60" s="2">
        <v>0</v>
      </c>
      <c r="O60" s="2">
        <v>0</v>
      </c>
      <c r="P60" s="2">
        <v>0</v>
      </c>
      <c r="Q60" s="2">
        <v>0</v>
      </c>
      <c r="R60" s="2">
        <v>0</v>
      </c>
      <c r="S60" s="2">
        <v>0</v>
      </c>
      <c r="T60" s="2">
        <v>0</v>
      </c>
      <c r="U60" s="2">
        <v>0</v>
      </c>
      <c r="V60" s="2">
        <v>0</v>
      </c>
      <c r="W60" s="2">
        <v>6.3775418328966592E-4</v>
      </c>
      <c r="X60" s="2">
        <v>0</v>
      </c>
      <c r="Y60" s="2">
        <v>0</v>
      </c>
      <c r="Z60" s="2">
        <v>0</v>
      </c>
      <c r="AA60" s="2">
        <v>3.2934084291557362E-4</v>
      </c>
      <c r="AB60" s="2">
        <v>5.3993191565472403E-4</v>
      </c>
      <c r="AC60" s="2">
        <v>0</v>
      </c>
      <c r="AD60" s="2">
        <v>0.92300534750214314</v>
      </c>
      <c r="AE60" s="2">
        <v>3.9085647873400402E-2</v>
      </c>
      <c r="AF60" s="2">
        <v>0</v>
      </c>
      <c r="AG60" s="2">
        <v>0</v>
      </c>
      <c r="AH60" s="2">
        <v>0</v>
      </c>
      <c r="AI60" s="2">
        <v>0</v>
      </c>
      <c r="AJ60" s="2">
        <v>0</v>
      </c>
      <c r="AK60" s="2">
        <v>3.6899264377252384E-5</v>
      </c>
      <c r="AL60" s="2">
        <v>-3.0290744488511881E-3</v>
      </c>
      <c r="AM60" s="2">
        <v>0</v>
      </c>
      <c r="AN60" s="2">
        <v>3.3256310253625726E-3</v>
      </c>
      <c r="AO60" s="2">
        <v>8.9427818650173307E-3</v>
      </c>
      <c r="AP60" s="2">
        <v>6.7637782217447719E-4</v>
      </c>
      <c r="AQ60" s="2">
        <v>0</v>
      </c>
      <c r="AR60" s="2">
        <v>0</v>
      </c>
      <c r="AS60" s="2">
        <v>0</v>
      </c>
      <c r="AT60" s="2">
        <v>0</v>
      </c>
      <c r="AU60" s="2">
        <v>5.1025857361766472E-3</v>
      </c>
      <c r="AV60" s="2">
        <v>0</v>
      </c>
      <c r="AW60" s="2">
        <v>1.6855981131810699E-3</v>
      </c>
      <c r="AX60" s="2">
        <v>2.812111121969283E-4</v>
      </c>
      <c r="AY60" s="2">
        <v>0</v>
      </c>
      <c r="AZ60" s="2">
        <v>1.0110651073451738E-3</v>
      </c>
      <c r="BA60" s="2">
        <v>0</v>
      </c>
      <c r="BB60" s="2">
        <v>0</v>
      </c>
      <c r="BC60" s="2">
        <v>-3.6913952405425762E-5</v>
      </c>
      <c r="BD60" s="2">
        <v>1.4113128175326955E-2</v>
      </c>
      <c r="BE60" s="2">
        <v>6.2794258046982492E-4</v>
      </c>
      <c r="BF60" s="2">
        <v>0</v>
      </c>
      <c r="BG60" s="2">
        <v>-7.9388792277306408E-4</v>
      </c>
      <c r="BH60" s="2">
        <v>2.3934435669142706E-3</v>
      </c>
      <c r="BI60" s="2">
        <v>0</v>
      </c>
      <c r="BJ60" s="2">
        <v>3.5251267616195262E-5</v>
      </c>
      <c r="BK60" s="2">
        <v>0</v>
      </c>
      <c r="BL60" s="2">
        <v>0</v>
      </c>
      <c r="BM60" s="2">
        <v>0</v>
      </c>
      <c r="BN60" s="2">
        <v>0</v>
      </c>
      <c r="BP60">
        <f t="shared" si="0"/>
        <v>0.99999999999999967</v>
      </c>
      <c r="BQ60" s="3">
        <f t="shared" si="1"/>
        <v>0.96209099537554355</v>
      </c>
    </row>
    <row r="61" spans="1:69" x14ac:dyDescent="0.3">
      <c r="A61" s="18">
        <v>657</v>
      </c>
      <c r="B61" s="2">
        <v>2.5063625650964391E-3</v>
      </c>
      <c r="C61" s="2">
        <v>9.3808408999110977E-6</v>
      </c>
      <c r="D61" s="2">
        <v>0</v>
      </c>
      <c r="E61" s="2">
        <v>0</v>
      </c>
      <c r="F61" s="2">
        <v>2.7163907373316393E-3</v>
      </c>
      <c r="G61" s="2">
        <v>5.3372149009580337E-2</v>
      </c>
      <c r="H61" s="2">
        <v>0</v>
      </c>
      <c r="I61" s="2">
        <v>0</v>
      </c>
      <c r="J61" s="2">
        <v>1.0939306264967849E-3</v>
      </c>
      <c r="K61" s="2">
        <v>0</v>
      </c>
      <c r="L61" s="2">
        <v>2.2488802459447673E-4</v>
      </c>
      <c r="M61" s="2">
        <v>6.0667774267905053E-5</v>
      </c>
      <c r="N61" s="2">
        <v>5.3302988647475652E-4</v>
      </c>
      <c r="O61" s="2">
        <v>0</v>
      </c>
      <c r="P61" s="2">
        <v>0</v>
      </c>
      <c r="Q61" s="2">
        <v>6.2241354043819739E-4</v>
      </c>
      <c r="R61" s="2">
        <v>8.3977287736004144E-5</v>
      </c>
      <c r="S61" s="2">
        <v>0</v>
      </c>
      <c r="T61" s="2">
        <v>1.0560755563629196E-3</v>
      </c>
      <c r="U61" s="2">
        <v>1.7117334461093123E-3</v>
      </c>
      <c r="V61" s="2">
        <v>9.3262901843772072E-3</v>
      </c>
      <c r="W61" s="2">
        <v>1.869027513907898E-2</v>
      </c>
      <c r="X61" s="2">
        <v>0.16952991329255437</v>
      </c>
      <c r="Y61" s="2">
        <v>0</v>
      </c>
      <c r="Z61" s="2">
        <v>0</v>
      </c>
      <c r="AA61" s="2">
        <v>0</v>
      </c>
      <c r="AB61" s="2">
        <v>4.1832785324020039E-3</v>
      </c>
      <c r="AC61" s="2">
        <v>7.2464519409815638E-4</v>
      </c>
      <c r="AD61" s="2">
        <v>0.37196567928129959</v>
      </c>
      <c r="AE61" s="2">
        <v>2.0020091137574025E-2</v>
      </c>
      <c r="AF61" s="2">
        <v>6.574093302657697E-5</v>
      </c>
      <c r="AG61" s="2">
        <v>4.7370544862371864E-5</v>
      </c>
      <c r="AH61" s="2">
        <v>0</v>
      </c>
      <c r="AI61" s="2">
        <v>1.0249596823315506E-3</v>
      </c>
      <c r="AJ61" s="2">
        <v>2.7225616796157826E-4</v>
      </c>
      <c r="AK61" s="2">
        <v>4.4289576523932265E-4</v>
      </c>
      <c r="AL61" s="2">
        <v>2.2802197592231903E-5</v>
      </c>
      <c r="AM61" s="2">
        <v>0</v>
      </c>
      <c r="AN61" s="2">
        <v>3.748840683411495E-4</v>
      </c>
      <c r="AO61" s="2">
        <v>8.4623199907662983E-4</v>
      </c>
      <c r="AP61" s="2">
        <v>9.430724459480466E-4</v>
      </c>
      <c r="AQ61" s="2">
        <v>0</v>
      </c>
      <c r="AR61" s="2">
        <v>1.604410472382699E-4</v>
      </c>
      <c r="AS61" s="2">
        <v>0</v>
      </c>
      <c r="AT61" s="2">
        <v>1.0126204994454434E-4</v>
      </c>
      <c r="AU61" s="2">
        <v>2.1013083615800858E-5</v>
      </c>
      <c r="AV61" s="2">
        <v>2.3257581132877189E-3</v>
      </c>
      <c r="AW61" s="2">
        <v>2.1463363978996592E-5</v>
      </c>
      <c r="AX61" s="2">
        <v>5.0994731430970804E-3</v>
      </c>
      <c r="AY61" s="2">
        <v>3.397358135825992E-3</v>
      </c>
      <c r="AZ61" s="2">
        <v>6.1983793676071786E-4</v>
      </c>
      <c r="BA61" s="2">
        <v>0</v>
      </c>
      <c r="BB61" s="2">
        <v>0</v>
      </c>
      <c r="BC61" s="2">
        <v>5.3713873981695382E-3</v>
      </c>
      <c r="BD61" s="2">
        <v>0.3084389844811119</v>
      </c>
      <c r="BE61" s="2">
        <v>3.8883729619847724E-3</v>
      </c>
      <c r="BF61" s="2">
        <v>9.5992493900791875E-4</v>
      </c>
      <c r="BG61" s="2">
        <v>1.228409708740824E-3</v>
      </c>
      <c r="BH61" s="2">
        <v>1.7343298655755638E-4</v>
      </c>
      <c r="BI61" s="2">
        <v>4.5028036319573268E-5</v>
      </c>
      <c r="BJ61" s="2">
        <v>0</v>
      </c>
      <c r="BK61" s="2">
        <v>1.9211962163017929E-5</v>
      </c>
      <c r="BL61" s="2">
        <v>5.6572547910432522E-3</v>
      </c>
      <c r="BM61" s="2">
        <v>0</v>
      </c>
      <c r="BN61" s="2">
        <v>0</v>
      </c>
      <c r="BP61">
        <f t="shared" si="0"/>
        <v>0.99999999999999989</v>
      </c>
      <c r="BQ61" s="3">
        <f t="shared" si="1"/>
        <v>0.39271041561297176</v>
      </c>
    </row>
    <row r="62" spans="1:69" x14ac:dyDescent="0.3">
      <c r="A62" s="18">
        <v>658</v>
      </c>
      <c r="B62" s="2">
        <v>2.5485852036109678E-2</v>
      </c>
      <c r="C62" s="2">
        <v>0</v>
      </c>
      <c r="D62" s="2">
        <v>0</v>
      </c>
      <c r="E62" s="2">
        <v>0</v>
      </c>
      <c r="F62" s="2">
        <v>2.7452003812595448E-4</v>
      </c>
      <c r="G62" s="2">
        <v>9.3137256267656254E-4</v>
      </c>
      <c r="H62" s="2">
        <v>5.936163769907942E-4</v>
      </c>
      <c r="I62" s="2">
        <v>0</v>
      </c>
      <c r="J62" s="2">
        <v>4.0268014230698925E-3</v>
      </c>
      <c r="K62" s="2">
        <v>0</v>
      </c>
      <c r="L62" s="2">
        <v>1.9465459790968377E-3</v>
      </c>
      <c r="M62" s="2">
        <v>7.3045525367760472E-4</v>
      </c>
      <c r="N62" s="2">
        <v>0</v>
      </c>
      <c r="O62" s="2">
        <v>9.2832737934120261E-4</v>
      </c>
      <c r="P62" s="2">
        <v>0</v>
      </c>
      <c r="Q62" s="2">
        <v>0</v>
      </c>
      <c r="R62" s="2">
        <v>0</v>
      </c>
      <c r="S62" s="2">
        <v>0</v>
      </c>
      <c r="T62" s="2">
        <v>0</v>
      </c>
      <c r="U62" s="2">
        <v>0</v>
      </c>
      <c r="V62" s="2">
        <v>0</v>
      </c>
      <c r="W62" s="2">
        <v>0</v>
      </c>
      <c r="X62" s="2">
        <v>4.1453368041771455E-4</v>
      </c>
      <c r="Y62" s="2">
        <v>0</v>
      </c>
      <c r="Z62" s="2">
        <v>0</v>
      </c>
      <c r="AA62" s="2">
        <v>1.8543222778297892E-4</v>
      </c>
      <c r="AB62" s="2">
        <v>6.2857475772505177E-3</v>
      </c>
      <c r="AC62" s="2">
        <v>1.8789380497167382E-3</v>
      </c>
      <c r="AD62" s="2">
        <v>0.60956709427498212</v>
      </c>
      <c r="AE62" s="2">
        <v>5.6321263485699678E-2</v>
      </c>
      <c r="AF62" s="2">
        <v>4.6260870243552396E-4</v>
      </c>
      <c r="AG62" s="2">
        <v>0</v>
      </c>
      <c r="AH62" s="2">
        <v>0</v>
      </c>
      <c r="AI62" s="2">
        <v>1.4466240621329356E-3</v>
      </c>
      <c r="AJ62" s="2">
        <v>0</v>
      </c>
      <c r="AK62" s="2">
        <v>1.4242004982917717E-2</v>
      </c>
      <c r="AL62" s="2">
        <v>5.8378108272892962E-4</v>
      </c>
      <c r="AM62" s="2">
        <v>0</v>
      </c>
      <c r="AN62" s="2">
        <v>0.11048719318020435</v>
      </c>
      <c r="AO62" s="2">
        <v>1.2434082876271291E-2</v>
      </c>
      <c r="AP62" s="2">
        <v>2.4747621846256688E-4</v>
      </c>
      <c r="AQ62" s="2">
        <v>0</v>
      </c>
      <c r="AR62" s="2">
        <v>0</v>
      </c>
      <c r="AS62" s="2">
        <v>0</v>
      </c>
      <c r="AT62" s="2">
        <v>0</v>
      </c>
      <c r="AU62" s="2">
        <v>0</v>
      </c>
      <c r="AV62" s="2">
        <v>0</v>
      </c>
      <c r="AW62" s="2">
        <v>1.4318840789670979E-2</v>
      </c>
      <c r="AX62" s="2">
        <v>1.0535038517649327E-4</v>
      </c>
      <c r="AY62" s="2">
        <v>7.5909293525694655E-3</v>
      </c>
      <c r="AZ62" s="2">
        <v>3.7231253742862365E-4</v>
      </c>
      <c r="BA62" s="2">
        <v>0</v>
      </c>
      <c r="BB62" s="2">
        <v>-9.9146634019882428E-4</v>
      </c>
      <c r="BC62" s="2">
        <v>1.5864660079174892E-2</v>
      </c>
      <c r="BD62" s="2">
        <v>0.11170360948107594</v>
      </c>
      <c r="BE62" s="2">
        <v>9.7850163412636654E-4</v>
      </c>
      <c r="BF62" s="2">
        <v>0</v>
      </c>
      <c r="BG62" s="2">
        <v>0</v>
      </c>
      <c r="BH62" s="2">
        <v>0</v>
      </c>
      <c r="BI62" s="2">
        <v>0</v>
      </c>
      <c r="BJ62" s="2">
        <v>1.2958226958978262E-4</v>
      </c>
      <c r="BK62" s="2">
        <v>4.5340836129464934E-4</v>
      </c>
      <c r="BL62" s="2">
        <v>0</v>
      </c>
      <c r="BM62" s="2">
        <v>0</v>
      </c>
      <c r="BN62" s="2">
        <v>0</v>
      </c>
      <c r="BP62">
        <f t="shared" si="0"/>
        <v>0.99999999999999978</v>
      </c>
      <c r="BQ62" s="3">
        <f t="shared" si="1"/>
        <v>0.66776729581039851</v>
      </c>
    </row>
    <row r="63" spans="1:69" x14ac:dyDescent="0.3">
      <c r="A63" s="18">
        <v>659</v>
      </c>
      <c r="B63" s="2">
        <v>6.4447069563366131E-4</v>
      </c>
      <c r="C63" s="2">
        <v>4.4587382153453371E-5</v>
      </c>
      <c r="D63" s="2">
        <v>3.8535552148724504E-5</v>
      </c>
      <c r="E63" s="2">
        <v>3.5523068710859815E-4</v>
      </c>
      <c r="F63" s="2">
        <v>0.12914608421932955</v>
      </c>
      <c r="G63" s="2">
        <v>6.9640508206863733E-3</v>
      </c>
      <c r="H63" s="2">
        <v>1.6579469349683274E-3</v>
      </c>
      <c r="I63" s="2">
        <v>6.175450827993216E-5</v>
      </c>
      <c r="J63" s="2">
        <v>2.8328787590682952E-3</v>
      </c>
      <c r="K63" s="2">
        <v>0</v>
      </c>
      <c r="L63" s="2">
        <v>6.7833918501765218E-3</v>
      </c>
      <c r="M63" s="2">
        <v>5.5497453317622507E-6</v>
      </c>
      <c r="N63" s="2">
        <v>3.0753617326743993E-2</v>
      </c>
      <c r="O63" s="2">
        <v>3.2621278830426859E-3</v>
      </c>
      <c r="P63" s="2">
        <v>1.274645631051689E-4</v>
      </c>
      <c r="Q63" s="2">
        <v>4.8341666421703601E-2</v>
      </c>
      <c r="R63" s="2">
        <v>3.6578762620611193E-3</v>
      </c>
      <c r="S63" s="2">
        <v>6.6696810492195124E-3</v>
      </c>
      <c r="T63" s="2">
        <v>7.3385768357965122E-3</v>
      </c>
      <c r="U63" s="2">
        <v>1.0124747144817435E-3</v>
      </c>
      <c r="V63" s="2">
        <v>8.8649278945789241E-4</v>
      </c>
      <c r="W63" s="2">
        <v>8.895129849753738E-4</v>
      </c>
      <c r="X63" s="2">
        <v>1.2732220451142933E-2</v>
      </c>
      <c r="Y63" s="2">
        <v>1.5866958062884097E-4</v>
      </c>
      <c r="Z63" s="2">
        <v>0</v>
      </c>
      <c r="AA63" s="2">
        <v>2.0105432150397872E-3</v>
      </c>
      <c r="AB63" s="2">
        <v>2.1315895198087159E-2</v>
      </c>
      <c r="AC63" s="2">
        <v>6.5607259076930734E-3</v>
      </c>
      <c r="AD63" s="2">
        <v>0.38308511759702923</v>
      </c>
      <c r="AE63" s="2">
        <v>2.6856447226647737E-2</v>
      </c>
      <c r="AF63" s="2">
        <v>2.9128477972063687E-3</v>
      </c>
      <c r="AG63" s="2">
        <v>2.7731321589813669E-3</v>
      </c>
      <c r="AH63" s="2">
        <v>1.0803676445375385E-4</v>
      </c>
      <c r="AI63" s="2">
        <v>4.3171534371605591E-2</v>
      </c>
      <c r="AJ63" s="2">
        <v>4.0503325547806921E-4</v>
      </c>
      <c r="AK63" s="2">
        <v>1.9017445290998279E-3</v>
      </c>
      <c r="AL63" s="2">
        <v>5.3345512505303212E-4</v>
      </c>
      <c r="AM63" s="2">
        <v>0</v>
      </c>
      <c r="AN63" s="2">
        <v>5.4429508640250481E-4</v>
      </c>
      <c r="AO63" s="2">
        <v>3.0866374818720641E-3</v>
      </c>
      <c r="AP63" s="2">
        <v>1.7485732799386385E-3</v>
      </c>
      <c r="AQ63" s="2">
        <v>0</v>
      </c>
      <c r="AR63" s="2">
        <v>3.1455321862105926E-6</v>
      </c>
      <c r="AS63" s="2">
        <v>3.0749918726519565E-6</v>
      </c>
      <c r="AT63" s="2">
        <v>1.6633511101848387E-3</v>
      </c>
      <c r="AU63" s="2">
        <v>2.2703791672811537E-3</v>
      </c>
      <c r="AV63" s="2">
        <v>0.20070263283850837</v>
      </c>
      <c r="AW63" s="2">
        <v>6.4077183095993459E-3</v>
      </c>
      <c r="AX63" s="2">
        <v>2.1474905610815156E-3</v>
      </c>
      <c r="AY63" s="2">
        <v>4.2197798589235043E-3</v>
      </c>
      <c r="AZ63" s="2">
        <v>2.0706395647023105E-3</v>
      </c>
      <c r="BA63" s="2">
        <v>3.8744897595414655E-5</v>
      </c>
      <c r="BB63" s="2">
        <v>4.785499151700824E-5</v>
      </c>
      <c r="BC63" s="2">
        <v>4.5451462249649043E-3</v>
      </c>
      <c r="BD63" s="2">
        <v>6.2850361583540381E-3</v>
      </c>
      <c r="BE63" s="2">
        <v>2.3848638821926714E-3</v>
      </c>
      <c r="BF63" s="2">
        <v>1.7477970904901437E-3</v>
      </c>
      <c r="BG63" s="2">
        <v>2.2609923240910212E-3</v>
      </c>
      <c r="BH63" s="2">
        <v>4.4279882966188174E-6</v>
      </c>
      <c r="BI63" s="2">
        <v>0</v>
      </c>
      <c r="BJ63" s="2">
        <v>3.5706498126047254E-4</v>
      </c>
      <c r="BK63" s="2">
        <v>6.3520476112396192E-4</v>
      </c>
      <c r="BL63" s="2">
        <v>8.2577375394115703E-4</v>
      </c>
      <c r="BM63" s="2">
        <v>0</v>
      </c>
      <c r="BN63" s="2">
        <v>0</v>
      </c>
      <c r="BP63">
        <f t="shared" si="0"/>
        <v>0.99999999999999978</v>
      </c>
      <c r="BQ63" s="3">
        <f t="shared" si="1"/>
        <v>0.41650229073137007</v>
      </c>
    </row>
    <row r="64" spans="1:69" x14ac:dyDescent="0.3">
      <c r="A64" s="18">
        <v>660</v>
      </c>
      <c r="B64" s="2">
        <v>3.2326318682872075E-3</v>
      </c>
      <c r="C64" s="2">
        <v>0</v>
      </c>
      <c r="D64" s="2">
        <v>1.7668640263764342E-3</v>
      </c>
      <c r="E64" s="2">
        <v>5.2191370909597697E-2</v>
      </c>
      <c r="F64" s="2">
        <v>0</v>
      </c>
      <c r="G64" s="2">
        <v>2.669745257661507E-3</v>
      </c>
      <c r="H64" s="2">
        <v>1.0036536651925023E-2</v>
      </c>
      <c r="I64" s="2">
        <v>0</v>
      </c>
      <c r="J64" s="2">
        <v>7.1037872567034294E-4</v>
      </c>
      <c r="K64" s="2">
        <v>0</v>
      </c>
      <c r="L64" s="2">
        <v>0</v>
      </c>
      <c r="M64" s="2">
        <v>0</v>
      </c>
      <c r="N64" s="2">
        <v>9.7889385828941046E-4</v>
      </c>
      <c r="O64" s="2">
        <v>0</v>
      </c>
      <c r="P64" s="2">
        <v>0</v>
      </c>
      <c r="Q64" s="2">
        <v>9.5437179353386001E-3</v>
      </c>
      <c r="R64" s="2">
        <v>7.2817377258487589E-4</v>
      </c>
      <c r="S64" s="2">
        <v>0</v>
      </c>
      <c r="T64" s="2">
        <v>0</v>
      </c>
      <c r="U64" s="2">
        <v>3.929585238280616E-4</v>
      </c>
      <c r="V64" s="2">
        <v>5.6391493975593919E-4</v>
      </c>
      <c r="W64" s="2">
        <v>0</v>
      </c>
      <c r="X64" s="2">
        <v>2.1725436419404004E-3</v>
      </c>
      <c r="Y64" s="2">
        <v>1.1811633679436603E-4</v>
      </c>
      <c r="Z64" s="2">
        <v>0</v>
      </c>
      <c r="AA64" s="2">
        <v>1.6509871357039979E-5</v>
      </c>
      <c r="AB64" s="2">
        <v>0.78393147217506354</v>
      </c>
      <c r="AC64" s="2">
        <v>4.9741883845710454E-4</v>
      </c>
      <c r="AD64" s="2">
        <v>2.8713297019965615E-2</v>
      </c>
      <c r="AE64" s="2">
        <v>1.74662139103322E-2</v>
      </c>
      <c r="AF64" s="2">
        <v>3.3304019113317676E-3</v>
      </c>
      <c r="AG64" s="2">
        <v>1.1767528737382797E-2</v>
      </c>
      <c r="AH64" s="2">
        <v>0</v>
      </c>
      <c r="AI64" s="2">
        <v>3.7618921163541099E-4</v>
      </c>
      <c r="AJ64" s="2">
        <v>1.1354359772460668E-3</v>
      </c>
      <c r="AK64" s="2">
        <v>7.9332290423628118E-4</v>
      </c>
      <c r="AL64" s="2">
        <v>0</v>
      </c>
      <c r="AM64" s="2">
        <v>0</v>
      </c>
      <c r="AN64" s="2">
        <v>0</v>
      </c>
      <c r="AO64" s="2">
        <v>4.2503012821563723E-4</v>
      </c>
      <c r="AP64" s="2">
        <v>6.6553414137974067E-4</v>
      </c>
      <c r="AQ64" s="2">
        <v>0</v>
      </c>
      <c r="AR64" s="2">
        <v>0</v>
      </c>
      <c r="AS64" s="2">
        <v>2.6131635699678801E-3</v>
      </c>
      <c r="AT64" s="2">
        <v>4.3155860306082102E-4</v>
      </c>
      <c r="AU64" s="2">
        <v>0</v>
      </c>
      <c r="AV64" s="2">
        <v>1.8527330465809247E-2</v>
      </c>
      <c r="AW64" s="2">
        <v>0</v>
      </c>
      <c r="AX64" s="2">
        <v>4.2453954918102811E-5</v>
      </c>
      <c r="AY64" s="2">
        <v>3.5190054928978805E-3</v>
      </c>
      <c r="AZ64" s="2">
        <v>5.6505695114323609E-4</v>
      </c>
      <c r="BA64" s="2">
        <v>1.3589982679894911E-4</v>
      </c>
      <c r="BB64" s="2">
        <v>0</v>
      </c>
      <c r="BC64" s="2">
        <v>2.2800540137894735E-2</v>
      </c>
      <c r="BD64" s="2">
        <v>1.4162236755673291E-2</v>
      </c>
      <c r="BE64" s="2">
        <v>0</v>
      </c>
      <c r="BF64" s="2">
        <v>0</v>
      </c>
      <c r="BG64" s="2">
        <v>7.4646317221889968E-4</v>
      </c>
      <c r="BH64" s="2">
        <v>1.3889259476537025E-3</v>
      </c>
      <c r="BI64" s="2">
        <v>0</v>
      </c>
      <c r="BJ64" s="2">
        <v>8.0704968299313438E-4</v>
      </c>
      <c r="BK64" s="2">
        <v>3.6114164316999453E-5</v>
      </c>
      <c r="BL64" s="2">
        <v>0</v>
      </c>
      <c r="BM64" s="2">
        <v>0</v>
      </c>
      <c r="BN64" s="2">
        <v>0</v>
      </c>
      <c r="BP64">
        <f t="shared" si="0"/>
        <v>1</v>
      </c>
      <c r="BQ64" s="3">
        <f t="shared" si="1"/>
        <v>4.667692976875492E-2</v>
      </c>
    </row>
    <row r="65" spans="1:69" x14ac:dyDescent="0.3">
      <c r="A65" s="18">
        <v>661</v>
      </c>
      <c r="B65" s="2">
        <v>0</v>
      </c>
      <c r="C65" s="2">
        <v>0</v>
      </c>
      <c r="D65" s="2">
        <v>0</v>
      </c>
      <c r="E65" s="2">
        <v>0</v>
      </c>
      <c r="F65" s="2">
        <v>0</v>
      </c>
      <c r="G65" s="2">
        <v>0</v>
      </c>
      <c r="H65" s="2">
        <v>0</v>
      </c>
      <c r="I65" s="2">
        <v>0</v>
      </c>
      <c r="J65" s="2">
        <v>0</v>
      </c>
      <c r="K65" s="2">
        <v>0</v>
      </c>
      <c r="L65" s="2">
        <v>0</v>
      </c>
      <c r="M65" s="2">
        <v>0</v>
      </c>
      <c r="N65" s="2">
        <v>0</v>
      </c>
      <c r="O65" s="2">
        <v>0</v>
      </c>
      <c r="P65" s="2">
        <v>5.6664976785843202E-3</v>
      </c>
      <c r="Q65" s="2">
        <v>4.946466895856734E-2</v>
      </c>
      <c r="R65" s="2">
        <v>1.5557440625707332E-4</v>
      </c>
      <c r="S65" s="2">
        <v>0</v>
      </c>
      <c r="T65" s="2">
        <v>0</v>
      </c>
      <c r="U65" s="2">
        <v>0</v>
      </c>
      <c r="V65" s="2">
        <v>0</v>
      </c>
      <c r="W65" s="2">
        <v>0</v>
      </c>
      <c r="X65" s="2">
        <v>0</v>
      </c>
      <c r="Y65" s="2">
        <v>2.7657159284454785E-4</v>
      </c>
      <c r="Z65" s="2">
        <v>0</v>
      </c>
      <c r="AA65" s="2">
        <v>1.6865050434974869E-3</v>
      </c>
      <c r="AB65" s="2">
        <v>0.64407637882773006</v>
      </c>
      <c r="AC65" s="2">
        <v>0</v>
      </c>
      <c r="AD65" s="2">
        <v>0.12493737387188029</v>
      </c>
      <c r="AE65" s="2">
        <v>1.404047475342026E-4</v>
      </c>
      <c r="AF65" s="2">
        <v>0</v>
      </c>
      <c r="AG65" s="2">
        <v>0</v>
      </c>
      <c r="AH65" s="2">
        <v>0</v>
      </c>
      <c r="AI65" s="2">
        <v>0</v>
      </c>
      <c r="AJ65" s="2">
        <v>0</v>
      </c>
      <c r="AK65" s="2">
        <v>0</v>
      </c>
      <c r="AL65" s="2">
        <v>0</v>
      </c>
      <c r="AM65" s="2">
        <v>0</v>
      </c>
      <c r="AN65" s="2">
        <v>4.3829972858354035E-3</v>
      </c>
      <c r="AO65" s="2">
        <v>4.904286958077206E-3</v>
      </c>
      <c r="AP65" s="2">
        <v>0</v>
      </c>
      <c r="AQ65" s="2">
        <v>0</v>
      </c>
      <c r="AR65" s="2">
        <v>0</v>
      </c>
      <c r="AS65" s="2">
        <v>0</v>
      </c>
      <c r="AT65" s="2">
        <v>0</v>
      </c>
      <c r="AU65" s="2">
        <v>0</v>
      </c>
      <c r="AV65" s="2">
        <v>9.0490342743256458E-2</v>
      </c>
      <c r="AW65" s="2">
        <v>0</v>
      </c>
      <c r="AX65" s="2">
        <v>0</v>
      </c>
      <c r="AY65" s="2">
        <v>0</v>
      </c>
      <c r="AZ65" s="2">
        <v>2.0774030509104746E-4</v>
      </c>
      <c r="BA65" s="2">
        <v>0</v>
      </c>
      <c r="BB65" s="2">
        <v>0</v>
      </c>
      <c r="BC65" s="2">
        <v>2.378454068839268E-2</v>
      </c>
      <c r="BD65" s="2">
        <v>0</v>
      </c>
      <c r="BE65" s="2">
        <v>0</v>
      </c>
      <c r="BF65" s="2">
        <v>0</v>
      </c>
      <c r="BG65" s="2">
        <v>0</v>
      </c>
      <c r="BH65" s="2">
        <v>4.9826116892451651E-2</v>
      </c>
      <c r="BI65" s="2">
        <v>0</v>
      </c>
      <c r="BJ65" s="2">
        <v>0</v>
      </c>
      <c r="BK65" s="2">
        <v>0</v>
      </c>
      <c r="BL65" s="2">
        <v>0</v>
      </c>
      <c r="BM65" s="2">
        <v>0</v>
      </c>
      <c r="BN65" s="2">
        <v>0</v>
      </c>
      <c r="BP65">
        <f t="shared" si="0"/>
        <v>0.99999999999999967</v>
      </c>
      <c r="BQ65" s="3">
        <f t="shared" si="1"/>
        <v>0.12507777861941449</v>
      </c>
    </row>
    <row r="66" spans="1:69" x14ac:dyDescent="0.3">
      <c r="A66" s="18">
        <v>662</v>
      </c>
      <c r="B66" s="2">
        <v>6.9856279926185268E-3</v>
      </c>
      <c r="C66" s="2">
        <v>0</v>
      </c>
      <c r="D66" s="2">
        <v>0</v>
      </c>
      <c r="E66" s="2">
        <v>3.4755570101614904E-3</v>
      </c>
      <c r="F66" s="2">
        <v>0</v>
      </c>
      <c r="G66" s="2">
        <v>0</v>
      </c>
      <c r="H66" s="2">
        <v>0</v>
      </c>
      <c r="I66" s="2">
        <v>0</v>
      </c>
      <c r="J66" s="2">
        <v>0</v>
      </c>
      <c r="K66" s="2">
        <v>0</v>
      </c>
      <c r="L66" s="2">
        <v>0</v>
      </c>
      <c r="M66" s="2">
        <v>0</v>
      </c>
      <c r="N66" s="2">
        <v>0</v>
      </c>
      <c r="O66" s="2">
        <v>0</v>
      </c>
      <c r="P66" s="2">
        <v>0</v>
      </c>
      <c r="Q66" s="2">
        <v>0</v>
      </c>
      <c r="R66" s="2">
        <v>0</v>
      </c>
      <c r="S66" s="2">
        <v>0</v>
      </c>
      <c r="T66" s="2">
        <v>0</v>
      </c>
      <c r="U66" s="2">
        <v>0</v>
      </c>
      <c r="V66" s="2">
        <v>0</v>
      </c>
      <c r="W66" s="2">
        <v>0</v>
      </c>
      <c r="X66" s="2">
        <v>1.1596694691303482E-4</v>
      </c>
      <c r="Y66" s="2">
        <v>0</v>
      </c>
      <c r="Z66" s="2">
        <v>0</v>
      </c>
      <c r="AA66" s="2">
        <v>0</v>
      </c>
      <c r="AB66" s="2">
        <v>-2.1449925736009699E-2</v>
      </c>
      <c r="AC66" s="2">
        <v>0</v>
      </c>
      <c r="AD66" s="2">
        <v>0.20116888718473927</v>
      </c>
      <c r="AE66" s="2">
        <v>8.5263317158917038E-4</v>
      </c>
      <c r="AF66" s="2">
        <v>0</v>
      </c>
      <c r="AG66" s="2">
        <v>0</v>
      </c>
      <c r="AH66" s="2">
        <v>0</v>
      </c>
      <c r="AI66" s="2">
        <v>0</v>
      </c>
      <c r="AJ66" s="2">
        <v>0</v>
      </c>
      <c r="AK66" s="2">
        <v>0</v>
      </c>
      <c r="AL66" s="2">
        <v>0</v>
      </c>
      <c r="AM66" s="2">
        <v>0</v>
      </c>
      <c r="AN66" s="2">
        <v>8.0876453224263956E-3</v>
      </c>
      <c r="AO66" s="2">
        <v>0</v>
      </c>
      <c r="AP66" s="2">
        <v>0</v>
      </c>
      <c r="AQ66" s="2">
        <v>0</v>
      </c>
      <c r="AR66" s="2">
        <v>0</v>
      </c>
      <c r="AS66" s="2">
        <v>0</v>
      </c>
      <c r="AT66" s="2">
        <v>0</v>
      </c>
      <c r="AU66" s="2">
        <v>8.2144358510513136E-3</v>
      </c>
      <c r="AV66" s="2">
        <v>0</v>
      </c>
      <c r="AW66" s="2">
        <v>0</v>
      </c>
      <c r="AX66" s="2">
        <v>0</v>
      </c>
      <c r="AY66" s="2">
        <v>0</v>
      </c>
      <c r="AZ66" s="2">
        <v>9.5258563535707179E-4</v>
      </c>
      <c r="BA66" s="2">
        <v>0</v>
      </c>
      <c r="BB66" s="2">
        <v>0</v>
      </c>
      <c r="BC66" s="2">
        <v>0.53833764413307494</v>
      </c>
      <c r="BD66" s="2">
        <v>0.25194111619230103</v>
      </c>
      <c r="BE66" s="2">
        <v>0</v>
      </c>
      <c r="BF66" s="2">
        <v>0</v>
      </c>
      <c r="BG66" s="2">
        <v>0</v>
      </c>
      <c r="BH66" s="2">
        <v>0</v>
      </c>
      <c r="BI66" s="2">
        <v>0</v>
      </c>
      <c r="BJ66" s="2">
        <v>0</v>
      </c>
      <c r="BK66" s="2">
        <v>1.3178262957774588E-3</v>
      </c>
      <c r="BL66" s="2">
        <v>0</v>
      </c>
      <c r="BM66" s="2">
        <v>0</v>
      </c>
      <c r="BN66" s="2">
        <v>0</v>
      </c>
      <c r="BP66">
        <f t="shared" si="0"/>
        <v>1</v>
      </c>
      <c r="BQ66" s="3">
        <f t="shared" si="1"/>
        <v>0.20202152035632845</v>
      </c>
    </row>
    <row r="67" spans="1:69" x14ac:dyDescent="0.3">
      <c r="A67" s="18">
        <v>663</v>
      </c>
      <c r="B67" s="2">
        <v>1.0294305244452772E-2</v>
      </c>
      <c r="C67" s="2">
        <v>0</v>
      </c>
      <c r="D67" s="2">
        <v>0</v>
      </c>
      <c r="E67" s="2">
        <v>0</v>
      </c>
      <c r="F67" s="2">
        <v>6.3407268829840006E-5</v>
      </c>
      <c r="G67" s="2">
        <v>8.2267829738996798E-3</v>
      </c>
      <c r="H67" s="2">
        <v>1.0865285841121633E-2</v>
      </c>
      <c r="I67" s="2">
        <v>0</v>
      </c>
      <c r="J67" s="2">
        <v>1.8571293346307147E-3</v>
      </c>
      <c r="K67" s="2">
        <v>0</v>
      </c>
      <c r="L67" s="2">
        <v>1.6029646060413582E-4</v>
      </c>
      <c r="M67" s="2">
        <v>0</v>
      </c>
      <c r="N67" s="2">
        <v>1.046362938627306E-4</v>
      </c>
      <c r="O67" s="2">
        <v>4.5631147900953946E-3</v>
      </c>
      <c r="P67" s="2">
        <v>0</v>
      </c>
      <c r="Q67" s="2">
        <v>7.6004506233232436E-3</v>
      </c>
      <c r="R67" s="2">
        <v>1.1245759259590441E-5</v>
      </c>
      <c r="S67" s="2">
        <v>4.2594919732735884E-4</v>
      </c>
      <c r="T67" s="2">
        <v>6.549720440592495E-3</v>
      </c>
      <c r="U67" s="2">
        <v>0</v>
      </c>
      <c r="V67" s="2">
        <v>0</v>
      </c>
      <c r="W67" s="2">
        <v>2.0031402987919349E-4</v>
      </c>
      <c r="X67" s="2">
        <v>3.563024345865163E-3</v>
      </c>
      <c r="Y67" s="2">
        <v>0</v>
      </c>
      <c r="Z67" s="2">
        <v>0</v>
      </c>
      <c r="AA67" s="2">
        <v>2.6729626638945067E-3</v>
      </c>
      <c r="AB67" s="2">
        <v>0.46342896295638403</v>
      </c>
      <c r="AC67" s="2">
        <v>1.7526304419619456E-3</v>
      </c>
      <c r="AD67" s="2">
        <v>0.11372947824438728</v>
      </c>
      <c r="AE67" s="2">
        <v>5.919704258312774E-4</v>
      </c>
      <c r="AF67" s="2">
        <v>0</v>
      </c>
      <c r="AG67" s="2">
        <v>0</v>
      </c>
      <c r="AH67" s="2">
        <v>0</v>
      </c>
      <c r="AI67" s="2">
        <v>1.8637254374866596E-3</v>
      </c>
      <c r="AJ67" s="2">
        <v>6.3733226739206344E-5</v>
      </c>
      <c r="AK67" s="2">
        <v>3.3608807662417633E-3</v>
      </c>
      <c r="AL67" s="2">
        <v>0</v>
      </c>
      <c r="AM67" s="2">
        <v>0</v>
      </c>
      <c r="AN67" s="2">
        <v>4.4835066521788206E-4</v>
      </c>
      <c r="AO67" s="2">
        <v>-1.983204400203141E-2</v>
      </c>
      <c r="AP67" s="2">
        <v>2.8651460521063064E-2</v>
      </c>
      <c r="AQ67" s="2">
        <v>0</v>
      </c>
      <c r="AR67" s="2">
        <v>0</v>
      </c>
      <c r="AS67" s="2">
        <v>1.9515088196120516E-2</v>
      </c>
      <c r="AT67" s="2">
        <v>0.10760317670528874</v>
      </c>
      <c r="AU67" s="2">
        <v>8.588496056117936E-3</v>
      </c>
      <c r="AV67" s="2">
        <v>1.1254173920095072E-2</v>
      </c>
      <c r="AW67" s="2">
        <v>0</v>
      </c>
      <c r="AX67" s="2">
        <v>9.1649851723459262E-3</v>
      </c>
      <c r="AY67" s="2">
        <v>4.8344081629104015E-4</v>
      </c>
      <c r="AZ67" s="2">
        <v>1.4375955047426288E-3</v>
      </c>
      <c r="BA67" s="2">
        <v>0</v>
      </c>
      <c r="BB67" s="2">
        <v>0</v>
      </c>
      <c r="BC67" s="2">
        <v>0.18414914151465553</v>
      </c>
      <c r="BD67" s="2">
        <v>3.8225631522300187E-3</v>
      </c>
      <c r="BE67" s="2">
        <v>0</v>
      </c>
      <c r="BF67" s="2">
        <v>0</v>
      </c>
      <c r="BG67" s="2">
        <v>1.1736175828805663E-5</v>
      </c>
      <c r="BH67" s="2">
        <v>2.6922178558297714E-3</v>
      </c>
      <c r="BI67" s="2">
        <v>0</v>
      </c>
      <c r="BJ67" s="2">
        <v>0</v>
      </c>
      <c r="BK67" s="2">
        <v>5.9610979533919254E-5</v>
      </c>
      <c r="BL67" s="2">
        <v>0</v>
      </c>
      <c r="BM67" s="2">
        <v>0</v>
      </c>
      <c r="BN67" s="2">
        <v>0</v>
      </c>
      <c r="BP67">
        <f t="shared" si="0"/>
        <v>1</v>
      </c>
      <c r="BQ67" s="3">
        <f t="shared" si="1"/>
        <v>0.11607407911218051</v>
      </c>
    </row>
    <row r="68" spans="1:69" x14ac:dyDescent="0.3">
      <c r="A68" s="18">
        <v>664</v>
      </c>
      <c r="B68" s="2">
        <v>0</v>
      </c>
      <c r="C68" s="2">
        <v>0</v>
      </c>
      <c r="D68" s="2">
        <v>0</v>
      </c>
      <c r="E68" s="2">
        <v>0</v>
      </c>
      <c r="F68" s="2">
        <v>0</v>
      </c>
      <c r="G68" s="2">
        <v>0</v>
      </c>
      <c r="H68" s="2">
        <v>0</v>
      </c>
      <c r="I68" s="2">
        <v>0</v>
      </c>
      <c r="J68" s="2">
        <v>0</v>
      </c>
      <c r="K68" s="2">
        <v>0</v>
      </c>
      <c r="L68" s="2">
        <v>8.6819351023355074E-5</v>
      </c>
      <c r="M68" s="2">
        <v>0</v>
      </c>
      <c r="N68" s="2">
        <v>0</v>
      </c>
      <c r="O68" s="2">
        <v>6.7201615148700962E-5</v>
      </c>
      <c r="P68" s="2">
        <v>0</v>
      </c>
      <c r="Q68" s="2">
        <v>7.1691609983487545E-4</v>
      </c>
      <c r="R68" s="2">
        <v>0</v>
      </c>
      <c r="S68" s="2">
        <v>0</v>
      </c>
      <c r="T68" s="2">
        <v>9.0569388151216199E-5</v>
      </c>
      <c r="U68" s="2">
        <v>0</v>
      </c>
      <c r="V68" s="2">
        <v>0</v>
      </c>
      <c r="W68" s="2">
        <v>3.8224926383820991E-5</v>
      </c>
      <c r="X68" s="2">
        <v>1.7387474561171424E-3</v>
      </c>
      <c r="Y68" s="2">
        <v>4.0993098452442778E-5</v>
      </c>
      <c r="Z68" s="2">
        <v>0</v>
      </c>
      <c r="AA68" s="2">
        <v>1.3673074745828798E-6</v>
      </c>
      <c r="AB68" s="2">
        <v>2.2309023357445126E-2</v>
      </c>
      <c r="AC68" s="2">
        <v>0</v>
      </c>
      <c r="AD68" s="2">
        <v>3.4190274431178974E-2</v>
      </c>
      <c r="AE68" s="2">
        <v>2.2183487683049932E-3</v>
      </c>
      <c r="AF68" s="2">
        <v>1.783614311803953E-4</v>
      </c>
      <c r="AG68" s="2">
        <v>0</v>
      </c>
      <c r="AH68" s="2">
        <v>0</v>
      </c>
      <c r="AI68" s="2">
        <v>1.1580109077334348E-5</v>
      </c>
      <c r="AJ68" s="2">
        <v>0</v>
      </c>
      <c r="AK68" s="2">
        <v>0</v>
      </c>
      <c r="AL68" s="2">
        <v>1.2582758650008389E-4</v>
      </c>
      <c r="AM68" s="2">
        <v>0</v>
      </c>
      <c r="AN68" s="2">
        <v>0.84782558411088649</v>
      </c>
      <c r="AO68" s="2">
        <v>7.8492764044571339E-2</v>
      </c>
      <c r="AP68" s="2">
        <v>3.8832612143935589E-4</v>
      </c>
      <c r="AQ68" s="2">
        <v>0</v>
      </c>
      <c r="AR68" s="2">
        <v>0</v>
      </c>
      <c r="AS68" s="2">
        <v>0</v>
      </c>
      <c r="AT68" s="2">
        <v>0</v>
      </c>
      <c r="AU68" s="2">
        <v>2.5460216155308811E-4</v>
      </c>
      <c r="AV68" s="2">
        <v>2.237236491688228E-3</v>
      </c>
      <c r="AW68" s="2">
        <v>0</v>
      </c>
      <c r="AX68" s="2">
        <v>0</v>
      </c>
      <c r="AY68" s="2">
        <v>0</v>
      </c>
      <c r="AZ68" s="2">
        <v>6.8716620394730445E-5</v>
      </c>
      <c r="BA68" s="2">
        <v>0</v>
      </c>
      <c r="BB68" s="2">
        <v>0</v>
      </c>
      <c r="BC68" s="2">
        <v>7.1489922986961787E-3</v>
      </c>
      <c r="BD68" s="2">
        <v>9.7324355017494406E-4</v>
      </c>
      <c r="BE68" s="2">
        <v>8.5333780828474745E-5</v>
      </c>
      <c r="BF68" s="2">
        <v>6.4295034476648098E-4</v>
      </c>
      <c r="BG68" s="2">
        <v>6.2585769504494273E-6</v>
      </c>
      <c r="BH68" s="2">
        <v>0</v>
      </c>
      <c r="BI68" s="2">
        <v>0</v>
      </c>
      <c r="BJ68" s="2">
        <v>0</v>
      </c>
      <c r="BK68" s="2">
        <v>6.1736971777077095E-5</v>
      </c>
      <c r="BL68" s="2">
        <v>0</v>
      </c>
      <c r="BM68" s="2">
        <v>0</v>
      </c>
      <c r="BN68" s="2">
        <v>0</v>
      </c>
      <c r="BP68">
        <f t="shared" ref="BP68:BP118" si="2">SUM(B68:BN68)</f>
        <v>0.99999999999999967</v>
      </c>
      <c r="BQ68" s="3">
        <f t="shared" ref="BQ68:BQ118" si="3">SUM(AC68:AE68)</f>
        <v>3.6408623199483965E-2</v>
      </c>
    </row>
    <row r="69" spans="1:69" x14ac:dyDescent="0.3">
      <c r="A69" s="18">
        <v>665</v>
      </c>
      <c r="B69" s="2">
        <v>0</v>
      </c>
      <c r="C69" s="2">
        <v>0</v>
      </c>
      <c r="D69" s="2">
        <v>0</v>
      </c>
      <c r="E69" s="2">
        <v>0</v>
      </c>
      <c r="F69" s="2">
        <v>0</v>
      </c>
      <c r="G69" s="2">
        <v>0</v>
      </c>
      <c r="H69" s="2">
        <v>0</v>
      </c>
      <c r="I69" s="2">
        <v>0</v>
      </c>
      <c r="J69" s="2">
        <v>0</v>
      </c>
      <c r="K69" s="2">
        <v>0</v>
      </c>
      <c r="L69" s="2">
        <v>0</v>
      </c>
      <c r="M69" s="2">
        <v>0</v>
      </c>
      <c r="N69" s="2">
        <v>5.4882841879772574E-3</v>
      </c>
      <c r="O69" s="2">
        <v>0</v>
      </c>
      <c r="P69" s="2">
        <v>0</v>
      </c>
      <c r="Q69" s="2">
        <v>0</v>
      </c>
      <c r="R69" s="2">
        <v>0</v>
      </c>
      <c r="S69" s="2">
        <v>0</v>
      </c>
      <c r="T69" s="2">
        <v>0</v>
      </c>
      <c r="U69" s="2">
        <v>0</v>
      </c>
      <c r="V69" s="2">
        <v>0</v>
      </c>
      <c r="W69" s="2">
        <v>0</v>
      </c>
      <c r="X69" s="2">
        <v>0</v>
      </c>
      <c r="Y69" s="2">
        <v>0</v>
      </c>
      <c r="Z69" s="2">
        <v>0</v>
      </c>
      <c r="AA69" s="2">
        <v>0</v>
      </c>
      <c r="AB69" s="2">
        <v>0.37840287150995161</v>
      </c>
      <c r="AC69" s="2">
        <v>2.7365672977442434E-3</v>
      </c>
      <c r="AD69" s="2">
        <v>1.9918064448178893E-2</v>
      </c>
      <c r="AE69" s="2">
        <v>8.6796147075207698E-3</v>
      </c>
      <c r="AF69" s="2">
        <v>0.50215913507109211</v>
      </c>
      <c r="AG69" s="2">
        <v>0</v>
      </c>
      <c r="AH69" s="2">
        <v>0</v>
      </c>
      <c r="AI69" s="2">
        <v>0</v>
      </c>
      <c r="AJ69" s="2">
        <v>0</v>
      </c>
      <c r="AK69" s="2">
        <v>0</v>
      </c>
      <c r="AL69" s="2">
        <v>0</v>
      </c>
      <c r="AM69" s="2">
        <v>0</v>
      </c>
      <c r="AN69" s="2">
        <v>0</v>
      </c>
      <c r="AO69" s="2">
        <v>0</v>
      </c>
      <c r="AP69" s="2">
        <v>0</v>
      </c>
      <c r="AQ69" s="2">
        <v>0</v>
      </c>
      <c r="AR69" s="2">
        <v>0</v>
      </c>
      <c r="AS69" s="2">
        <v>0</v>
      </c>
      <c r="AT69" s="2">
        <v>0</v>
      </c>
      <c r="AU69" s="2">
        <v>0</v>
      </c>
      <c r="AV69" s="2">
        <v>0</v>
      </c>
      <c r="AW69" s="2">
        <v>0</v>
      </c>
      <c r="AX69" s="2">
        <v>0</v>
      </c>
      <c r="AY69" s="2">
        <v>0</v>
      </c>
      <c r="AZ69" s="2">
        <v>1.8568938147626661E-3</v>
      </c>
      <c r="BA69" s="2">
        <v>5.1265670087726534E-2</v>
      </c>
      <c r="BB69" s="2">
        <v>0</v>
      </c>
      <c r="BC69" s="2">
        <v>0</v>
      </c>
      <c r="BD69" s="2">
        <v>0</v>
      </c>
      <c r="BE69" s="2">
        <v>0</v>
      </c>
      <c r="BF69" s="2">
        <v>0</v>
      </c>
      <c r="BG69" s="2">
        <v>0</v>
      </c>
      <c r="BH69" s="2">
        <v>1.108619633614598E-3</v>
      </c>
      <c r="BI69" s="2">
        <v>0</v>
      </c>
      <c r="BJ69" s="2">
        <v>0</v>
      </c>
      <c r="BK69" s="2">
        <v>2.8384279241431481E-2</v>
      </c>
      <c r="BL69" s="2">
        <v>0</v>
      </c>
      <c r="BM69" s="2">
        <v>0</v>
      </c>
      <c r="BN69" s="2">
        <v>0</v>
      </c>
      <c r="BP69">
        <f t="shared" si="2"/>
        <v>1.0000000000000002</v>
      </c>
      <c r="BQ69" s="3">
        <f t="shared" si="3"/>
        <v>3.1334246453443904E-2</v>
      </c>
    </row>
    <row r="70" spans="1:69" x14ac:dyDescent="0.3">
      <c r="A70" s="18">
        <v>666</v>
      </c>
      <c r="B70" s="2">
        <v>1.2970078146055095E-4</v>
      </c>
      <c r="C70" s="2">
        <v>2.7442621671902852E-5</v>
      </c>
      <c r="D70" s="2">
        <v>9.4730207714547579E-4</v>
      </c>
      <c r="E70" s="2">
        <v>2.0587522217596441E-3</v>
      </c>
      <c r="F70" s="2">
        <v>3.5239690930771736E-3</v>
      </c>
      <c r="G70" s="2">
        <v>2.0727106441095385E-2</v>
      </c>
      <c r="H70" s="2">
        <v>7.378776265254157E-4</v>
      </c>
      <c r="I70" s="2">
        <v>0</v>
      </c>
      <c r="J70" s="2">
        <v>0</v>
      </c>
      <c r="K70" s="2">
        <v>0</v>
      </c>
      <c r="L70" s="2">
        <v>1.6441688065768976E-3</v>
      </c>
      <c r="M70" s="2">
        <v>0</v>
      </c>
      <c r="N70" s="2">
        <v>8.2198122110601886E-4</v>
      </c>
      <c r="O70" s="2">
        <v>6.1271852113694745E-4</v>
      </c>
      <c r="P70" s="2">
        <v>0</v>
      </c>
      <c r="Q70" s="2">
        <v>1.1394141864731196E-2</v>
      </c>
      <c r="R70" s="2">
        <v>8.8363837333439235E-2</v>
      </c>
      <c r="S70" s="2">
        <v>1.8341150134736379E-3</v>
      </c>
      <c r="T70" s="2">
        <v>6.6467101456009828E-3</v>
      </c>
      <c r="U70" s="2">
        <v>1.5534695412881487E-3</v>
      </c>
      <c r="V70" s="2">
        <v>7.0531947191765972E-4</v>
      </c>
      <c r="W70" s="2">
        <v>1.1415961498410167E-3</v>
      </c>
      <c r="X70" s="2">
        <v>3.8245963006852221E-2</v>
      </c>
      <c r="Y70" s="2">
        <v>3.6486869377096089E-4</v>
      </c>
      <c r="Z70" s="2">
        <v>0</v>
      </c>
      <c r="AA70" s="2">
        <v>1.9370720004013072E-3</v>
      </c>
      <c r="AB70" s="2">
        <v>0.14377324237701072</v>
      </c>
      <c r="AC70" s="2">
        <v>7.8285576181191339E-3</v>
      </c>
      <c r="AD70" s="2">
        <v>0.16886330385683698</v>
      </c>
      <c r="AE70" s="2">
        <v>5.8481803825733911E-3</v>
      </c>
      <c r="AF70" s="2">
        <v>-4.1512957004278782E-3</v>
      </c>
      <c r="AG70" s="2">
        <v>0</v>
      </c>
      <c r="AH70" s="2">
        <v>0</v>
      </c>
      <c r="AI70" s="2">
        <v>1.7084574795236884E-3</v>
      </c>
      <c r="AJ70" s="2">
        <v>2.292973700819048E-5</v>
      </c>
      <c r="AK70" s="2">
        <v>4.9732981908626032E-4</v>
      </c>
      <c r="AL70" s="2">
        <v>0.13948666409700011</v>
      </c>
      <c r="AM70" s="2">
        <v>4.2102895555607475E-4</v>
      </c>
      <c r="AN70" s="2">
        <v>1.3241973208905284E-2</v>
      </c>
      <c r="AO70" s="2">
        <v>0.2899321975525051</v>
      </c>
      <c r="AP70" s="2">
        <v>1.4138337526361966E-3</v>
      </c>
      <c r="AQ70" s="2">
        <v>0</v>
      </c>
      <c r="AR70" s="2">
        <v>0</v>
      </c>
      <c r="AS70" s="2">
        <v>7.4702032528431206E-5</v>
      </c>
      <c r="AT70" s="2">
        <v>8.3233160272412469E-4</v>
      </c>
      <c r="AU70" s="2">
        <v>1.440322626483075E-4</v>
      </c>
      <c r="AV70" s="2">
        <v>1.3720858214261283E-2</v>
      </c>
      <c r="AW70" s="2">
        <v>1.0456417003167158E-3</v>
      </c>
      <c r="AX70" s="2">
        <v>8.1397435637643506E-4</v>
      </c>
      <c r="AY70" s="2">
        <v>2.8964986843138508E-4</v>
      </c>
      <c r="AZ70" s="2">
        <v>1.3586204947426152E-3</v>
      </c>
      <c r="BA70" s="2">
        <v>3.4264369781270006E-5</v>
      </c>
      <c r="BB70" s="2">
        <v>1.6936727541288479E-3</v>
      </c>
      <c r="BC70" s="2">
        <v>1.184032522532529E-2</v>
      </c>
      <c r="BD70" s="2">
        <v>1.1525398316019153E-2</v>
      </c>
      <c r="BE70" s="2">
        <v>4.3125753136003024E-4</v>
      </c>
      <c r="BF70" s="2">
        <v>0</v>
      </c>
      <c r="BG70" s="2">
        <v>2.6794166528426887E-5</v>
      </c>
      <c r="BH70" s="2">
        <v>9.362135979448597E-5</v>
      </c>
      <c r="BI70" s="2">
        <v>0</v>
      </c>
      <c r="BJ70" s="2">
        <v>1.4520207572713817E-4</v>
      </c>
      <c r="BK70" s="2">
        <v>3.5469414724955987E-3</v>
      </c>
      <c r="BL70" s="2">
        <v>7.8196427605594482E-5</v>
      </c>
      <c r="BM70" s="2">
        <v>0</v>
      </c>
      <c r="BN70" s="2">
        <v>0</v>
      </c>
      <c r="BP70">
        <f t="shared" si="2"/>
        <v>1.0000000000000002</v>
      </c>
      <c r="BQ70" s="3">
        <f t="shared" si="3"/>
        <v>0.18254004185752951</v>
      </c>
    </row>
    <row r="71" spans="1:69" x14ac:dyDescent="0.3">
      <c r="A71" s="18">
        <v>667</v>
      </c>
      <c r="B71" s="2">
        <v>0</v>
      </c>
      <c r="C71" s="2">
        <v>0</v>
      </c>
      <c r="D71" s="2">
        <v>0</v>
      </c>
      <c r="E71" s="2">
        <v>0</v>
      </c>
      <c r="F71" s="2">
        <v>0</v>
      </c>
      <c r="G71" s="2">
        <v>5.8573767749460917E-3</v>
      </c>
      <c r="H71" s="2">
        <v>0</v>
      </c>
      <c r="I71" s="2">
        <v>0</v>
      </c>
      <c r="J71" s="2">
        <v>0</v>
      </c>
      <c r="K71" s="2">
        <v>0</v>
      </c>
      <c r="L71" s="2">
        <v>0</v>
      </c>
      <c r="M71" s="2">
        <v>0</v>
      </c>
      <c r="N71" s="2">
        <v>3.9716274363406929E-3</v>
      </c>
      <c r="O71" s="2">
        <v>0</v>
      </c>
      <c r="P71" s="2">
        <v>0</v>
      </c>
      <c r="Q71" s="2">
        <v>2.0539606554287011E-2</v>
      </c>
      <c r="R71" s="2">
        <v>0.38457216886509832</v>
      </c>
      <c r="S71" s="2">
        <v>0</v>
      </c>
      <c r="T71" s="2">
        <v>0</v>
      </c>
      <c r="U71" s="2">
        <v>3.0524793725018465E-3</v>
      </c>
      <c r="V71" s="2">
        <v>0</v>
      </c>
      <c r="W71" s="2">
        <v>2.785297163148018E-3</v>
      </c>
      <c r="X71" s="2">
        <v>0</v>
      </c>
      <c r="Y71" s="2">
        <v>0</v>
      </c>
      <c r="Z71" s="2">
        <v>0</v>
      </c>
      <c r="AA71" s="2">
        <v>0</v>
      </c>
      <c r="AB71" s="2">
        <v>9.5078233426718506E-2</v>
      </c>
      <c r="AC71" s="2">
        <v>3.9025520666946222E-2</v>
      </c>
      <c r="AD71" s="2">
        <v>0.12893606847589117</v>
      </c>
      <c r="AE71" s="2">
        <v>9.923250414555379E-2</v>
      </c>
      <c r="AF71" s="2">
        <v>0</v>
      </c>
      <c r="AG71" s="2">
        <v>2.2695013921946814E-2</v>
      </c>
      <c r="AH71" s="2">
        <v>0</v>
      </c>
      <c r="AI71" s="2">
        <v>2.0158330320398304E-2</v>
      </c>
      <c r="AJ71" s="2">
        <v>0</v>
      </c>
      <c r="AK71" s="2">
        <v>3.7596353744788709E-2</v>
      </c>
      <c r="AL71" s="2">
        <v>0</v>
      </c>
      <c r="AM71" s="2">
        <v>0</v>
      </c>
      <c r="AN71" s="2">
        <v>0</v>
      </c>
      <c r="AO71" s="2">
        <v>0</v>
      </c>
      <c r="AP71" s="2">
        <v>0</v>
      </c>
      <c r="AQ71" s="2">
        <v>0</v>
      </c>
      <c r="AR71" s="2">
        <v>0</v>
      </c>
      <c r="AS71" s="2">
        <v>0</v>
      </c>
      <c r="AT71" s="2">
        <v>0</v>
      </c>
      <c r="AU71" s="2">
        <v>0</v>
      </c>
      <c r="AV71" s="2">
        <v>1.3555112860653688E-2</v>
      </c>
      <c r="AW71" s="2">
        <v>3.3010929341013552E-2</v>
      </c>
      <c r="AX71" s="2">
        <v>0</v>
      </c>
      <c r="AY71" s="2">
        <v>0</v>
      </c>
      <c r="AZ71" s="2">
        <v>7.0550545550997393E-2</v>
      </c>
      <c r="BA71" s="2">
        <v>0</v>
      </c>
      <c r="BB71" s="2">
        <v>0</v>
      </c>
      <c r="BC71" s="2">
        <v>0</v>
      </c>
      <c r="BD71" s="2">
        <v>0</v>
      </c>
      <c r="BE71" s="2">
        <v>1.9382831378769963E-2</v>
      </c>
      <c r="BF71" s="2">
        <v>0</v>
      </c>
      <c r="BG71" s="2">
        <v>0</v>
      </c>
      <c r="BH71" s="2">
        <v>0</v>
      </c>
      <c r="BI71" s="2">
        <v>0</v>
      </c>
      <c r="BJ71" s="2">
        <v>0</v>
      </c>
      <c r="BK71" s="2">
        <v>0</v>
      </c>
      <c r="BL71" s="2">
        <v>0</v>
      </c>
      <c r="BM71" s="2">
        <v>0</v>
      </c>
      <c r="BN71" s="2">
        <v>0</v>
      </c>
      <c r="BP71">
        <f t="shared" si="2"/>
        <v>1</v>
      </c>
      <c r="BQ71" s="3">
        <f t="shared" si="3"/>
        <v>0.26719409328839117</v>
      </c>
    </row>
    <row r="72" spans="1:69" x14ac:dyDescent="0.3">
      <c r="A72" s="18">
        <v>668</v>
      </c>
      <c r="B72" s="2">
        <v>3.0771237755009148E-4</v>
      </c>
      <c r="C72" s="2">
        <v>0</v>
      </c>
      <c r="D72" s="2">
        <v>2.951458976472126E-4</v>
      </c>
      <c r="E72" s="2">
        <v>9.2528803493382281E-5</v>
      </c>
      <c r="F72" s="2">
        <v>-0.17034669380564371</v>
      </c>
      <c r="G72" s="2">
        <v>2.0922261137566525E-3</v>
      </c>
      <c r="H72" s="2">
        <v>0</v>
      </c>
      <c r="I72" s="2">
        <v>0</v>
      </c>
      <c r="J72" s="2">
        <v>0</v>
      </c>
      <c r="K72" s="2">
        <v>0</v>
      </c>
      <c r="L72" s="2">
        <v>9.5499765053992549E-4</v>
      </c>
      <c r="M72" s="2">
        <v>0</v>
      </c>
      <c r="N72" s="2">
        <v>5.2972451072788942E-4</v>
      </c>
      <c r="O72" s="2">
        <v>1.1698587127272526E-3</v>
      </c>
      <c r="P72" s="2">
        <v>0</v>
      </c>
      <c r="Q72" s="2">
        <v>1.7542633082008061E-3</v>
      </c>
      <c r="R72" s="2">
        <v>5.0493265784799452E-3</v>
      </c>
      <c r="S72" s="2">
        <v>2.0807301460695235E-3</v>
      </c>
      <c r="T72" s="2">
        <v>1.5785775479439882E-2</v>
      </c>
      <c r="U72" s="2">
        <v>0</v>
      </c>
      <c r="V72" s="2">
        <v>5.5715852234198955E-2</v>
      </c>
      <c r="W72" s="2">
        <v>2.4103317202858143E-5</v>
      </c>
      <c r="X72" s="2">
        <v>0.64616790024396631</v>
      </c>
      <c r="Y72" s="2">
        <v>0</v>
      </c>
      <c r="Z72" s="2">
        <v>0</v>
      </c>
      <c r="AA72" s="2">
        <v>2.3279948845360168E-4</v>
      </c>
      <c r="AB72" s="2">
        <v>2.4760217330085633E-2</v>
      </c>
      <c r="AC72" s="2">
        <v>5.969007574171621E-3</v>
      </c>
      <c r="AD72" s="2">
        <v>0.11289516998595005</v>
      </c>
      <c r="AE72" s="2">
        <v>4.1276980407837678E-3</v>
      </c>
      <c r="AF72" s="2">
        <v>8.613610459393104E-5</v>
      </c>
      <c r="AG72" s="2">
        <v>6.7169393929413973E-6</v>
      </c>
      <c r="AH72" s="2">
        <v>0</v>
      </c>
      <c r="AI72" s="2">
        <v>1.4895800889052393E-4</v>
      </c>
      <c r="AJ72" s="2">
        <v>0</v>
      </c>
      <c r="AK72" s="2">
        <v>0</v>
      </c>
      <c r="AL72" s="2">
        <v>7.2355266254846669E-5</v>
      </c>
      <c r="AM72" s="2">
        <v>0</v>
      </c>
      <c r="AN72" s="2">
        <v>1.0797981375144756E-3</v>
      </c>
      <c r="AO72" s="2">
        <v>3.4701783252865433E-4</v>
      </c>
      <c r="AP72" s="2">
        <v>1.0816247993045339E-5</v>
      </c>
      <c r="AQ72" s="2">
        <v>0</v>
      </c>
      <c r="AR72" s="2">
        <v>0</v>
      </c>
      <c r="AS72" s="2">
        <v>0</v>
      </c>
      <c r="AT72" s="2">
        <v>1.0446816326433561E-4</v>
      </c>
      <c r="AU72" s="2">
        <v>0</v>
      </c>
      <c r="AV72" s="2">
        <v>1.5028666395278195E-2</v>
      </c>
      <c r="AW72" s="2">
        <v>0.26777928916171595</v>
      </c>
      <c r="AX72" s="2">
        <v>2.6917146832007805E-5</v>
      </c>
      <c r="AY72" s="2">
        <v>5.1707036488808059E-4</v>
      </c>
      <c r="AZ72" s="2">
        <v>5.4676182994104427E-4</v>
      </c>
      <c r="BA72" s="2">
        <v>0</v>
      </c>
      <c r="BB72" s="2">
        <v>0</v>
      </c>
      <c r="BC72" s="2">
        <v>3.2039640389234684E-4</v>
      </c>
      <c r="BD72" s="2">
        <v>3.2014926003409473E-3</v>
      </c>
      <c r="BE72" s="2">
        <v>1.0647954088769988E-3</v>
      </c>
      <c r="BF72" s="2">
        <v>0</v>
      </c>
      <c r="BG72" s="2">
        <v>0</v>
      </c>
      <c r="BH72" s="2">
        <v>0</v>
      </c>
      <c r="BI72" s="2">
        <v>0</v>
      </c>
      <c r="BJ72" s="2">
        <v>0</v>
      </c>
      <c r="BK72" s="2">
        <v>0</v>
      </c>
      <c r="BL72" s="2">
        <v>0</v>
      </c>
      <c r="BM72" s="2">
        <v>0</v>
      </c>
      <c r="BN72" s="2">
        <v>0</v>
      </c>
      <c r="BP72">
        <f t="shared" si="2"/>
        <v>1</v>
      </c>
      <c r="BQ72" s="3">
        <f t="shared" si="3"/>
        <v>0.12299187560090544</v>
      </c>
    </row>
    <row r="73" spans="1:69" x14ac:dyDescent="0.3">
      <c r="A73" s="18">
        <v>669</v>
      </c>
      <c r="B73" s="2">
        <v>2.8428426728365576E-4</v>
      </c>
      <c r="C73" s="2">
        <v>3.1915485984206711E-4</v>
      </c>
      <c r="D73" s="2">
        <v>0</v>
      </c>
      <c r="E73" s="2">
        <v>0</v>
      </c>
      <c r="F73" s="2">
        <v>8.9014089267572413E-2</v>
      </c>
      <c r="G73" s="2">
        <v>3.207711518375937E-3</v>
      </c>
      <c r="H73" s="2">
        <v>4.1730481936316463E-4</v>
      </c>
      <c r="I73" s="2">
        <v>0</v>
      </c>
      <c r="J73" s="2">
        <v>0</v>
      </c>
      <c r="K73" s="2">
        <v>0</v>
      </c>
      <c r="L73" s="2">
        <v>0</v>
      </c>
      <c r="M73" s="2">
        <v>0</v>
      </c>
      <c r="N73" s="2">
        <v>2.8633212878265119E-4</v>
      </c>
      <c r="O73" s="2">
        <v>0</v>
      </c>
      <c r="P73" s="2">
        <v>0</v>
      </c>
      <c r="Q73" s="2">
        <v>3.475105953034836E-3</v>
      </c>
      <c r="R73" s="2">
        <v>1.289449559645712E-2</v>
      </c>
      <c r="S73" s="2">
        <v>2.0062678017011598E-4</v>
      </c>
      <c r="T73" s="2">
        <v>1.2076099125105607E-3</v>
      </c>
      <c r="U73" s="2">
        <v>7.1055434290387262E-6</v>
      </c>
      <c r="V73" s="2">
        <v>0</v>
      </c>
      <c r="W73" s="2">
        <v>2.0880594346354077E-3</v>
      </c>
      <c r="X73" s="2">
        <v>7.177979829909747E-3</v>
      </c>
      <c r="Y73" s="2">
        <v>1.1992384132611915E-4</v>
      </c>
      <c r="Z73" s="2">
        <v>0</v>
      </c>
      <c r="AA73" s="2">
        <v>8.9954047087822703E-4</v>
      </c>
      <c r="AB73" s="2">
        <v>8.4488327358342857E-2</v>
      </c>
      <c r="AC73" s="2">
        <v>2.1149203093652103E-3</v>
      </c>
      <c r="AD73" s="2">
        <v>9.9141660179934171E-2</v>
      </c>
      <c r="AE73" s="2">
        <v>7.5849889530071098E-3</v>
      </c>
      <c r="AF73" s="2">
        <v>1.5853898325033252E-3</v>
      </c>
      <c r="AG73" s="2">
        <v>0</v>
      </c>
      <c r="AH73" s="2">
        <v>0</v>
      </c>
      <c r="AI73" s="2">
        <v>1.0826588168584591E-2</v>
      </c>
      <c r="AJ73" s="2">
        <v>0</v>
      </c>
      <c r="AK73" s="2">
        <v>8.3745699250083202E-5</v>
      </c>
      <c r="AL73" s="2">
        <v>1.6023283213793465E-2</v>
      </c>
      <c r="AM73" s="2">
        <v>1.3957616541680534E-4</v>
      </c>
      <c r="AN73" s="2">
        <v>1.4261384525047053E-3</v>
      </c>
      <c r="AO73" s="2">
        <v>0.49857124784422163</v>
      </c>
      <c r="AP73" s="2">
        <v>1.9653853845459164E-3</v>
      </c>
      <c r="AQ73" s="2">
        <v>0</v>
      </c>
      <c r="AR73" s="2">
        <v>2.6575553132457489E-4</v>
      </c>
      <c r="AS73" s="2">
        <v>0</v>
      </c>
      <c r="AT73" s="2">
        <v>7.3345059294481374E-2</v>
      </c>
      <c r="AU73" s="2">
        <v>1.5830840342506394E-3</v>
      </c>
      <c r="AV73" s="2">
        <v>1.4730790335437002E-2</v>
      </c>
      <c r="AW73" s="2">
        <v>0</v>
      </c>
      <c r="AX73" s="2">
        <v>0</v>
      </c>
      <c r="AY73" s="2">
        <v>9.1087405551007168E-5</v>
      </c>
      <c r="AZ73" s="2">
        <v>6.9281421227939668E-4</v>
      </c>
      <c r="BA73" s="2">
        <v>0</v>
      </c>
      <c r="BB73" s="2">
        <v>7.0435716115936636E-5</v>
      </c>
      <c r="BC73" s="2">
        <v>2.0645505931790223E-2</v>
      </c>
      <c r="BD73" s="2">
        <v>1.4405484633137346E-2</v>
      </c>
      <c r="BE73" s="2">
        <v>1.3984962304008993E-2</v>
      </c>
      <c r="BF73" s="2">
        <v>0</v>
      </c>
      <c r="BG73" s="2">
        <v>0</v>
      </c>
      <c r="BH73" s="2">
        <v>2.6954251184466362E-3</v>
      </c>
      <c r="BI73" s="2">
        <v>0</v>
      </c>
      <c r="BJ73" s="2">
        <v>0</v>
      </c>
      <c r="BK73" s="2">
        <v>4.5463828919082164E-3</v>
      </c>
      <c r="BL73" s="2">
        <v>7.3926368062275597E-3</v>
      </c>
      <c r="BM73" s="2">
        <v>0</v>
      </c>
      <c r="BN73" s="2">
        <v>0</v>
      </c>
      <c r="BP73">
        <f t="shared" si="2"/>
        <v>1.0000000000000002</v>
      </c>
      <c r="BQ73" s="3">
        <f t="shared" si="3"/>
        <v>0.10884156944230648</v>
      </c>
    </row>
    <row r="74" spans="1:69" x14ac:dyDescent="0.3">
      <c r="A74" s="18">
        <v>670</v>
      </c>
      <c r="B74" s="2">
        <v>3.1009696260821037E-4</v>
      </c>
      <c r="C74" s="2">
        <v>0</v>
      </c>
      <c r="D74" s="2">
        <v>0</v>
      </c>
      <c r="E74" s="2">
        <v>0</v>
      </c>
      <c r="F74" s="2">
        <v>-7.8629588658530574E-3</v>
      </c>
      <c r="G74" s="2">
        <v>0</v>
      </c>
      <c r="H74" s="2">
        <v>0</v>
      </c>
      <c r="I74" s="2">
        <v>0</v>
      </c>
      <c r="J74" s="2">
        <v>0</v>
      </c>
      <c r="K74" s="2">
        <v>0</v>
      </c>
      <c r="L74" s="2">
        <v>0</v>
      </c>
      <c r="M74" s="2">
        <v>0</v>
      </c>
      <c r="N74" s="2">
        <v>0</v>
      </c>
      <c r="O74" s="2">
        <v>0</v>
      </c>
      <c r="P74" s="2">
        <v>0</v>
      </c>
      <c r="Q74" s="2">
        <v>0</v>
      </c>
      <c r="R74" s="2">
        <v>0</v>
      </c>
      <c r="S74" s="2">
        <v>0</v>
      </c>
      <c r="T74" s="2">
        <v>0</v>
      </c>
      <c r="U74" s="2">
        <v>0</v>
      </c>
      <c r="V74" s="2">
        <v>0</v>
      </c>
      <c r="W74" s="2">
        <v>0</v>
      </c>
      <c r="X74" s="2">
        <v>0</v>
      </c>
      <c r="Y74" s="2">
        <v>0</v>
      </c>
      <c r="Z74" s="2">
        <v>0</v>
      </c>
      <c r="AA74" s="2">
        <v>0</v>
      </c>
      <c r="AB74" s="2">
        <v>0</v>
      </c>
      <c r="AC74" s="2">
        <v>0</v>
      </c>
      <c r="AD74" s="2">
        <v>-2.2271264266871464E-3</v>
      </c>
      <c r="AE74" s="2">
        <v>-1.47715721794963E-4</v>
      </c>
      <c r="AF74" s="2">
        <v>0</v>
      </c>
      <c r="AG74" s="2">
        <v>0</v>
      </c>
      <c r="AH74" s="2">
        <v>0</v>
      </c>
      <c r="AI74" s="2">
        <v>0</v>
      </c>
      <c r="AJ74" s="2">
        <v>0</v>
      </c>
      <c r="AK74" s="2">
        <v>0</v>
      </c>
      <c r="AL74" s="2">
        <v>3.8708099958487748E-3</v>
      </c>
      <c r="AM74" s="2">
        <v>0</v>
      </c>
      <c r="AN74" s="2">
        <v>1.9168224374400899E-3</v>
      </c>
      <c r="AO74" s="2">
        <v>2.0365219766195094E-2</v>
      </c>
      <c r="AP74" s="2">
        <v>2.7384515102710767E-5</v>
      </c>
      <c r="AQ74" s="2">
        <v>0</v>
      </c>
      <c r="AR74" s="2">
        <v>0</v>
      </c>
      <c r="AS74" s="2">
        <v>1.4766522028962398E-4</v>
      </c>
      <c r="AT74" s="2">
        <v>0</v>
      </c>
      <c r="AU74" s="2">
        <v>0.78749301369447644</v>
      </c>
      <c r="AV74" s="2">
        <v>2.165395084710723E-2</v>
      </c>
      <c r="AW74" s="2">
        <v>5.4901987969770312E-3</v>
      </c>
      <c r="AX74" s="2">
        <v>2.2149783043443595E-4</v>
      </c>
      <c r="AY74" s="2">
        <v>3.82497220116213E-4</v>
      </c>
      <c r="AZ74" s="2">
        <v>0</v>
      </c>
      <c r="BA74" s="2">
        <v>7.996621052368702E-2</v>
      </c>
      <c r="BB74" s="2">
        <v>1.101907406845232E-4</v>
      </c>
      <c r="BC74" s="2">
        <v>1.2361702364109292E-3</v>
      </c>
      <c r="BD74" s="2">
        <v>7.0614154230171727E-2</v>
      </c>
      <c r="BE74" s="2">
        <v>2.7660835122829928E-3</v>
      </c>
      <c r="BF74" s="2">
        <v>1.0086444311203521E-2</v>
      </c>
      <c r="BG74" s="2">
        <v>3.5498571292405315E-3</v>
      </c>
      <c r="BH74" s="2">
        <v>0</v>
      </c>
      <c r="BI74" s="2">
        <v>0</v>
      </c>
      <c r="BJ74" s="2">
        <v>2.9533044057924796E-5</v>
      </c>
      <c r="BK74" s="2">
        <v>0</v>
      </c>
      <c r="BL74" s="2">
        <v>0</v>
      </c>
      <c r="BM74" s="2">
        <v>0</v>
      </c>
      <c r="BN74" s="2">
        <v>0</v>
      </c>
      <c r="BP74">
        <f t="shared" si="2"/>
        <v>0.99999999999999989</v>
      </c>
      <c r="BQ74" s="3">
        <f t="shared" si="3"/>
        <v>-2.3748421484821093E-3</v>
      </c>
    </row>
    <row r="75" spans="1:69" x14ac:dyDescent="0.3">
      <c r="A75" s="18">
        <v>671</v>
      </c>
      <c r="B75" s="2">
        <v>0</v>
      </c>
      <c r="C75" s="2">
        <v>3.6058734405463336E-5</v>
      </c>
      <c r="D75" s="2">
        <v>0</v>
      </c>
      <c r="E75" s="2">
        <v>0</v>
      </c>
      <c r="F75" s="2">
        <v>-6.7231750209765964E-4</v>
      </c>
      <c r="G75" s="2">
        <v>0</v>
      </c>
      <c r="H75" s="2">
        <v>0</v>
      </c>
      <c r="I75" s="2">
        <v>0</v>
      </c>
      <c r="J75" s="2">
        <v>3.5387561162396311E-6</v>
      </c>
      <c r="K75" s="2">
        <v>0</v>
      </c>
      <c r="L75" s="2">
        <v>0</v>
      </c>
      <c r="M75" s="2">
        <v>0</v>
      </c>
      <c r="N75" s="2">
        <v>0</v>
      </c>
      <c r="O75" s="2">
        <v>0</v>
      </c>
      <c r="P75" s="2">
        <v>0</v>
      </c>
      <c r="Q75" s="2">
        <v>1.1026472511315445E-5</v>
      </c>
      <c r="R75" s="2">
        <v>1.0577228758935913E-5</v>
      </c>
      <c r="S75" s="2">
        <v>0</v>
      </c>
      <c r="T75" s="2">
        <v>0</v>
      </c>
      <c r="U75" s="2">
        <v>0</v>
      </c>
      <c r="V75" s="2">
        <v>0</v>
      </c>
      <c r="W75" s="2">
        <v>0</v>
      </c>
      <c r="X75" s="2">
        <v>0</v>
      </c>
      <c r="Y75" s="2">
        <v>0</v>
      </c>
      <c r="Z75" s="2">
        <v>0</v>
      </c>
      <c r="AA75" s="2">
        <v>0</v>
      </c>
      <c r="AB75" s="2">
        <v>-4.1787286979918576E-4</v>
      </c>
      <c r="AC75" s="2">
        <v>0</v>
      </c>
      <c r="AD75" s="2">
        <v>1.9677975510989168E-2</v>
      </c>
      <c r="AE75" s="2">
        <v>-1.4457332047804424E-3</v>
      </c>
      <c r="AF75" s="2">
        <v>0</v>
      </c>
      <c r="AG75" s="2">
        <v>0</v>
      </c>
      <c r="AH75" s="2">
        <v>0</v>
      </c>
      <c r="AI75" s="2">
        <v>7.0973204972459969E-6</v>
      </c>
      <c r="AJ75" s="2">
        <v>2.6225714654174899E-3</v>
      </c>
      <c r="AK75" s="2">
        <v>9.7135355289624924E-6</v>
      </c>
      <c r="AL75" s="2">
        <v>9.9684922722148243E-3</v>
      </c>
      <c r="AM75" s="2">
        <v>3.2218479191281492E-5</v>
      </c>
      <c r="AN75" s="2">
        <v>2.9789168599566647E-4</v>
      </c>
      <c r="AO75" s="2">
        <v>0.74742613976204908</v>
      </c>
      <c r="AP75" s="2">
        <v>1.6157713592693573E-3</v>
      </c>
      <c r="AQ75" s="2">
        <v>0</v>
      </c>
      <c r="AR75" s="2">
        <v>1.8333101365267269E-3</v>
      </c>
      <c r="AS75" s="2">
        <v>0</v>
      </c>
      <c r="AT75" s="2">
        <v>0</v>
      </c>
      <c r="AU75" s="2">
        <v>0.11161247970750594</v>
      </c>
      <c r="AV75" s="2">
        <v>2.6347435575756859E-3</v>
      </c>
      <c r="AW75" s="2">
        <v>9.6265545296338514E-3</v>
      </c>
      <c r="AX75" s="2">
        <v>1.9284086156429185E-3</v>
      </c>
      <c r="AY75" s="2">
        <v>3.2755464037071773E-3</v>
      </c>
      <c r="AZ75" s="2">
        <v>0</v>
      </c>
      <c r="BA75" s="2">
        <v>7.8316847463413899E-2</v>
      </c>
      <c r="BB75" s="2">
        <v>2.9231577965961212E-4</v>
      </c>
      <c r="BC75" s="2">
        <v>-2.1758276122081444E-3</v>
      </c>
      <c r="BD75" s="2">
        <v>8.8544483696045579E-3</v>
      </c>
      <c r="BE75" s="2">
        <v>9.6375177070467076E-4</v>
      </c>
      <c r="BF75" s="2">
        <v>2.4636385645628194E-3</v>
      </c>
      <c r="BG75" s="2">
        <v>4.5502396750472741E-4</v>
      </c>
      <c r="BH75" s="2">
        <v>8.2310071069537641E-5</v>
      </c>
      <c r="BI75" s="2">
        <v>0</v>
      </c>
      <c r="BJ75" s="2">
        <v>6.5329966882824906E-4</v>
      </c>
      <c r="BK75" s="2">
        <v>0</v>
      </c>
      <c r="BL75" s="2">
        <v>0</v>
      </c>
      <c r="BM75" s="2">
        <v>0</v>
      </c>
      <c r="BN75" s="2">
        <v>0</v>
      </c>
      <c r="BP75">
        <f t="shared" si="2"/>
        <v>1</v>
      </c>
      <c r="BQ75" s="3">
        <f t="shared" si="3"/>
        <v>1.8232242306208724E-2</v>
      </c>
    </row>
    <row r="76" spans="1:69" x14ac:dyDescent="0.3">
      <c r="A76" s="18">
        <v>672</v>
      </c>
      <c r="B76" s="2">
        <v>0</v>
      </c>
      <c r="C76" s="2">
        <v>0</v>
      </c>
      <c r="D76" s="2">
        <v>0</v>
      </c>
      <c r="E76" s="2">
        <v>0</v>
      </c>
      <c r="F76" s="2">
        <v>-4.679183549304914E-3</v>
      </c>
      <c r="G76" s="2">
        <v>0</v>
      </c>
      <c r="H76" s="2">
        <v>0</v>
      </c>
      <c r="I76" s="2">
        <v>0</v>
      </c>
      <c r="J76" s="2">
        <v>1.6050931935974585E-3</v>
      </c>
      <c r="K76" s="2">
        <v>0</v>
      </c>
      <c r="L76" s="2">
        <v>0</v>
      </c>
      <c r="M76" s="2">
        <v>0</v>
      </c>
      <c r="N76" s="2">
        <v>0</v>
      </c>
      <c r="O76" s="2">
        <v>0</v>
      </c>
      <c r="P76" s="2">
        <v>0</v>
      </c>
      <c r="Q76" s="2">
        <v>0</v>
      </c>
      <c r="R76" s="2">
        <v>0</v>
      </c>
      <c r="S76" s="2">
        <v>0</v>
      </c>
      <c r="T76" s="2">
        <v>0</v>
      </c>
      <c r="U76" s="2">
        <v>0</v>
      </c>
      <c r="V76" s="2">
        <v>0</v>
      </c>
      <c r="W76" s="2">
        <v>0</v>
      </c>
      <c r="X76" s="2">
        <v>0</v>
      </c>
      <c r="Y76" s="2">
        <v>0</v>
      </c>
      <c r="Z76" s="2">
        <v>0</v>
      </c>
      <c r="AA76" s="2">
        <v>6.8513099008416414E-6</v>
      </c>
      <c r="AB76" s="2">
        <v>3.85432794848962E-3</v>
      </c>
      <c r="AC76" s="2">
        <v>0</v>
      </c>
      <c r="AD76" s="2">
        <v>2.6052507756234772E-2</v>
      </c>
      <c r="AE76" s="2">
        <v>1.1717652563573526E-3</v>
      </c>
      <c r="AF76" s="2">
        <v>0</v>
      </c>
      <c r="AG76" s="2">
        <v>0</v>
      </c>
      <c r="AH76" s="2">
        <v>0</v>
      </c>
      <c r="AI76" s="2">
        <v>0</v>
      </c>
      <c r="AJ76" s="2">
        <v>0</v>
      </c>
      <c r="AK76" s="2">
        <v>2.4205273038347742E-4</v>
      </c>
      <c r="AL76" s="2">
        <v>7.0308129805381966E-3</v>
      </c>
      <c r="AM76" s="2">
        <v>1.1476352954278386E-2</v>
      </c>
      <c r="AN76" s="2">
        <v>8.5213481660691311E-4</v>
      </c>
      <c r="AO76" s="2">
        <v>0.26706360864326611</v>
      </c>
      <c r="AP76" s="2">
        <v>5.1348690327798806E-3</v>
      </c>
      <c r="AQ76" s="2">
        <v>0</v>
      </c>
      <c r="AR76" s="2">
        <v>0</v>
      </c>
      <c r="AS76" s="2">
        <v>5.6658415210522477E-5</v>
      </c>
      <c r="AT76" s="2">
        <v>4.6924790033330158E-5</v>
      </c>
      <c r="AU76" s="2">
        <v>0.37386688785541705</v>
      </c>
      <c r="AV76" s="2">
        <v>6.2163656758750649E-3</v>
      </c>
      <c r="AW76" s="2">
        <v>2.2905037217744725E-2</v>
      </c>
      <c r="AX76" s="2">
        <v>5.0266441260949618E-2</v>
      </c>
      <c r="AY76" s="2">
        <v>3.5873928682893505E-2</v>
      </c>
      <c r="AZ76" s="2">
        <v>4.1403451684062691E-4</v>
      </c>
      <c r="BA76" s="2">
        <v>0.15744806630940442</v>
      </c>
      <c r="BB76" s="2">
        <v>8.7213494662025201E-4</v>
      </c>
      <c r="BC76" s="2">
        <v>4.2631587627733284E-3</v>
      </c>
      <c r="BD76" s="2">
        <v>7.4809527189619593E-3</v>
      </c>
      <c r="BE76" s="2">
        <v>1.0942672871722899E-2</v>
      </c>
      <c r="BF76" s="2">
        <v>6.185301174317025E-3</v>
      </c>
      <c r="BG76" s="2">
        <v>-5.2738350212295374E-3</v>
      </c>
      <c r="BH76" s="2">
        <v>2.4318585994689114E-3</v>
      </c>
      <c r="BI76" s="2">
        <v>7.7481593450287148E-5</v>
      </c>
      <c r="BJ76" s="2">
        <v>6.2696997433186021E-3</v>
      </c>
      <c r="BK76" s="2">
        <v>0</v>
      </c>
      <c r="BL76" s="2">
        <v>-1.549631869005743E-4</v>
      </c>
      <c r="BM76" s="2">
        <v>0</v>
      </c>
      <c r="BN76" s="2">
        <v>0</v>
      </c>
      <c r="BP76">
        <f t="shared" si="2"/>
        <v>1.0000000000000002</v>
      </c>
      <c r="BQ76" s="3">
        <f t="shared" si="3"/>
        <v>2.7224273012592125E-2</v>
      </c>
    </row>
    <row r="77" spans="1:69" x14ac:dyDescent="0.3">
      <c r="A77" s="18">
        <v>673</v>
      </c>
      <c r="B77" s="2">
        <v>3.5661632080794301E-4</v>
      </c>
      <c r="C77" s="2">
        <v>4.3117503833394486E-4</v>
      </c>
      <c r="D77" s="2">
        <v>2.070007689616855E-4</v>
      </c>
      <c r="E77" s="2">
        <v>6.8714442924064107E-4</v>
      </c>
      <c r="F77" s="2">
        <v>-2.3892248262331141E-4</v>
      </c>
      <c r="G77" s="2">
        <v>6.0548242665170602E-5</v>
      </c>
      <c r="H77" s="2">
        <v>5.4471922974987977E-5</v>
      </c>
      <c r="I77" s="2">
        <v>0</v>
      </c>
      <c r="J77" s="2">
        <v>5.2843880186583035E-4</v>
      </c>
      <c r="K77" s="2">
        <v>0</v>
      </c>
      <c r="L77" s="2">
        <v>2.1343930087871834E-5</v>
      </c>
      <c r="M77" s="2">
        <v>7.8088631274146256E-4</v>
      </c>
      <c r="N77" s="2">
        <v>0</v>
      </c>
      <c r="O77" s="2">
        <v>1.0358535226803153E-5</v>
      </c>
      <c r="P77" s="2">
        <v>0</v>
      </c>
      <c r="Q77" s="2">
        <v>0</v>
      </c>
      <c r="R77" s="2">
        <v>1.4903942416241427E-4</v>
      </c>
      <c r="S77" s="2">
        <v>0</v>
      </c>
      <c r="T77" s="2">
        <v>3.9440122876053003E-5</v>
      </c>
      <c r="U77" s="2">
        <v>0</v>
      </c>
      <c r="V77" s="2">
        <v>3.3526174688620468E-6</v>
      </c>
      <c r="W77" s="2">
        <v>2.1199883536211539E-4</v>
      </c>
      <c r="X77" s="2">
        <v>5.6742241765693036E-5</v>
      </c>
      <c r="Y77" s="2">
        <v>2.8968784956313903E-4</v>
      </c>
      <c r="Z77" s="2">
        <v>2.5090186526051877E-4</v>
      </c>
      <c r="AA77" s="2">
        <v>7.8884005841870552E-5</v>
      </c>
      <c r="AB77" s="2">
        <v>2.9883942384700997E-2</v>
      </c>
      <c r="AC77" s="2">
        <v>2.4503868560025713E-5</v>
      </c>
      <c r="AD77" s="2">
        <v>6.9873479620956398E-3</v>
      </c>
      <c r="AE77" s="2">
        <v>7.9104415134824619E-4</v>
      </c>
      <c r="AF77" s="2">
        <v>2.5422083943594289E-4</v>
      </c>
      <c r="AG77" s="2">
        <v>0</v>
      </c>
      <c r="AH77" s="2">
        <v>0</v>
      </c>
      <c r="AI77" s="2">
        <v>1.5920636306427022E-4</v>
      </c>
      <c r="AJ77" s="2">
        <v>3.1507211314859592E-6</v>
      </c>
      <c r="AK77" s="2">
        <v>8.2685880884096757E-5</v>
      </c>
      <c r="AL77" s="2">
        <v>8.5557615791149034E-4</v>
      </c>
      <c r="AM77" s="2">
        <v>2.158293273209756E-3</v>
      </c>
      <c r="AN77" s="2">
        <v>1.7267025913344858E-3</v>
      </c>
      <c r="AO77" s="2">
        <v>0.22171963403911307</v>
      </c>
      <c r="AP77" s="2">
        <v>3.4624170936855907E-3</v>
      </c>
      <c r="AQ77" s="2">
        <v>2.96608170413814E-5</v>
      </c>
      <c r="AR77" s="2">
        <v>6.8942742553243931E-4</v>
      </c>
      <c r="AS77" s="2">
        <v>1.639538128980793E-4</v>
      </c>
      <c r="AT77" s="2">
        <v>1.5215982390077763E-3</v>
      </c>
      <c r="AU77" s="2">
        <v>0.10240465321119271</v>
      </c>
      <c r="AV77" s="2">
        <v>0.10323657075994483</v>
      </c>
      <c r="AW77" s="2">
        <v>6.1400322327314613E-2</v>
      </c>
      <c r="AX77" s="2">
        <v>1.3006774641154503E-2</v>
      </c>
      <c r="AY77" s="2">
        <v>6.0626639366305139E-3</v>
      </c>
      <c r="AZ77" s="2">
        <v>5.6712248831773622E-5</v>
      </c>
      <c r="BA77" s="2">
        <v>4.0070413994572902E-2</v>
      </c>
      <c r="BB77" s="2">
        <v>1.7591091297998942E-4</v>
      </c>
      <c r="BC77" s="2">
        <v>2.9932953084537698E-2</v>
      </c>
      <c r="BD77" s="2">
        <v>0.32542312659380845</v>
      </c>
      <c r="BE77" s="2">
        <v>2.8584867457675567E-2</v>
      </c>
      <c r="BF77" s="2">
        <v>4.2439781377099943E-3</v>
      </c>
      <c r="BG77" s="2">
        <v>1.6786083292513769E-3</v>
      </c>
      <c r="BH77" s="2">
        <v>2.293850090832971E-3</v>
      </c>
      <c r="BI77" s="2">
        <v>4.4755675455044512E-4</v>
      </c>
      <c r="BJ77" s="2">
        <v>6.3564590185645762E-3</v>
      </c>
      <c r="BK77" s="2">
        <v>5.761423145427703E-5</v>
      </c>
      <c r="BL77" s="2">
        <v>7.4489865454282442E-5</v>
      </c>
      <c r="BM77" s="2">
        <v>0</v>
      </c>
      <c r="BN77" s="2">
        <v>0</v>
      </c>
      <c r="BP77">
        <f t="shared" si="2"/>
        <v>0.99999999999999989</v>
      </c>
      <c r="BQ77" s="3">
        <f t="shared" si="3"/>
        <v>7.8028959820039111E-3</v>
      </c>
    </row>
    <row r="78" spans="1:69" x14ac:dyDescent="0.3">
      <c r="A78" s="18">
        <v>674</v>
      </c>
      <c r="B78" s="2">
        <v>0</v>
      </c>
      <c r="C78" s="2">
        <v>0</v>
      </c>
      <c r="D78" s="2">
        <v>0</v>
      </c>
      <c r="E78" s="2">
        <v>4.1609105974836511E-4</v>
      </c>
      <c r="F78" s="2">
        <v>0</v>
      </c>
      <c r="G78" s="2">
        <v>0</v>
      </c>
      <c r="H78" s="2">
        <v>0</v>
      </c>
      <c r="I78" s="2">
        <v>0</v>
      </c>
      <c r="J78" s="2">
        <v>0</v>
      </c>
      <c r="K78" s="2">
        <v>0</v>
      </c>
      <c r="L78" s="2">
        <v>0</v>
      </c>
      <c r="M78" s="2">
        <v>0</v>
      </c>
      <c r="N78" s="2">
        <v>0</v>
      </c>
      <c r="O78" s="2">
        <v>0</v>
      </c>
      <c r="P78" s="2">
        <v>0</v>
      </c>
      <c r="Q78" s="2">
        <v>0</v>
      </c>
      <c r="R78" s="2">
        <v>0</v>
      </c>
      <c r="S78" s="2">
        <v>0</v>
      </c>
      <c r="T78" s="2">
        <v>0</v>
      </c>
      <c r="U78" s="2">
        <v>0</v>
      </c>
      <c r="V78" s="2">
        <v>0</v>
      </c>
      <c r="W78" s="2">
        <v>0</v>
      </c>
      <c r="X78" s="2">
        <v>1.1109114602267339E-3</v>
      </c>
      <c r="Y78" s="2">
        <v>0</v>
      </c>
      <c r="Z78" s="2">
        <v>0</v>
      </c>
      <c r="AA78" s="2">
        <v>0</v>
      </c>
      <c r="AB78" s="2">
        <v>-5.6561681320659316E-3</v>
      </c>
      <c r="AC78" s="2">
        <v>0</v>
      </c>
      <c r="AD78" s="2">
        <v>3.6720480943326606E-4</v>
      </c>
      <c r="AE78" s="2">
        <v>-3.4209306079624356E-3</v>
      </c>
      <c r="AF78" s="2">
        <v>0</v>
      </c>
      <c r="AG78" s="2">
        <v>0</v>
      </c>
      <c r="AH78" s="2">
        <v>0</v>
      </c>
      <c r="AI78" s="2">
        <v>0</v>
      </c>
      <c r="AJ78" s="2">
        <v>0</v>
      </c>
      <c r="AK78" s="2">
        <v>1.6512503568737717E-4</v>
      </c>
      <c r="AL78" s="2">
        <v>-3.9243058165054157E-3</v>
      </c>
      <c r="AM78" s="2">
        <v>0</v>
      </c>
      <c r="AN78" s="2">
        <v>-1.5937781213270963E-3</v>
      </c>
      <c r="AO78" s="2">
        <v>6.5764454810232367E-2</v>
      </c>
      <c r="AP78" s="2">
        <v>0</v>
      </c>
      <c r="AQ78" s="2">
        <v>0</v>
      </c>
      <c r="AR78" s="2">
        <v>0</v>
      </c>
      <c r="AS78" s="2">
        <v>0</v>
      </c>
      <c r="AT78" s="2">
        <v>-5.4190405307348144E-4</v>
      </c>
      <c r="AU78" s="2">
        <v>0.12320751885384167</v>
      </c>
      <c r="AV78" s="2">
        <v>2.963789999086756E-2</v>
      </c>
      <c r="AW78" s="2">
        <v>3.4423252099140858E-4</v>
      </c>
      <c r="AX78" s="2">
        <v>0</v>
      </c>
      <c r="AY78" s="2">
        <v>4.1789828048356997E-5</v>
      </c>
      <c r="AZ78" s="2">
        <v>0</v>
      </c>
      <c r="BA78" s="2">
        <v>0.72758307145392209</v>
      </c>
      <c r="BB78" s="2">
        <v>0</v>
      </c>
      <c r="BC78" s="2">
        <v>6.5785811684299705E-3</v>
      </c>
      <c r="BD78" s="2">
        <v>5.0946115139058293E-2</v>
      </c>
      <c r="BE78" s="2">
        <v>0</v>
      </c>
      <c r="BF78" s="2">
        <v>5.686188099449558E-3</v>
      </c>
      <c r="BG78" s="2">
        <v>0</v>
      </c>
      <c r="BH78" s="2">
        <v>1.5911804050306869E-3</v>
      </c>
      <c r="BI78" s="2">
        <v>0</v>
      </c>
      <c r="BJ78" s="2">
        <v>1.6967220959666527E-3</v>
      </c>
      <c r="BK78" s="2">
        <v>0</v>
      </c>
      <c r="BL78" s="2">
        <v>0</v>
      </c>
      <c r="BM78" s="2">
        <v>0</v>
      </c>
      <c r="BN78" s="2">
        <v>0</v>
      </c>
      <c r="BP78">
        <f t="shared" si="2"/>
        <v>1</v>
      </c>
      <c r="BQ78" s="3">
        <f t="shared" si="3"/>
        <v>-3.0537257985291696E-3</v>
      </c>
    </row>
    <row r="79" spans="1:69" x14ac:dyDescent="0.3">
      <c r="A79" s="18">
        <v>675</v>
      </c>
      <c r="B79" s="2">
        <v>1.3845707819401502E-4</v>
      </c>
      <c r="C79" s="2">
        <v>3.7987525820359355E-4</v>
      </c>
      <c r="D79" s="2">
        <v>0</v>
      </c>
      <c r="E79" s="2">
        <v>0</v>
      </c>
      <c r="F79" s="2">
        <v>-1.6408452553232439E-4</v>
      </c>
      <c r="G79" s="2">
        <v>0</v>
      </c>
      <c r="H79" s="2">
        <v>0</v>
      </c>
      <c r="I79" s="2">
        <v>0</v>
      </c>
      <c r="J79" s="2">
        <v>8.6617759532010732E-4</v>
      </c>
      <c r="K79" s="2">
        <v>0</v>
      </c>
      <c r="L79" s="2">
        <v>0</v>
      </c>
      <c r="M79" s="2">
        <v>0</v>
      </c>
      <c r="N79" s="2">
        <v>0</v>
      </c>
      <c r="O79" s="2">
        <v>0</v>
      </c>
      <c r="P79" s="2">
        <v>0</v>
      </c>
      <c r="Q79" s="2">
        <v>0</v>
      </c>
      <c r="R79" s="2">
        <v>4.91593236044215E-5</v>
      </c>
      <c r="S79" s="2">
        <v>0</v>
      </c>
      <c r="T79" s="2">
        <v>0</v>
      </c>
      <c r="U79" s="2">
        <v>0</v>
      </c>
      <c r="V79" s="2">
        <v>0</v>
      </c>
      <c r="W79" s="2">
        <v>0</v>
      </c>
      <c r="X79" s="2">
        <v>3.3073119367635737E-5</v>
      </c>
      <c r="Y79" s="2">
        <v>2.721144056842615E-5</v>
      </c>
      <c r="Z79" s="2">
        <v>0</v>
      </c>
      <c r="AA79" s="2">
        <v>6.0371714787197879E-6</v>
      </c>
      <c r="AB79" s="2">
        <v>1.6260537997358868E-3</v>
      </c>
      <c r="AC79" s="2">
        <v>0</v>
      </c>
      <c r="AD79" s="2">
        <v>4.1817665034853221E-2</v>
      </c>
      <c r="AE79" s="2">
        <v>-4.228893207686062E-4</v>
      </c>
      <c r="AF79" s="2">
        <v>0</v>
      </c>
      <c r="AG79" s="2">
        <v>0</v>
      </c>
      <c r="AH79" s="2">
        <v>0</v>
      </c>
      <c r="AI79" s="2">
        <v>1.0151273891959217E-5</v>
      </c>
      <c r="AJ79" s="2">
        <v>3.7835072659330331E-2</v>
      </c>
      <c r="AK79" s="2">
        <v>0</v>
      </c>
      <c r="AL79" s="2">
        <v>3.6227960305668556E-2</v>
      </c>
      <c r="AM79" s="2">
        <v>2.139556558453069E-4</v>
      </c>
      <c r="AN79" s="2">
        <v>3.8879336206353154E-3</v>
      </c>
      <c r="AO79" s="2">
        <v>0.65640856113087098</v>
      </c>
      <c r="AP79" s="2">
        <v>1.1561484176972003E-3</v>
      </c>
      <c r="AQ79" s="2">
        <v>0</v>
      </c>
      <c r="AR79" s="2">
        <v>7.6705460972064141E-2</v>
      </c>
      <c r="AS79" s="2">
        <v>2.6278310781282685E-5</v>
      </c>
      <c r="AT79" s="2">
        <v>7.9120176068932425E-5</v>
      </c>
      <c r="AU79" s="2">
        <v>3.6503176756800928E-3</v>
      </c>
      <c r="AV79" s="2">
        <v>7.2727360826330611E-3</v>
      </c>
      <c r="AW79" s="2">
        <v>5.196094600153757E-4</v>
      </c>
      <c r="AX79" s="2">
        <v>3.6560110925820124E-4</v>
      </c>
      <c r="AY79" s="2">
        <v>1.6865002015916427E-4</v>
      </c>
      <c r="AZ79" s="2">
        <v>4.2470212040522818E-6</v>
      </c>
      <c r="BA79" s="2">
        <v>1.0978493494783484E-2</v>
      </c>
      <c r="BB79" s="2">
        <v>1.657354513487429E-3</v>
      </c>
      <c r="BC79" s="2">
        <v>-1.8054330113975861E-4</v>
      </c>
      <c r="BD79" s="2">
        <v>8.666228970617941E-2</v>
      </c>
      <c r="BE79" s="2">
        <v>1.6264767340363746E-3</v>
      </c>
      <c r="BF79" s="2">
        <v>1.4008510741952808E-3</v>
      </c>
      <c r="BG79" s="2">
        <v>2.6674781136605551E-2</v>
      </c>
      <c r="BH79" s="2">
        <v>1.1537577004500032E-3</v>
      </c>
      <c r="BI79" s="2">
        <v>0</v>
      </c>
      <c r="BJ79" s="2">
        <v>1.1379990745731755E-3</v>
      </c>
      <c r="BK79" s="2">
        <v>0</v>
      </c>
      <c r="BL79" s="2">
        <v>0</v>
      </c>
      <c r="BM79" s="2">
        <v>0</v>
      </c>
      <c r="BN79" s="2">
        <v>0</v>
      </c>
      <c r="BP79">
        <f t="shared" si="2"/>
        <v>1</v>
      </c>
      <c r="BQ79" s="3">
        <f t="shared" si="3"/>
        <v>4.1394775714084613E-2</v>
      </c>
    </row>
    <row r="80" spans="1:69" x14ac:dyDescent="0.3">
      <c r="A80" s="18">
        <v>676</v>
      </c>
      <c r="B80" s="2">
        <v>0</v>
      </c>
      <c r="C80" s="2">
        <v>0</v>
      </c>
      <c r="D80" s="2">
        <v>0</v>
      </c>
      <c r="E80" s="2">
        <v>0</v>
      </c>
      <c r="F80" s="2">
        <v>0</v>
      </c>
      <c r="G80" s="2">
        <v>0</v>
      </c>
      <c r="H80" s="2">
        <v>0</v>
      </c>
      <c r="I80" s="2">
        <v>0</v>
      </c>
      <c r="J80" s="2">
        <v>0</v>
      </c>
      <c r="K80" s="2">
        <v>0</v>
      </c>
      <c r="L80" s="2">
        <v>0</v>
      </c>
      <c r="M80" s="2">
        <v>0</v>
      </c>
      <c r="N80" s="2">
        <v>0</v>
      </c>
      <c r="O80" s="2">
        <v>0</v>
      </c>
      <c r="P80" s="2">
        <v>0</v>
      </c>
      <c r="Q80" s="2">
        <v>0</v>
      </c>
      <c r="R80" s="2">
        <v>0</v>
      </c>
      <c r="S80" s="2">
        <v>0</v>
      </c>
      <c r="T80" s="2">
        <v>0</v>
      </c>
      <c r="U80" s="2">
        <v>0</v>
      </c>
      <c r="V80" s="2">
        <v>0</v>
      </c>
      <c r="W80" s="2">
        <v>0</v>
      </c>
      <c r="X80" s="2">
        <v>0</v>
      </c>
      <c r="Y80" s="2">
        <v>0</v>
      </c>
      <c r="Z80" s="2">
        <v>0</v>
      </c>
      <c r="AA80" s="2">
        <v>0</v>
      </c>
      <c r="AB80" s="2">
        <v>0</v>
      </c>
      <c r="AC80" s="2">
        <v>0</v>
      </c>
      <c r="AD80" s="2">
        <v>-4.1493878963828364E-4</v>
      </c>
      <c r="AE80" s="2">
        <v>4.3537258813891429E-2</v>
      </c>
      <c r="AF80" s="2">
        <v>0</v>
      </c>
      <c r="AG80" s="2">
        <v>0</v>
      </c>
      <c r="AH80" s="2">
        <v>0</v>
      </c>
      <c r="AI80" s="2">
        <v>0</v>
      </c>
      <c r="AJ80" s="2">
        <v>0</v>
      </c>
      <c r="AK80" s="2">
        <v>0</v>
      </c>
      <c r="AL80" s="2">
        <v>8.9199808198450012E-2</v>
      </c>
      <c r="AM80" s="2">
        <v>0</v>
      </c>
      <c r="AN80" s="2">
        <v>0</v>
      </c>
      <c r="AO80" s="2">
        <v>1.580957939476205E-2</v>
      </c>
      <c r="AP80" s="2">
        <v>3.6123768328281025E-3</v>
      </c>
      <c r="AQ80" s="2">
        <v>0</v>
      </c>
      <c r="AR80" s="2">
        <v>0</v>
      </c>
      <c r="AS80" s="2">
        <v>0</v>
      </c>
      <c r="AT80" s="2">
        <v>-6.5365496775305152E-3</v>
      </c>
      <c r="AU80" s="2">
        <v>4.8522868395012242E-2</v>
      </c>
      <c r="AV80" s="2">
        <v>0</v>
      </c>
      <c r="AW80" s="2">
        <v>0</v>
      </c>
      <c r="AX80" s="2">
        <v>0</v>
      </c>
      <c r="AY80" s="2">
        <v>0</v>
      </c>
      <c r="AZ80" s="2">
        <v>0</v>
      </c>
      <c r="BA80" s="2">
        <v>0</v>
      </c>
      <c r="BB80" s="2">
        <v>0</v>
      </c>
      <c r="BC80" s="2">
        <v>-1.709781002051013E-2</v>
      </c>
      <c r="BD80" s="2">
        <v>0.82336740685273502</v>
      </c>
      <c r="BE80" s="2">
        <v>0</v>
      </c>
      <c r="BF80" s="2">
        <v>0</v>
      </c>
      <c r="BG80" s="2">
        <v>0</v>
      </c>
      <c r="BH80" s="2">
        <v>0</v>
      </c>
      <c r="BI80" s="2">
        <v>0</v>
      </c>
      <c r="BJ80" s="2">
        <v>0</v>
      </c>
      <c r="BK80" s="2">
        <v>0</v>
      </c>
      <c r="BL80" s="2">
        <v>0</v>
      </c>
      <c r="BM80" s="2">
        <v>0</v>
      </c>
      <c r="BN80" s="2">
        <v>0</v>
      </c>
      <c r="BP80">
        <f t="shared" si="2"/>
        <v>1</v>
      </c>
      <c r="BQ80" s="3">
        <f t="shared" si="3"/>
        <v>4.3122320024253147E-2</v>
      </c>
    </row>
    <row r="81" spans="1:69" x14ac:dyDescent="0.3">
      <c r="A81" s="18">
        <v>678</v>
      </c>
      <c r="B81" s="2">
        <v>4.6544248568674449E-3</v>
      </c>
      <c r="C81" s="2">
        <v>4.3096830611440628E-3</v>
      </c>
      <c r="D81" s="2">
        <v>3.0426405518061066E-3</v>
      </c>
      <c r="E81" s="2">
        <v>8.1761887844126226E-3</v>
      </c>
      <c r="F81" s="2">
        <v>6.4477652050580168E-3</v>
      </c>
      <c r="G81" s="2">
        <v>9.2836748647188701E-4</v>
      </c>
      <c r="H81" s="2">
        <v>2.9850838648634223E-4</v>
      </c>
      <c r="I81" s="2">
        <v>0</v>
      </c>
      <c r="J81" s="2">
        <v>5.4365446022047205E-4</v>
      </c>
      <c r="K81" s="2">
        <v>0</v>
      </c>
      <c r="L81" s="2">
        <v>1.9106849931900869E-4</v>
      </c>
      <c r="M81" s="2">
        <v>2.9483235018799298E-5</v>
      </c>
      <c r="N81" s="2">
        <v>1.9755052447559062E-5</v>
      </c>
      <c r="O81" s="2">
        <v>1.9922997953737606E-4</v>
      </c>
      <c r="P81" s="2">
        <v>3.3945077745202906E-4</v>
      </c>
      <c r="Q81" s="2">
        <v>4.6179099071254372E-3</v>
      </c>
      <c r="R81" s="2">
        <v>2.6549594061494542E-5</v>
      </c>
      <c r="S81" s="2">
        <v>1.3007237559570307E-5</v>
      </c>
      <c r="T81" s="2">
        <v>5.6381111069049419E-5</v>
      </c>
      <c r="U81" s="2">
        <v>1.1192030166879532E-5</v>
      </c>
      <c r="V81" s="2">
        <v>1.2731633816710899E-4</v>
      </c>
      <c r="W81" s="2">
        <v>6.7451148107109966E-5</v>
      </c>
      <c r="X81" s="2">
        <v>2.4523261610739526E-4</v>
      </c>
      <c r="Y81" s="2">
        <v>7.3027109170996341E-4</v>
      </c>
      <c r="Z81" s="2">
        <v>0</v>
      </c>
      <c r="AA81" s="2">
        <v>4.0063634027594696E-4</v>
      </c>
      <c r="AB81" s="2">
        <v>0.15497046019238153</v>
      </c>
      <c r="AC81" s="2">
        <v>4.0114894225260878E-5</v>
      </c>
      <c r="AD81" s="2">
        <v>6.8876536914212902E-2</v>
      </c>
      <c r="AE81" s="2">
        <v>2.2982280361894978E-3</v>
      </c>
      <c r="AF81" s="2">
        <v>1.022299447319599E-2</v>
      </c>
      <c r="AG81" s="2">
        <v>6.553061468697453E-3</v>
      </c>
      <c r="AH81" s="2">
        <v>2.2466686195967939E-3</v>
      </c>
      <c r="AI81" s="2">
        <v>1.8194873299518719E-3</v>
      </c>
      <c r="AJ81" s="2">
        <v>1.7762851491801715E-4</v>
      </c>
      <c r="AK81" s="2">
        <v>4.6787127934528927E-4</v>
      </c>
      <c r="AL81" s="2">
        <v>4.2934173479416311E-3</v>
      </c>
      <c r="AM81" s="2">
        <v>2.5906415158526942E-3</v>
      </c>
      <c r="AN81" s="2">
        <v>7.4736983534228571E-2</v>
      </c>
      <c r="AO81" s="2">
        <v>4.7864318063550772E-2</v>
      </c>
      <c r="AP81" s="2">
        <v>1.3543339539903904E-2</v>
      </c>
      <c r="AQ81" s="2">
        <v>2.8194244847368844E-3</v>
      </c>
      <c r="AR81" s="2">
        <v>3.7073599927788451E-6</v>
      </c>
      <c r="AS81" s="2">
        <v>5.7600770950507754E-4</v>
      </c>
      <c r="AT81" s="2">
        <v>5.8421883337225376E-4</v>
      </c>
      <c r="AU81" s="2">
        <v>4.2451413680170663E-2</v>
      </c>
      <c r="AV81" s="2">
        <v>4.0493407769157282E-2</v>
      </c>
      <c r="AW81" s="2">
        <v>5.3537391184041973E-2</v>
      </c>
      <c r="AX81" s="2">
        <v>3.0206117090222969E-2</v>
      </c>
      <c r="AY81" s="2">
        <v>1.3860754350145421E-2</v>
      </c>
      <c r="AZ81" s="2">
        <v>1.5936637436943701E-4</v>
      </c>
      <c r="BA81" s="2">
        <v>7.0559505818794397E-3</v>
      </c>
      <c r="BB81" s="2">
        <v>2.1443260586287392E-3</v>
      </c>
      <c r="BC81" s="2">
        <v>6.9919990626901947E-3</v>
      </c>
      <c r="BD81" s="2">
        <v>0.22239591237753095</v>
      </c>
      <c r="BE81" s="2">
        <v>7.4230476513354932E-2</v>
      </c>
      <c r="BF81" s="2">
        <v>4.5358540634069855E-2</v>
      </c>
      <c r="BG81" s="2">
        <v>1.402880792237024E-2</v>
      </c>
      <c r="BH81" s="2">
        <v>5.5116417186256931E-3</v>
      </c>
      <c r="BI81" s="2">
        <v>5.3606436811721829E-4</v>
      </c>
      <c r="BJ81" s="2">
        <v>1.037032497329906E-2</v>
      </c>
      <c r="BK81" s="2">
        <v>1.0813739547239003E-5</v>
      </c>
      <c r="BL81" s="2">
        <v>4.9541373938794409E-4</v>
      </c>
      <c r="BM81" s="2">
        <v>0</v>
      </c>
      <c r="BN81" s="2">
        <v>0</v>
      </c>
      <c r="BP81">
        <f t="shared" si="2"/>
        <v>1.0000000000000002</v>
      </c>
      <c r="BQ81" s="3">
        <f t="shared" si="3"/>
        <v>7.1214879844627654E-2</v>
      </c>
    </row>
    <row r="82" spans="1:69" x14ac:dyDescent="0.3">
      <c r="A82" s="18">
        <v>679</v>
      </c>
      <c r="B82" s="2">
        <v>9.5315122873337421E-4</v>
      </c>
      <c r="C82" s="2">
        <v>2.2119882858099383E-4</v>
      </c>
      <c r="D82" s="2">
        <v>1.4072486087721725E-3</v>
      </c>
      <c r="E82" s="2">
        <v>0.10960373268254818</v>
      </c>
      <c r="F82" s="2">
        <v>-5.3892780904180287E-2</v>
      </c>
      <c r="G82" s="2">
        <v>1.4777393197595493E-4</v>
      </c>
      <c r="H82" s="2">
        <v>1.8847566935651502E-5</v>
      </c>
      <c r="I82" s="2">
        <v>0</v>
      </c>
      <c r="J82" s="2">
        <v>2.0139901591046993E-3</v>
      </c>
      <c r="K82" s="2">
        <v>0</v>
      </c>
      <c r="L82" s="2">
        <v>9.2211439757660979E-5</v>
      </c>
      <c r="M82" s="2">
        <v>0</v>
      </c>
      <c r="N82" s="2">
        <v>8.6964520317187693E-7</v>
      </c>
      <c r="O82" s="2">
        <v>0</v>
      </c>
      <c r="P82" s="2">
        <v>0</v>
      </c>
      <c r="Q82" s="2">
        <v>2.452489522431163E-3</v>
      </c>
      <c r="R82" s="2">
        <v>1.3183406498505064E-3</v>
      </c>
      <c r="S82" s="2">
        <v>2.7988952151458132E-5</v>
      </c>
      <c r="T82" s="2">
        <v>6.5257167239567572E-7</v>
      </c>
      <c r="U82" s="2">
        <v>0</v>
      </c>
      <c r="V82" s="2">
        <v>1.981584098371962E-5</v>
      </c>
      <c r="W82" s="2">
        <v>9.5476324739739983E-6</v>
      </c>
      <c r="X82" s="2">
        <v>2.8716306105566229E-5</v>
      </c>
      <c r="Y82" s="2">
        <v>1.6002908386833858E-4</v>
      </c>
      <c r="Z82" s="2">
        <v>4.0532402012153768E-6</v>
      </c>
      <c r="AA82" s="2">
        <v>5.7220920482623427E-4</v>
      </c>
      <c r="AB82" s="2">
        <v>6.1219184110009595E-3</v>
      </c>
      <c r="AC82" s="2">
        <v>4.7523790999227936E-5</v>
      </c>
      <c r="AD82" s="2">
        <v>9.2336118777330452E-3</v>
      </c>
      <c r="AE82" s="2">
        <v>1.0251943982718204E-3</v>
      </c>
      <c r="AF82" s="2">
        <v>8.6676812320504986E-4</v>
      </c>
      <c r="AG82" s="2">
        <v>3.1554875786881607E-4</v>
      </c>
      <c r="AH82" s="2">
        <v>7.9962137096211736E-2</v>
      </c>
      <c r="AI82" s="2">
        <v>1.1687517557254511E-2</v>
      </c>
      <c r="AJ82" s="2">
        <v>5.0860602980477604E-4</v>
      </c>
      <c r="AK82" s="2">
        <v>1.9725388875389302E-3</v>
      </c>
      <c r="AL82" s="2">
        <v>1.2619391369105608E-2</v>
      </c>
      <c r="AM82" s="2">
        <v>6.4081546986846137E-3</v>
      </c>
      <c r="AN82" s="2">
        <v>4.8682965455012928E-3</v>
      </c>
      <c r="AO82" s="2">
        <v>3.3107797713377449E-2</v>
      </c>
      <c r="AP82" s="2">
        <v>1.4330969997373663E-3</v>
      </c>
      <c r="AQ82" s="2">
        <v>0</v>
      </c>
      <c r="AR82" s="2">
        <v>5.7436991511989862E-3</v>
      </c>
      <c r="AS82" s="2">
        <v>6.335766125527022E-4</v>
      </c>
      <c r="AT82" s="2">
        <v>7.0112270082889885E-3</v>
      </c>
      <c r="AU82" s="2">
        <v>0.1518753085929079</v>
      </c>
      <c r="AV82" s="2">
        <v>6.502183088930874E-2</v>
      </c>
      <c r="AW82" s="2">
        <v>0.13321106694184329</v>
      </c>
      <c r="AX82" s="2">
        <v>1.0413468104234757E-2</v>
      </c>
      <c r="AY82" s="2">
        <v>1.5941653411486977E-2</v>
      </c>
      <c r="AZ82" s="2">
        <v>5.0127173669667899E-4</v>
      </c>
      <c r="BA82" s="2">
        <v>1.4827241747030128E-3</v>
      </c>
      <c r="BB82" s="2">
        <v>1.7090385301879571E-3</v>
      </c>
      <c r="BC82" s="2">
        <v>9.991194762153802E-3</v>
      </c>
      <c r="BD82" s="2">
        <v>0.15836355353904644</v>
      </c>
      <c r="BE82" s="2">
        <v>0.12127218472113424</v>
      </c>
      <c r="BF82" s="2">
        <v>2.4884180042729648E-2</v>
      </c>
      <c r="BG82" s="2">
        <v>5.2775574778302714E-3</v>
      </c>
      <c r="BH82" s="2">
        <v>1.0364596745976631E-2</v>
      </c>
      <c r="BI82" s="2">
        <v>1.9532114169634542E-4</v>
      </c>
      <c r="BJ82" s="2">
        <v>2.1766366115739719E-2</v>
      </c>
      <c r="BK82" s="2">
        <v>4.5013484234608541E-6</v>
      </c>
      <c r="BL82" s="2">
        <v>1.8805974904060753E-2</v>
      </c>
      <c r="BM82" s="2">
        <v>1.9151559950742654E-4</v>
      </c>
      <c r="BN82" s="2">
        <v>0</v>
      </c>
      <c r="BP82">
        <f t="shared" si="2"/>
        <v>1</v>
      </c>
      <c r="BQ82" s="3">
        <f t="shared" si="3"/>
        <v>1.0306330067004094E-2</v>
      </c>
    </row>
    <row r="83" spans="1:69" x14ac:dyDescent="0.3">
      <c r="A83" s="18">
        <v>680</v>
      </c>
      <c r="B83" s="2">
        <v>0</v>
      </c>
      <c r="C83" s="2">
        <v>0</v>
      </c>
      <c r="D83" s="2">
        <v>0</v>
      </c>
      <c r="E83" s="2">
        <v>0</v>
      </c>
      <c r="F83" s="2">
        <v>2.0366206209908267E-3</v>
      </c>
      <c r="G83" s="2">
        <v>9.9531163523799126E-6</v>
      </c>
      <c r="H83" s="2">
        <v>4.8602834524472002E-4</v>
      </c>
      <c r="I83" s="2">
        <v>6.3462744218796218E-5</v>
      </c>
      <c r="J83" s="2">
        <v>9.394231660534668E-3</v>
      </c>
      <c r="K83" s="2">
        <v>0</v>
      </c>
      <c r="L83" s="2">
        <v>8.241552418886544E-5</v>
      </c>
      <c r="M83" s="2">
        <v>0</v>
      </c>
      <c r="N83" s="2">
        <v>2.7633571785366405E-4</v>
      </c>
      <c r="O83" s="2">
        <v>1.4650615191587254E-4</v>
      </c>
      <c r="P83" s="2">
        <v>0</v>
      </c>
      <c r="Q83" s="2">
        <v>8.7571075674784996E-4</v>
      </c>
      <c r="R83" s="2">
        <v>2.8429211814004385E-3</v>
      </c>
      <c r="S83" s="2">
        <v>4.8050529586693911E-5</v>
      </c>
      <c r="T83" s="2">
        <v>2.8991939618018775E-4</v>
      </c>
      <c r="U83" s="2">
        <v>0</v>
      </c>
      <c r="V83" s="2">
        <v>7.1206640820063757E-5</v>
      </c>
      <c r="W83" s="2">
        <v>3.7631891099348556E-3</v>
      </c>
      <c r="X83" s="2">
        <v>7.0478063401091653E-5</v>
      </c>
      <c r="Y83" s="2">
        <v>2.4916371021166687E-4</v>
      </c>
      <c r="Z83" s="2">
        <v>0</v>
      </c>
      <c r="AA83" s="2">
        <v>2.4138702413830388E-4</v>
      </c>
      <c r="AB83" s="2">
        <v>4.7397249353323141E-3</v>
      </c>
      <c r="AC83" s="2">
        <v>2.548223359173318E-4</v>
      </c>
      <c r="AD83" s="2">
        <v>0.80141142501231377</v>
      </c>
      <c r="AE83" s="2">
        <v>2.4890267578235866E-2</v>
      </c>
      <c r="AF83" s="2">
        <v>2.0650390936713462E-5</v>
      </c>
      <c r="AG83" s="2">
        <v>0</v>
      </c>
      <c r="AH83" s="2">
        <v>0</v>
      </c>
      <c r="AI83" s="2">
        <v>4.669848709901314E-4</v>
      </c>
      <c r="AJ83" s="2">
        <v>2.8982172541224384E-4</v>
      </c>
      <c r="AK83" s="2">
        <v>1.7652247185006499E-4</v>
      </c>
      <c r="AL83" s="2">
        <v>2.3951558245966418E-3</v>
      </c>
      <c r="AM83" s="2">
        <v>2.5159524723457539E-4</v>
      </c>
      <c r="AN83" s="2">
        <v>4.6134908164020957E-3</v>
      </c>
      <c r="AO83" s="2">
        <v>8.8270445813350723E-2</v>
      </c>
      <c r="AP83" s="2">
        <v>2.3560710064083044E-3</v>
      </c>
      <c r="AQ83" s="2">
        <v>0</v>
      </c>
      <c r="AR83" s="2">
        <v>4.2812748616143472E-4</v>
      </c>
      <c r="AS83" s="2">
        <v>0</v>
      </c>
      <c r="AT83" s="2">
        <v>0</v>
      </c>
      <c r="AU83" s="2">
        <v>3.6638484044085465E-3</v>
      </c>
      <c r="AV83" s="2">
        <v>1.5176176942904509E-4</v>
      </c>
      <c r="AW83" s="2">
        <v>2.9291858640440846E-4</v>
      </c>
      <c r="AX83" s="2">
        <v>5.5373837257239166E-3</v>
      </c>
      <c r="AY83" s="2">
        <v>9.4165131532960439E-4</v>
      </c>
      <c r="AZ83" s="2">
        <v>3.8789247840583394E-5</v>
      </c>
      <c r="BA83" s="2">
        <v>1.4888334213290367E-3</v>
      </c>
      <c r="BB83" s="2">
        <v>8.4407635775805324E-4</v>
      </c>
      <c r="BC83" s="2">
        <v>5.2671094092189598E-3</v>
      </c>
      <c r="BD83" s="2">
        <v>1.9968894083582586E-2</v>
      </c>
      <c r="BE83" s="2">
        <v>6.0290048851806633E-3</v>
      </c>
      <c r="BF83" s="2">
        <v>3.9559567885379154E-4</v>
      </c>
      <c r="BG83" s="2">
        <v>2.2893958241219435E-3</v>
      </c>
      <c r="BH83" s="2">
        <v>5.7738307019492854E-4</v>
      </c>
      <c r="BI83" s="2">
        <v>0</v>
      </c>
      <c r="BJ83" s="2">
        <v>1.6972388875282604E-4</v>
      </c>
      <c r="BK83" s="2">
        <v>3.7870677523015625E-5</v>
      </c>
      <c r="BL83" s="2">
        <v>7.9307384548497819E-4</v>
      </c>
      <c r="BM83" s="2">
        <v>0</v>
      </c>
      <c r="BN83" s="2">
        <v>0</v>
      </c>
      <c r="BP83">
        <f t="shared" si="2"/>
        <v>1</v>
      </c>
      <c r="BQ83" s="3">
        <f t="shared" si="3"/>
        <v>0.82655651492646698</v>
      </c>
    </row>
    <row r="84" spans="1:69" x14ac:dyDescent="0.3">
      <c r="A84" s="18">
        <v>682</v>
      </c>
      <c r="B84" s="2">
        <v>2.3719130331140151E-4</v>
      </c>
      <c r="C84" s="2">
        <v>4.398104424870083E-4</v>
      </c>
      <c r="D84" s="2">
        <v>0</v>
      </c>
      <c r="E84" s="2">
        <v>0</v>
      </c>
      <c r="F84" s="2">
        <v>6.2062803281748801E-6</v>
      </c>
      <c r="G84" s="2">
        <v>2.2346587566255322E-3</v>
      </c>
      <c r="H84" s="2">
        <v>0</v>
      </c>
      <c r="I84" s="2">
        <v>0</v>
      </c>
      <c r="J84" s="2">
        <v>0.36876961379275913</v>
      </c>
      <c r="K84" s="2">
        <v>0</v>
      </c>
      <c r="L84" s="2">
        <v>0</v>
      </c>
      <c r="M84" s="2">
        <v>0</v>
      </c>
      <c r="N84" s="2">
        <v>0</v>
      </c>
      <c r="O84" s="2">
        <v>0</v>
      </c>
      <c r="P84" s="2">
        <v>0</v>
      </c>
      <c r="Q84" s="2">
        <v>1.1195334035062334E-3</v>
      </c>
      <c r="R84" s="2">
        <v>0</v>
      </c>
      <c r="S84" s="2">
        <v>0</v>
      </c>
      <c r="T84" s="2">
        <v>0</v>
      </c>
      <c r="U84" s="2">
        <v>0</v>
      </c>
      <c r="V84" s="2">
        <v>0</v>
      </c>
      <c r="W84" s="2">
        <v>1.4322185372711262E-5</v>
      </c>
      <c r="X84" s="2">
        <v>0</v>
      </c>
      <c r="Y84" s="2">
        <v>0</v>
      </c>
      <c r="Z84" s="2">
        <v>0</v>
      </c>
      <c r="AA84" s="2">
        <v>0</v>
      </c>
      <c r="AB84" s="2">
        <v>0</v>
      </c>
      <c r="AC84" s="2">
        <v>0</v>
      </c>
      <c r="AD84" s="2">
        <v>6.905493277103926E-2</v>
      </c>
      <c r="AE84" s="2">
        <v>2.7940821237681861E-3</v>
      </c>
      <c r="AF84" s="2">
        <v>0</v>
      </c>
      <c r="AG84" s="2">
        <v>0</v>
      </c>
      <c r="AH84" s="2">
        <v>0</v>
      </c>
      <c r="AI84" s="2">
        <v>4.3997753464968996E-3</v>
      </c>
      <c r="AJ84" s="2">
        <v>4.021897295837052E-2</v>
      </c>
      <c r="AK84" s="2">
        <v>0</v>
      </c>
      <c r="AL84" s="2">
        <v>2.939871030304116E-2</v>
      </c>
      <c r="AM84" s="2">
        <v>4.0812260734988462E-3</v>
      </c>
      <c r="AN84" s="2">
        <v>0</v>
      </c>
      <c r="AO84" s="2">
        <v>3.7666078425471199E-2</v>
      </c>
      <c r="AP84" s="2">
        <v>2.4771612036793143E-4</v>
      </c>
      <c r="AQ84" s="2">
        <v>0</v>
      </c>
      <c r="AR84" s="2">
        <v>0</v>
      </c>
      <c r="AS84" s="2">
        <v>0</v>
      </c>
      <c r="AT84" s="2">
        <v>0</v>
      </c>
      <c r="AU84" s="2">
        <v>2.9615892319871436E-3</v>
      </c>
      <c r="AV84" s="2">
        <v>1.2173857566804572E-2</v>
      </c>
      <c r="AW84" s="2">
        <v>5.0159475883095441E-4</v>
      </c>
      <c r="AX84" s="2">
        <v>0.13380817011236787</v>
      </c>
      <c r="AY84" s="2">
        <v>0.10251056917306356</v>
      </c>
      <c r="AZ84" s="2">
        <v>0</v>
      </c>
      <c r="BA84" s="2">
        <v>0</v>
      </c>
      <c r="BB84" s="2">
        <v>9.3444700625772048E-5</v>
      </c>
      <c r="BC84" s="2">
        <v>-4.3481359114586217E-4</v>
      </c>
      <c r="BD84" s="2">
        <v>0.16041558713940368</v>
      </c>
      <c r="BE84" s="2">
        <v>3.0164889533901237E-3</v>
      </c>
      <c r="BF84" s="2">
        <v>0</v>
      </c>
      <c r="BG84" s="2">
        <v>5.2286956952515189E-3</v>
      </c>
      <c r="BH84" s="2">
        <v>1.3568480367472332E-3</v>
      </c>
      <c r="BI84" s="2">
        <v>0</v>
      </c>
      <c r="BJ84" s="2">
        <v>1.7183877361723745E-2</v>
      </c>
      <c r="BK84" s="2">
        <v>0</v>
      </c>
      <c r="BL84" s="2">
        <v>5.0126057450559111E-4</v>
      </c>
      <c r="BM84" s="2">
        <v>0</v>
      </c>
      <c r="BN84" s="2">
        <v>0</v>
      </c>
      <c r="BP84">
        <f t="shared" si="2"/>
        <v>1.0000000000000002</v>
      </c>
      <c r="BQ84" s="3">
        <f t="shared" si="3"/>
        <v>7.1849014894807439E-2</v>
      </c>
    </row>
    <row r="85" spans="1:69" x14ac:dyDescent="0.3">
      <c r="A85" s="18">
        <v>683</v>
      </c>
      <c r="B85" s="2">
        <v>0</v>
      </c>
      <c r="C85" s="2">
        <v>0</v>
      </c>
      <c r="D85" s="2">
        <v>0</v>
      </c>
      <c r="E85" s="2">
        <v>0</v>
      </c>
      <c r="F85" s="2">
        <v>0</v>
      </c>
      <c r="G85" s="2">
        <v>0</v>
      </c>
      <c r="H85" s="2">
        <v>0</v>
      </c>
      <c r="I85" s="2">
        <v>0</v>
      </c>
      <c r="J85" s="2">
        <v>0</v>
      </c>
      <c r="K85" s="2">
        <v>0</v>
      </c>
      <c r="L85" s="2">
        <v>0</v>
      </c>
      <c r="M85" s="2">
        <v>0</v>
      </c>
      <c r="N85" s="2">
        <v>0</v>
      </c>
      <c r="O85" s="2">
        <v>0</v>
      </c>
      <c r="P85" s="2">
        <v>0</v>
      </c>
      <c r="Q85" s="2">
        <v>-8.560536187631005E-5</v>
      </c>
      <c r="R85" s="2">
        <v>0</v>
      </c>
      <c r="S85" s="2">
        <v>0</v>
      </c>
      <c r="T85" s="2">
        <v>0</v>
      </c>
      <c r="U85" s="2">
        <v>0</v>
      </c>
      <c r="V85" s="2">
        <v>0</v>
      </c>
      <c r="W85" s="2">
        <v>0</v>
      </c>
      <c r="X85" s="2">
        <v>0</v>
      </c>
      <c r="Y85" s="2">
        <v>0</v>
      </c>
      <c r="Z85" s="2">
        <v>0</v>
      </c>
      <c r="AA85" s="2">
        <v>0</v>
      </c>
      <c r="AB85" s="2">
        <v>1.5361154872593269E-3</v>
      </c>
      <c r="AC85" s="2">
        <v>0</v>
      </c>
      <c r="AD85" s="2">
        <v>2.5174566342219019E-3</v>
      </c>
      <c r="AE85" s="2">
        <v>1.1689669320855877E-4</v>
      </c>
      <c r="AF85" s="2">
        <v>0</v>
      </c>
      <c r="AG85" s="2">
        <v>0</v>
      </c>
      <c r="AH85" s="2">
        <v>0</v>
      </c>
      <c r="AI85" s="2">
        <v>5.9586762818745131E-4</v>
      </c>
      <c r="AJ85" s="2">
        <v>0</v>
      </c>
      <c r="AK85" s="2">
        <v>0</v>
      </c>
      <c r="AL85" s="2">
        <v>0.17137421993779403</v>
      </c>
      <c r="AM85" s="2">
        <v>6.4519578161595422E-3</v>
      </c>
      <c r="AN85" s="2">
        <v>8.1345305494098872E-4</v>
      </c>
      <c r="AO85" s="2">
        <v>0.49813136230171068</v>
      </c>
      <c r="AP85" s="2">
        <v>1.1639722434998947E-2</v>
      </c>
      <c r="AQ85" s="2">
        <v>0</v>
      </c>
      <c r="AR85" s="2">
        <v>6.7137806820266122E-4</v>
      </c>
      <c r="AS85" s="2">
        <v>0</v>
      </c>
      <c r="AT85" s="2">
        <v>0</v>
      </c>
      <c r="AU85" s="2">
        <v>3.4161387948327238E-2</v>
      </c>
      <c r="AV85" s="2">
        <v>8.2744206774586443E-4</v>
      </c>
      <c r="AW85" s="2">
        <v>0</v>
      </c>
      <c r="AX85" s="2">
        <v>0.16666912192600603</v>
      </c>
      <c r="AY85" s="2">
        <v>1.9434668573017722E-2</v>
      </c>
      <c r="AZ85" s="2">
        <v>0</v>
      </c>
      <c r="BA85" s="2">
        <v>5.3641464213736591E-2</v>
      </c>
      <c r="BB85" s="2">
        <v>0</v>
      </c>
      <c r="BC85" s="2">
        <v>-1.3519998187975862E-3</v>
      </c>
      <c r="BD85" s="2">
        <v>6.9012331320254458E-3</v>
      </c>
      <c r="BE85" s="2">
        <v>0</v>
      </c>
      <c r="BF85" s="2">
        <v>0</v>
      </c>
      <c r="BG85" s="2">
        <v>5.0890420651631383E-4</v>
      </c>
      <c r="BH85" s="2">
        <v>7.4499034389417535E-3</v>
      </c>
      <c r="BI85" s="2">
        <v>0</v>
      </c>
      <c r="BJ85" s="2">
        <v>1.8148224484088801E-2</v>
      </c>
      <c r="BK85" s="2">
        <v>0</v>
      </c>
      <c r="BL85" s="2">
        <v>-1.5317486641586969E-4</v>
      </c>
      <c r="BM85" s="2">
        <v>0</v>
      </c>
      <c r="BN85" s="2">
        <v>0</v>
      </c>
      <c r="BP85">
        <f t="shared" si="2"/>
        <v>1</v>
      </c>
      <c r="BQ85" s="3">
        <f t="shared" si="3"/>
        <v>2.6343533274304607E-3</v>
      </c>
    </row>
    <row r="86" spans="1:69" x14ac:dyDescent="0.3">
      <c r="A86" s="18">
        <v>684</v>
      </c>
      <c r="B86" s="2">
        <v>1.3355815896768882E-4</v>
      </c>
      <c r="C86" s="2">
        <v>0</v>
      </c>
      <c r="D86" s="2">
        <v>0</v>
      </c>
      <c r="E86" s="2">
        <v>0</v>
      </c>
      <c r="F86" s="2">
        <v>8.8964324138252125E-4</v>
      </c>
      <c r="G86" s="2">
        <v>0</v>
      </c>
      <c r="H86" s="2">
        <v>0</v>
      </c>
      <c r="I86" s="2">
        <v>0</v>
      </c>
      <c r="J86" s="2">
        <v>2.1765469377961373E-3</v>
      </c>
      <c r="K86" s="2">
        <v>0</v>
      </c>
      <c r="L86" s="2">
        <v>0</v>
      </c>
      <c r="M86" s="2">
        <v>0</v>
      </c>
      <c r="N86" s="2">
        <v>0</v>
      </c>
      <c r="O86" s="2">
        <v>2.1133769693197738E-4</v>
      </c>
      <c r="P86" s="2">
        <v>0</v>
      </c>
      <c r="Q86" s="2">
        <v>0</v>
      </c>
      <c r="R86" s="2">
        <v>0</v>
      </c>
      <c r="S86" s="2">
        <v>0</v>
      </c>
      <c r="T86" s="2">
        <v>0</v>
      </c>
      <c r="U86" s="2">
        <v>0</v>
      </c>
      <c r="V86" s="2">
        <v>0</v>
      </c>
      <c r="W86" s="2">
        <v>0</v>
      </c>
      <c r="X86" s="2">
        <v>0</v>
      </c>
      <c r="Y86" s="2">
        <v>1.3941539296601573E-5</v>
      </c>
      <c r="Z86" s="2">
        <v>0</v>
      </c>
      <c r="AA86" s="2">
        <v>0</v>
      </c>
      <c r="AB86" s="2">
        <v>-1.0833777727814963E-3</v>
      </c>
      <c r="AC86" s="2">
        <v>5.3199218876720427E-6</v>
      </c>
      <c r="AD86" s="2">
        <v>2.5587091353147056E-2</v>
      </c>
      <c r="AE86" s="2">
        <v>2.5450719715489629E-2</v>
      </c>
      <c r="AF86" s="2">
        <v>6.4688730176409848E-4</v>
      </c>
      <c r="AG86" s="2">
        <v>0</v>
      </c>
      <c r="AH86" s="2">
        <v>0</v>
      </c>
      <c r="AI86" s="2">
        <v>2.4716095653962971E-3</v>
      </c>
      <c r="AJ86" s="2">
        <v>9.9305467979402557E-3</v>
      </c>
      <c r="AK86" s="2">
        <v>8.5802740159739084E-5</v>
      </c>
      <c r="AL86" s="2">
        <v>0.46166481227894784</v>
      </c>
      <c r="AM86" s="2">
        <v>1.9363328568556444E-3</v>
      </c>
      <c r="AN86" s="2">
        <v>3.967860851962597E-3</v>
      </c>
      <c r="AO86" s="2">
        <v>0.26116604488714162</v>
      </c>
      <c r="AP86" s="2">
        <v>1.3094262697150329E-3</v>
      </c>
      <c r="AQ86" s="2">
        <v>0</v>
      </c>
      <c r="AR86" s="2">
        <v>8.9623477659911514E-3</v>
      </c>
      <c r="AS86" s="2">
        <v>0</v>
      </c>
      <c r="AT86" s="2">
        <v>7.0131770256339447E-5</v>
      </c>
      <c r="AU86" s="2">
        <v>3.374975241292532E-2</v>
      </c>
      <c r="AV86" s="2">
        <v>1.3574402823260537E-2</v>
      </c>
      <c r="AW86" s="2">
        <v>4.0897661020297604E-3</v>
      </c>
      <c r="AX86" s="2">
        <v>1.2091871615242545E-2</v>
      </c>
      <c r="AY86" s="2">
        <v>1.2616498752150687E-3</v>
      </c>
      <c r="AZ86" s="2">
        <v>3.102274449353897E-5</v>
      </c>
      <c r="BA86" s="2">
        <v>6.4811848368667395E-6</v>
      </c>
      <c r="BB86" s="2">
        <v>-1.4567466106128244E-4</v>
      </c>
      <c r="BC86" s="2">
        <v>-1.2873143943833434E-3</v>
      </c>
      <c r="BD86" s="2">
        <v>0.11663842221591283</v>
      </c>
      <c r="BE86" s="2">
        <v>1.3534876867619509E-3</v>
      </c>
      <c r="BF86" s="2">
        <v>1.9560212797708457E-4</v>
      </c>
      <c r="BG86" s="2">
        <v>4.0603635017476698E-4</v>
      </c>
      <c r="BH86" s="2">
        <v>3.391769398704187E-4</v>
      </c>
      <c r="BI86" s="2">
        <v>3.0095558107401843E-4</v>
      </c>
      <c r="BJ86" s="2">
        <v>1.1980934828125617E-2</v>
      </c>
      <c r="BK86" s="2">
        <v>0</v>
      </c>
      <c r="BL86" s="2">
        <v>-1.8315731070413748E-4</v>
      </c>
      <c r="BM86" s="2">
        <v>0</v>
      </c>
      <c r="BN86" s="2">
        <v>0</v>
      </c>
      <c r="BP86">
        <f t="shared" si="2"/>
        <v>0.99999999999999967</v>
      </c>
      <c r="BQ86" s="3">
        <f t="shared" si="3"/>
        <v>5.1043130990524356E-2</v>
      </c>
    </row>
    <row r="87" spans="1:69" x14ac:dyDescent="0.3">
      <c r="A87" s="18">
        <v>685</v>
      </c>
      <c r="B87" s="2">
        <v>1.5090733090749412E-5</v>
      </c>
      <c r="C87" s="2">
        <v>0</v>
      </c>
      <c r="D87" s="2">
        <v>0</v>
      </c>
      <c r="E87" s="2">
        <v>0</v>
      </c>
      <c r="F87" s="2">
        <v>0</v>
      </c>
      <c r="G87" s="2">
        <v>0</v>
      </c>
      <c r="H87" s="2">
        <v>0</v>
      </c>
      <c r="I87" s="2">
        <v>0</v>
      </c>
      <c r="J87" s="2">
        <v>9.6890245280093669E-5</v>
      </c>
      <c r="K87" s="2">
        <v>0</v>
      </c>
      <c r="L87" s="2">
        <v>0</v>
      </c>
      <c r="M87" s="2">
        <v>0</v>
      </c>
      <c r="N87" s="2">
        <v>0</v>
      </c>
      <c r="O87" s="2">
        <v>0</v>
      </c>
      <c r="P87" s="2">
        <v>0</v>
      </c>
      <c r="Q87" s="2">
        <v>0</v>
      </c>
      <c r="R87" s="2">
        <v>0</v>
      </c>
      <c r="S87" s="2">
        <v>0</v>
      </c>
      <c r="T87" s="2">
        <v>0</v>
      </c>
      <c r="U87" s="2">
        <v>0</v>
      </c>
      <c r="V87" s="2">
        <v>0</v>
      </c>
      <c r="W87" s="2">
        <v>0</v>
      </c>
      <c r="X87" s="2">
        <v>0</v>
      </c>
      <c r="Y87" s="2">
        <v>0</v>
      </c>
      <c r="Z87" s="2">
        <v>0</v>
      </c>
      <c r="AA87" s="2">
        <v>0</v>
      </c>
      <c r="AB87" s="2">
        <v>6.8044386365500968E-3</v>
      </c>
      <c r="AC87" s="2">
        <v>0</v>
      </c>
      <c r="AD87" s="2">
        <v>5.1937592667983902E-2</v>
      </c>
      <c r="AE87" s="2">
        <v>3.7202912655428896E-2</v>
      </c>
      <c r="AF87" s="2">
        <v>8.436462726127235E-4</v>
      </c>
      <c r="AG87" s="2">
        <v>0</v>
      </c>
      <c r="AH87" s="2">
        <v>0</v>
      </c>
      <c r="AI87" s="2">
        <v>4.8146790455098941E-4</v>
      </c>
      <c r="AJ87" s="2">
        <v>0</v>
      </c>
      <c r="AK87" s="2">
        <v>1.4935956341100701E-4</v>
      </c>
      <c r="AL87" s="2">
        <v>0.3016231549948804</v>
      </c>
      <c r="AM87" s="2">
        <v>1.0619232793398126E-3</v>
      </c>
      <c r="AN87" s="2">
        <v>0</v>
      </c>
      <c r="AO87" s="2">
        <v>0.30685614606613082</v>
      </c>
      <c r="AP87" s="2">
        <v>1.0071606341093541E-2</v>
      </c>
      <c r="AQ87" s="2">
        <v>0</v>
      </c>
      <c r="AR87" s="2">
        <v>0</v>
      </c>
      <c r="AS87" s="2">
        <v>0</v>
      </c>
      <c r="AT87" s="2">
        <v>0</v>
      </c>
      <c r="AU87" s="2">
        <v>3.9968000061786878E-3</v>
      </c>
      <c r="AV87" s="2">
        <v>3.1848102221716155E-3</v>
      </c>
      <c r="AW87" s="2">
        <v>6.8432992089681489E-3</v>
      </c>
      <c r="AX87" s="2">
        <v>7.3441567708313807E-5</v>
      </c>
      <c r="AY87" s="2">
        <v>0</v>
      </c>
      <c r="AZ87" s="2">
        <v>0</v>
      </c>
      <c r="BA87" s="2">
        <v>0</v>
      </c>
      <c r="BB87" s="2">
        <v>0</v>
      </c>
      <c r="BC87" s="2">
        <v>9.7719818476744588E-2</v>
      </c>
      <c r="BD87" s="2">
        <v>0.15710069700652363</v>
      </c>
      <c r="BE87" s="2">
        <v>8.83968711431206E-4</v>
      </c>
      <c r="BF87" s="2">
        <v>0</v>
      </c>
      <c r="BG87" s="2">
        <v>4.6433024894613579E-5</v>
      </c>
      <c r="BH87" s="2">
        <v>9.68322039989754E-4</v>
      </c>
      <c r="BI87" s="2">
        <v>0</v>
      </c>
      <c r="BJ87" s="2">
        <v>1.2038180375036367E-2</v>
      </c>
      <c r="BK87" s="2">
        <v>0</v>
      </c>
      <c r="BL87" s="2">
        <v>0</v>
      </c>
      <c r="BM87" s="2">
        <v>0</v>
      </c>
      <c r="BN87" s="2">
        <v>0</v>
      </c>
      <c r="BP87">
        <f t="shared" si="2"/>
        <v>0.99999999999999989</v>
      </c>
      <c r="BQ87" s="3">
        <f t="shared" si="3"/>
        <v>8.9140505323412805E-2</v>
      </c>
    </row>
    <row r="88" spans="1:69" x14ac:dyDescent="0.3">
      <c r="A88" s="18">
        <v>686</v>
      </c>
      <c r="B88" s="2">
        <v>4.8458405741834583E-4</v>
      </c>
      <c r="C88" s="2">
        <v>1.6590268165275244E-4</v>
      </c>
      <c r="D88" s="2">
        <v>1.0054455793417523E-3</v>
      </c>
      <c r="E88" s="2">
        <v>3.1041517770367633E-5</v>
      </c>
      <c r="F88" s="2">
        <v>2.8795352545849102E-2</v>
      </c>
      <c r="G88" s="2">
        <v>0</v>
      </c>
      <c r="H88" s="2">
        <v>0</v>
      </c>
      <c r="I88" s="2">
        <v>0</v>
      </c>
      <c r="J88" s="2">
        <v>1.9231150672063592E-3</v>
      </c>
      <c r="K88" s="2">
        <v>0</v>
      </c>
      <c r="L88" s="2">
        <v>0</v>
      </c>
      <c r="M88" s="2">
        <v>0</v>
      </c>
      <c r="N88" s="2">
        <v>0</v>
      </c>
      <c r="O88" s="2">
        <v>2.3919861247045354E-4</v>
      </c>
      <c r="P88" s="2">
        <v>0</v>
      </c>
      <c r="Q88" s="2">
        <v>5.9577211099253022E-4</v>
      </c>
      <c r="R88" s="2">
        <v>0</v>
      </c>
      <c r="S88" s="2">
        <v>0</v>
      </c>
      <c r="T88" s="2">
        <v>0</v>
      </c>
      <c r="U88" s="2">
        <v>0</v>
      </c>
      <c r="V88" s="2">
        <v>0</v>
      </c>
      <c r="W88" s="2">
        <v>7.7830156164083693E-4</v>
      </c>
      <c r="X88" s="2">
        <v>2.0131214875742441E-4</v>
      </c>
      <c r="Y88" s="2">
        <v>0</v>
      </c>
      <c r="Z88" s="2">
        <v>0</v>
      </c>
      <c r="AA88" s="2">
        <v>0</v>
      </c>
      <c r="AB88" s="2">
        <v>3.7191559807656501E-3</v>
      </c>
      <c r="AC88" s="2">
        <v>1.0974549682074855E-4</v>
      </c>
      <c r="AD88" s="2">
        <v>2.5785331966088454E-2</v>
      </c>
      <c r="AE88" s="2">
        <v>2.5105327989245613E-2</v>
      </c>
      <c r="AF88" s="2">
        <v>2.3956809807527089E-3</v>
      </c>
      <c r="AG88" s="2">
        <v>1.1063784475223526E-3</v>
      </c>
      <c r="AH88" s="2">
        <v>0</v>
      </c>
      <c r="AI88" s="2">
        <v>3.4407600038102666E-4</v>
      </c>
      <c r="AJ88" s="2">
        <v>6.1822186925991455E-4</v>
      </c>
      <c r="AK88" s="2">
        <v>0.59376370199017114</v>
      </c>
      <c r="AL88" s="2">
        <v>2.7440630138749534E-3</v>
      </c>
      <c r="AM88" s="2">
        <v>3.5778969353734784E-3</v>
      </c>
      <c r="AN88" s="2">
        <v>7.9154039447437594E-5</v>
      </c>
      <c r="AO88" s="2">
        <v>1.8900697487258709E-3</v>
      </c>
      <c r="AP88" s="2">
        <v>1.2370009379248686E-2</v>
      </c>
      <c r="AQ88" s="2">
        <v>0</v>
      </c>
      <c r="AR88" s="2">
        <v>2.8628102179641997E-4</v>
      </c>
      <c r="AS88" s="2">
        <v>2.7081851777032264E-4</v>
      </c>
      <c r="AT88" s="2">
        <v>1.6543568240709794E-2</v>
      </c>
      <c r="AU88" s="2">
        <v>1.2981386469008392E-2</v>
      </c>
      <c r="AV88" s="2">
        <v>5.0594886054585817E-3</v>
      </c>
      <c r="AW88" s="2">
        <v>4.9579853389862972E-3</v>
      </c>
      <c r="AX88" s="2">
        <v>5.1994430748921244E-3</v>
      </c>
      <c r="AY88" s="2">
        <v>7.9931961520282105E-3</v>
      </c>
      <c r="AZ88" s="2">
        <v>1.3575004981081723E-3</v>
      </c>
      <c r="BA88" s="2">
        <v>3.5977834798410577E-4</v>
      </c>
      <c r="BB88" s="2">
        <v>7.4866198367172551E-2</v>
      </c>
      <c r="BC88" s="2">
        <v>6.4726655193688407E-2</v>
      </c>
      <c r="BD88" s="2">
        <v>2.4195211826410153E-2</v>
      </c>
      <c r="BE88" s="2">
        <v>2.1234814233601459E-2</v>
      </c>
      <c r="BF88" s="2">
        <v>2.377854494544882E-3</v>
      </c>
      <c r="BG88" s="2">
        <v>1.3254660345867985E-2</v>
      </c>
      <c r="BH88" s="2">
        <v>1.7009927681569073E-2</v>
      </c>
      <c r="BI88" s="2">
        <v>3.57267913086633E-3</v>
      </c>
      <c r="BJ88" s="2">
        <v>1.5502453044706934E-2</v>
      </c>
      <c r="BK88" s="2">
        <v>0</v>
      </c>
      <c r="BL88" s="2">
        <v>4.21259694051705E-4</v>
      </c>
      <c r="BM88" s="2">
        <v>0</v>
      </c>
      <c r="BN88" s="2">
        <v>0</v>
      </c>
      <c r="BP88">
        <f t="shared" si="2"/>
        <v>0.99999999999999978</v>
      </c>
      <c r="BQ88" s="3">
        <f t="shared" si="3"/>
        <v>5.1000405452154812E-2</v>
      </c>
    </row>
    <row r="89" spans="1:69" x14ac:dyDescent="0.3">
      <c r="A89" s="18">
        <v>687</v>
      </c>
      <c r="B89" s="2">
        <v>5.6595660385029773E-4</v>
      </c>
      <c r="C89" s="2">
        <v>9.4955193960580292E-5</v>
      </c>
      <c r="D89" s="2">
        <v>0</v>
      </c>
      <c r="E89" s="2">
        <v>6.2888442956438452E-4</v>
      </c>
      <c r="F89" s="2">
        <v>7.8416785070722882E-3</v>
      </c>
      <c r="G89" s="2">
        <v>0</v>
      </c>
      <c r="H89" s="2">
        <v>0</v>
      </c>
      <c r="I89" s="2">
        <v>0</v>
      </c>
      <c r="J89" s="2">
        <v>7.1334634696631344E-5</v>
      </c>
      <c r="K89" s="2">
        <v>0</v>
      </c>
      <c r="L89" s="2">
        <v>1.5161906928380013E-4</v>
      </c>
      <c r="M89" s="2">
        <v>0</v>
      </c>
      <c r="N89" s="2">
        <v>0</v>
      </c>
      <c r="O89" s="2">
        <v>0</v>
      </c>
      <c r="P89" s="2">
        <v>0</v>
      </c>
      <c r="Q89" s="2">
        <v>5.3365955921482627E-4</v>
      </c>
      <c r="R89" s="2">
        <v>2.3819428547085736E-3</v>
      </c>
      <c r="S89" s="2">
        <v>0</v>
      </c>
      <c r="T89" s="2">
        <v>0</v>
      </c>
      <c r="U89" s="2">
        <v>0</v>
      </c>
      <c r="V89" s="2">
        <v>0</v>
      </c>
      <c r="W89" s="2">
        <v>3.6381300368038421E-5</v>
      </c>
      <c r="X89" s="2">
        <v>4.2697094111929896E-4</v>
      </c>
      <c r="Y89" s="2">
        <v>7.5036432009079252E-4</v>
      </c>
      <c r="Z89" s="2">
        <v>0</v>
      </c>
      <c r="AA89" s="2">
        <v>0</v>
      </c>
      <c r="AB89" s="2">
        <v>2.1672259680847179E-3</v>
      </c>
      <c r="AC89" s="2">
        <v>0</v>
      </c>
      <c r="AD89" s="2">
        <v>1.6290924184571315E-2</v>
      </c>
      <c r="AE89" s="2">
        <v>1.214653389157932E-2</v>
      </c>
      <c r="AF89" s="2">
        <v>6.5321124082172812E-4</v>
      </c>
      <c r="AG89" s="2">
        <v>5.188755630440192E-3</v>
      </c>
      <c r="AH89" s="2">
        <v>4.2820790533181223E-4</v>
      </c>
      <c r="AI89" s="2">
        <v>1.5574864702130053E-3</v>
      </c>
      <c r="AJ89" s="2">
        <v>7.7928745388338295E-6</v>
      </c>
      <c r="AK89" s="2">
        <v>0.22013343921888889</v>
      </c>
      <c r="AL89" s="2">
        <v>1.5992221429860842E-2</v>
      </c>
      <c r="AM89" s="2">
        <v>1.9176309654707782E-3</v>
      </c>
      <c r="AN89" s="2">
        <v>1.4123501848417859E-3</v>
      </c>
      <c r="AO89" s="2">
        <v>5.6872857152606933E-2</v>
      </c>
      <c r="AP89" s="2">
        <v>4.0313834254147992E-3</v>
      </c>
      <c r="AQ89" s="2">
        <v>6.3153389776368694E-4</v>
      </c>
      <c r="AR89" s="2">
        <v>4.2884457808825294E-4</v>
      </c>
      <c r="AS89" s="2">
        <v>1.1746548689054763E-4</v>
      </c>
      <c r="AT89" s="2">
        <v>4.462526574060305E-3</v>
      </c>
      <c r="AU89" s="2">
        <v>7.2862127331381907E-2</v>
      </c>
      <c r="AV89" s="2">
        <v>2.0752313661088616E-2</v>
      </c>
      <c r="AW89" s="2">
        <v>2.3106500130307402E-2</v>
      </c>
      <c r="AX89" s="2">
        <v>1.4232022719753172E-3</v>
      </c>
      <c r="AY89" s="2">
        <v>7.1230715150260079E-3</v>
      </c>
      <c r="AZ89" s="2">
        <v>1.0314644373844413E-3</v>
      </c>
      <c r="BA89" s="2">
        <v>1.2004150852066702E-2</v>
      </c>
      <c r="BB89" s="2">
        <v>3.5568503917451068E-2</v>
      </c>
      <c r="BC89" s="2">
        <v>3.4844653197629478E-2</v>
      </c>
      <c r="BD89" s="2">
        <v>6.699608786319898E-2</v>
      </c>
      <c r="BE89" s="2">
        <v>0.26915421872447948</v>
      </c>
      <c r="BF89" s="2">
        <v>9.7325835873862034E-3</v>
      </c>
      <c r="BG89" s="2">
        <v>2.9455218496265692E-3</v>
      </c>
      <c r="BH89" s="2">
        <v>8.6570642148068467E-3</v>
      </c>
      <c r="BI89" s="2">
        <v>3.5436359758254272E-3</v>
      </c>
      <c r="BJ89" s="2">
        <v>7.1808517505510205E-2</v>
      </c>
      <c r="BK89" s="2">
        <v>0</v>
      </c>
      <c r="BL89" s="2">
        <v>5.1769680891209475E-4</v>
      </c>
      <c r="BM89" s="2">
        <v>4.5476625460048026E-6</v>
      </c>
      <c r="BN89" s="2">
        <v>0</v>
      </c>
      <c r="BP89">
        <f t="shared" si="2"/>
        <v>1.0000000000000002</v>
      </c>
      <c r="BQ89" s="3">
        <f t="shared" si="3"/>
        <v>2.8437458076150633E-2</v>
      </c>
    </row>
    <row r="90" spans="1:69" x14ac:dyDescent="0.3">
      <c r="A90" s="18">
        <v>688</v>
      </c>
      <c r="B90" s="2">
        <v>1.2273221141961943E-3</v>
      </c>
      <c r="C90" s="2">
        <v>1.5655191031035444E-4</v>
      </c>
      <c r="D90" s="2">
        <v>8.2204348847260541E-4</v>
      </c>
      <c r="E90" s="2">
        <v>0</v>
      </c>
      <c r="F90" s="2">
        <v>2.2378505199024301E-3</v>
      </c>
      <c r="G90" s="2">
        <v>0</v>
      </c>
      <c r="H90" s="2">
        <v>0</v>
      </c>
      <c r="I90" s="2">
        <v>0</v>
      </c>
      <c r="J90" s="2">
        <v>3.8000106888348081E-3</v>
      </c>
      <c r="K90" s="2">
        <v>0</v>
      </c>
      <c r="L90" s="2">
        <v>0</v>
      </c>
      <c r="M90" s="2">
        <v>0</v>
      </c>
      <c r="N90" s="2">
        <v>0</v>
      </c>
      <c r="O90" s="2">
        <v>0</v>
      </c>
      <c r="P90" s="2">
        <v>0</v>
      </c>
      <c r="Q90" s="2">
        <v>6.2776537169226708E-3</v>
      </c>
      <c r="R90" s="2">
        <v>0</v>
      </c>
      <c r="S90" s="2">
        <v>0</v>
      </c>
      <c r="T90" s="2">
        <v>0</v>
      </c>
      <c r="U90" s="2">
        <v>0</v>
      </c>
      <c r="V90" s="2">
        <v>0</v>
      </c>
      <c r="W90" s="2">
        <v>3.5520989779934577E-4</v>
      </c>
      <c r="X90" s="2">
        <v>5.9477264074327899E-4</v>
      </c>
      <c r="Y90" s="2">
        <v>3.0205187884497825E-4</v>
      </c>
      <c r="Z90" s="2">
        <v>0</v>
      </c>
      <c r="AA90" s="2">
        <v>0</v>
      </c>
      <c r="AB90" s="2">
        <v>9.8283445065885607E-4</v>
      </c>
      <c r="AC90" s="2">
        <v>0</v>
      </c>
      <c r="AD90" s="2">
        <v>2.9091789140640143E-3</v>
      </c>
      <c r="AE90" s="2">
        <v>1.0055336209021094E-2</v>
      </c>
      <c r="AF90" s="2">
        <v>1.9035466109378419E-5</v>
      </c>
      <c r="AG90" s="2">
        <v>1.2414659951438158E-3</v>
      </c>
      <c r="AH90" s="2">
        <v>0</v>
      </c>
      <c r="AI90" s="2">
        <v>8.5148272471711616E-4</v>
      </c>
      <c r="AJ90" s="2">
        <v>0</v>
      </c>
      <c r="AK90" s="2">
        <v>0.27317304111489799</v>
      </c>
      <c r="AL90" s="2">
        <v>9.5229981836130817E-4</v>
      </c>
      <c r="AM90" s="2">
        <v>8.1376173664414256E-3</v>
      </c>
      <c r="AN90" s="2">
        <v>6.217594173205815E-3</v>
      </c>
      <c r="AO90" s="2">
        <v>1.5861970402002983E-2</v>
      </c>
      <c r="AP90" s="2">
        <v>1.141903809150828E-3</v>
      </c>
      <c r="AQ90" s="2">
        <v>0</v>
      </c>
      <c r="AR90" s="2">
        <v>0</v>
      </c>
      <c r="AS90" s="2">
        <v>0</v>
      </c>
      <c r="AT90" s="2">
        <v>2.2372395780196064E-2</v>
      </c>
      <c r="AU90" s="2">
        <v>2.5595828275726554E-2</v>
      </c>
      <c r="AV90" s="2">
        <v>7.6342296056894016E-3</v>
      </c>
      <c r="AW90" s="2">
        <v>1.076172989449652E-2</v>
      </c>
      <c r="AX90" s="2">
        <v>2.6101205258264319E-3</v>
      </c>
      <c r="AY90" s="2">
        <v>6.0155551317732561E-3</v>
      </c>
      <c r="AZ90" s="2">
        <v>7.5035003488358213E-4</v>
      </c>
      <c r="BA90" s="2">
        <v>0</v>
      </c>
      <c r="BB90" s="2">
        <v>0.16522135414352385</v>
      </c>
      <c r="BC90" s="2">
        <v>7.4236114105307033E-2</v>
      </c>
      <c r="BD90" s="2">
        <v>2.9083209005543804E-2</v>
      </c>
      <c r="BE90" s="2">
        <v>0.27495550378016081</v>
      </c>
      <c r="BF90" s="2">
        <v>1.7170481583070489E-2</v>
      </c>
      <c r="BG90" s="2">
        <v>7.7835428983677034E-4</v>
      </c>
      <c r="BH90" s="2">
        <v>1.4949192697548444E-2</v>
      </c>
      <c r="BI90" s="2">
        <v>1.9304528216962269E-3</v>
      </c>
      <c r="BJ90" s="2">
        <v>8.3160907500674456E-3</v>
      </c>
      <c r="BK90" s="2">
        <v>0</v>
      </c>
      <c r="BL90" s="2">
        <v>3.018102748520515E-4</v>
      </c>
      <c r="BM90" s="2">
        <v>0</v>
      </c>
      <c r="BN90" s="2">
        <v>0</v>
      </c>
      <c r="BP90">
        <f t="shared" si="2"/>
        <v>1</v>
      </c>
      <c r="BQ90" s="3">
        <f t="shared" si="3"/>
        <v>1.2964515123085107E-2</v>
      </c>
    </row>
    <row r="91" spans="1:69" x14ac:dyDescent="0.3">
      <c r="A91" s="18">
        <v>689</v>
      </c>
      <c r="B91" s="2">
        <v>2.47365814181015E-6</v>
      </c>
      <c r="C91" s="2">
        <v>7.3042915168502828E-6</v>
      </c>
      <c r="D91" s="2">
        <v>0</v>
      </c>
      <c r="E91" s="2">
        <v>0</v>
      </c>
      <c r="F91" s="2">
        <v>-3.1219451925508239E-3</v>
      </c>
      <c r="G91" s="2">
        <v>1.2245314145840331E-5</v>
      </c>
      <c r="H91" s="2">
        <v>5.4928272206714127E-6</v>
      </c>
      <c r="I91" s="2">
        <v>0</v>
      </c>
      <c r="J91" s="2">
        <v>1.1272548436555761E-4</v>
      </c>
      <c r="K91" s="2">
        <v>0</v>
      </c>
      <c r="L91" s="2">
        <v>1.2204558088217217E-6</v>
      </c>
      <c r="M91" s="2">
        <v>6.543763646673406E-6</v>
      </c>
      <c r="N91" s="2">
        <v>3.4947256826309544E-7</v>
      </c>
      <c r="O91" s="2">
        <v>6.2968030317674846E-7</v>
      </c>
      <c r="P91" s="2">
        <v>5.6243013195732023E-6</v>
      </c>
      <c r="Q91" s="2">
        <v>1.9959606250096577E-6</v>
      </c>
      <c r="R91" s="2">
        <v>0</v>
      </c>
      <c r="S91" s="2">
        <v>0</v>
      </c>
      <c r="T91" s="2">
        <v>0</v>
      </c>
      <c r="U91" s="2">
        <v>0</v>
      </c>
      <c r="V91" s="2">
        <v>0</v>
      </c>
      <c r="W91" s="2">
        <v>1.0185708584187084E-5</v>
      </c>
      <c r="X91" s="2">
        <v>6.2165502771276088E-6</v>
      </c>
      <c r="Y91" s="2">
        <v>0</v>
      </c>
      <c r="Z91" s="2">
        <v>0</v>
      </c>
      <c r="AA91" s="2">
        <v>1.240935719906333E-4</v>
      </c>
      <c r="AB91" s="2">
        <v>7.4282185824783476E-5</v>
      </c>
      <c r="AC91" s="2">
        <v>0</v>
      </c>
      <c r="AD91" s="2">
        <v>5.0445767315845927E-3</v>
      </c>
      <c r="AE91" s="2">
        <v>2.6309436832591612E-3</v>
      </c>
      <c r="AF91" s="2">
        <v>1.7712126124785995E-5</v>
      </c>
      <c r="AG91" s="2">
        <v>1.8400643755491582E-6</v>
      </c>
      <c r="AH91" s="2">
        <v>0</v>
      </c>
      <c r="AI91" s="2">
        <v>5.7268623879940237E-5</v>
      </c>
      <c r="AJ91" s="2">
        <v>1.5714520774824442E-4</v>
      </c>
      <c r="AK91" s="2">
        <v>4.9624793001609478E-5</v>
      </c>
      <c r="AL91" s="2">
        <v>1.4510028621048856E-5</v>
      </c>
      <c r="AM91" s="2">
        <v>1.3579181674067217E-5</v>
      </c>
      <c r="AN91" s="2">
        <v>7.4430809266742273E-5</v>
      </c>
      <c r="AO91" s="2">
        <v>1.5814216483025657E-4</v>
      </c>
      <c r="AP91" s="2">
        <v>1.3669082705152521E-4</v>
      </c>
      <c r="AQ91" s="2">
        <v>1.3975754329007933E-6</v>
      </c>
      <c r="AR91" s="2">
        <v>3.3514419296430851E-7</v>
      </c>
      <c r="AS91" s="2">
        <v>2.7023359891133334E-6</v>
      </c>
      <c r="AT91" s="2">
        <v>9.5952447702921836E-6</v>
      </c>
      <c r="AU91" s="2">
        <v>8.8114766909696716E-4</v>
      </c>
      <c r="AV91" s="2">
        <v>8.307932340440518E-5</v>
      </c>
      <c r="AW91" s="2">
        <v>2.8898257551373933E-4</v>
      </c>
      <c r="AX91" s="2">
        <v>2.0692702097865555E-5</v>
      </c>
      <c r="AY91" s="2">
        <v>1.101955642886586E-4</v>
      </c>
      <c r="AZ91" s="2">
        <v>5.0027876550885032E-5</v>
      </c>
      <c r="BA91" s="2">
        <v>0</v>
      </c>
      <c r="BB91" s="2">
        <v>1.975407859913968E-6</v>
      </c>
      <c r="BC91" s="2">
        <v>2.2857513700053124E-4</v>
      </c>
      <c r="BD91" s="2">
        <v>0.99262567355078946</v>
      </c>
      <c r="BE91" s="2">
        <v>9.1809951002003859E-5</v>
      </c>
      <c r="BF91" s="2">
        <v>3.5564973203725935E-6</v>
      </c>
      <c r="BG91" s="2">
        <v>-1.8569827518709784E-4</v>
      </c>
      <c r="BH91" s="2">
        <v>6.4050132770282573E-5</v>
      </c>
      <c r="BI91" s="2">
        <v>3.4317573374731277E-5</v>
      </c>
      <c r="BJ91" s="2">
        <v>8.0656146732500724E-5</v>
      </c>
      <c r="BK91" s="2">
        <v>8.7950596346212343E-7</v>
      </c>
      <c r="BL91" s="2">
        <v>1.4608583033700566E-7</v>
      </c>
      <c r="BM91" s="2">
        <v>0</v>
      </c>
      <c r="BN91" s="2">
        <v>0</v>
      </c>
      <c r="BP91">
        <f t="shared" si="2"/>
        <v>1</v>
      </c>
      <c r="BQ91" s="3">
        <f t="shared" si="3"/>
        <v>7.6755204148437539E-3</v>
      </c>
    </row>
    <row r="92" spans="1:69" x14ac:dyDescent="0.3">
      <c r="A92" s="18">
        <v>690</v>
      </c>
      <c r="B92" s="2">
        <v>0</v>
      </c>
      <c r="C92" s="2">
        <v>0</v>
      </c>
      <c r="D92" s="2">
        <v>0</v>
      </c>
      <c r="E92" s="2">
        <v>0</v>
      </c>
      <c r="F92" s="2">
        <v>-2.3860810148720484E-3</v>
      </c>
      <c r="G92" s="2">
        <v>0</v>
      </c>
      <c r="H92" s="2">
        <v>0</v>
      </c>
      <c r="I92" s="2">
        <v>0</v>
      </c>
      <c r="J92" s="2">
        <v>0</v>
      </c>
      <c r="K92" s="2">
        <v>0</v>
      </c>
      <c r="L92" s="2">
        <v>0</v>
      </c>
      <c r="M92" s="2">
        <v>0</v>
      </c>
      <c r="N92" s="2">
        <v>0</v>
      </c>
      <c r="O92" s="2">
        <v>0</v>
      </c>
      <c r="P92" s="2">
        <v>0</v>
      </c>
      <c r="Q92" s="2">
        <v>0</v>
      </c>
      <c r="R92" s="2">
        <v>2.5385205962439354E-6</v>
      </c>
      <c r="S92" s="2">
        <v>1.655850263660485E-5</v>
      </c>
      <c r="T92" s="2">
        <v>0</v>
      </c>
      <c r="U92" s="2">
        <v>0</v>
      </c>
      <c r="V92" s="2">
        <v>5.4728499959811688E-6</v>
      </c>
      <c r="W92" s="2">
        <v>0</v>
      </c>
      <c r="X92" s="2">
        <v>2.9262963181135934E-4</v>
      </c>
      <c r="Y92" s="2">
        <v>2.6851773191424221E-3</v>
      </c>
      <c r="Z92" s="2">
        <v>0</v>
      </c>
      <c r="AA92" s="2">
        <v>0</v>
      </c>
      <c r="AB92" s="2">
        <v>2.7864725160733034E-3</v>
      </c>
      <c r="AC92" s="2">
        <v>2.4161872846157329E-5</v>
      </c>
      <c r="AD92" s="2">
        <v>5.5525131896511641E-2</v>
      </c>
      <c r="AE92" s="2">
        <v>5.6855782724583252E-3</v>
      </c>
      <c r="AF92" s="2">
        <v>0</v>
      </c>
      <c r="AG92" s="2">
        <v>2.0463941420355864E-3</v>
      </c>
      <c r="AH92" s="2">
        <v>0</v>
      </c>
      <c r="AI92" s="2">
        <v>2.3670602307610542E-3</v>
      </c>
      <c r="AJ92" s="2">
        <v>3.8582590424063465E-6</v>
      </c>
      <c r="AK92" s="2">
        <v>4.4843504933236156E-4</v>
      </c>
      <c r="AL92" s="2">
        <v>8.4047065092402069E-3</v>
      </c>
      <c r="AM92" s="2">
        <v>0</v>
      </c>
      <c r="AN92" s="2">
        <v>0.65182211796835798</v>
      </c>
      <c r="AO92" s="2">
        <v>9.8923495507882847E-2</v>
      </c>
      <c r="AP92" s="2">
        <v>3.629900535141551E-3</v>
      </c>
      <c r="AQ92" s="2">
        <v>0</v>
      </c>
      <c r="AR92" s="2">
        <v>1.1969036932124825E-4</v>
      </c>
      <c r="AS92" s="2">
        <v>4.1751983490854208E-6</v>
      </c>
      <c r="AT92" s="2">
        <v>0</v>
      </c>
      <c r="AU92" s="2">
        <v>1.5306153979395853E-3</v>
      </c>
      <c r="AV92" s="2">
        <v>3.9089643212369789E-3</v>
      </c>
      <c r="AW92" s="2">
        <v>7.3218365848736475E-4</v>
      </c>
      <c r="AX92" s="2">
        <v>0</v>
      </c>
      <c r="AY92" s="2">
        <v>6.4667935397660936E-5</v>
      </c>
      <c r="AZ92" s="2">
        <v>0</v>
      </c>
      <c r="BA92" s="2">
        <v>1.0598072977417486E-4</v>
      </c>
      <c r="BB92" s="2">
        <v>3.8817948860120407E-3</v>
      </c>
      <c r="BC92" s="2">
        <v>-2.7643971986021022E-3</v>
      </c>
      <c r="BD92" s="2">
        <v>0.11384622649319194</v>
      </c>
      <c r="BE92" s="2">
        <v>2.7330952773071889E-4</v>
      </c>
      <c r="BF92" s="2">
        <v>3.9831392250274908E-6</v>
      </c>
      <c r="BG92" s="2">
        <v>4.629600170203263E-2</v>
      </c>
      <c r="BH92" s="2">
        <v>8.7679165330793823E-6</v>
      </c>
      <c r="BI92" s="2">
        <v>0</v>
      </c>
      <c r="BJ92" s="2">
        <v>1.1299840315931764E-5</v>
      </c>
      <c r="BK92" s="2">
        <v>2.6687867847354009E-6</v>
      </c>
      <c r="BL92" s="2">
        <v>-3.0954127272432981E-4</v>
      </c>
      <c r="BM92" s="2">
        <v>0</v>
      </c>
      <c r="BN92" s="2">
        <v>0</v>
      </c>
      <c r="BP92">
        <f t="shared" si="2"/>
        <v>0.99999999999999978</v>
      </c>
      <c r="BQ92" s="3">
        <f t="shared" si="3"/>
        <v>6.1234872041816123E-2</v>
      </c>
    </row>
    <row r="93" spans="1:69" x14ac:dyDescent="0.3">
      <c r="A93" s="18">
        <v>694</v>
      </c>
      <c r="B93" s="2">
        <v>0</v>
      </c>
      <c r="C93" s="2">
        <v>0</v>
      </c>
      <c r="D93" s="2">
        <v>0</v>
      </c>
      <c r="E93" s="2">
        <v>0</v>
      </c>
      <c r="F93" s="2">
        <v>1.2699866196703646E-3</v>
      </c>
      <c r="G93" s="2">
        <v>1.1977547074299747E-5</v>
      </c>
      <c r="H93" s="2">
        <v>0</v>
      </c>
      <c r="I93" s="2">
        <v>0</v>
      </c>
      <c r="J93" s="2">
        <v>1.7598891826827806E-2</v>
      </c>
      <c r="K93" s="2">
        <v>0</v>
      </c>
      <c r="L93" s="2">
        <v>1.6232984530778599E-4</v>
      </c>
      <c r="M93" s="2">
        <v>0</v>
      </c>
      <c r="N93" s="2">
        <v>0</v>
      </c>
      <c r="O93" s="2">
        <v>0</v>
      </c>
      <c r="P93" s="2">
        <v>0</v>
      </c>
      <c r="Q93" s="2">
        <v>2.8239745134527859E-6</v>
      </c>
      <c r="R93" s="2">
        <v>9.991027071732959E-6</v>
      </c>
      <c r="S93" s="2">
        <v>0</v>
      </c>
      <c r="T93" s="2">
        <v>0</v>
      </c>
      <c r="U93" s="2">
        <v>0</v>
      </c>
      <c r="V93" s="2">
        <v>0</v>
      </c>
      <c r="W93" s="2">
        <v>6.3700100964659989E-5</v>
      </c>
      <c r="X93" s="2">
        <v>0</v>
      </c>
      <c r="Y93" s="2">
        <v>7.9977149235691604E-5</v>
      </c>
      <c r="Z93" s="2">
        <v>0</v>
      </c>
      <c r="AA93" s="2">
        <v>0</v>
      </c>
      <c r="AB93" s="2">
        <v>3.7899296025440359E-4</v>
      </c>
      <c r="AC93" s="2">
        <v>0</v>
      </c>
      <c r="AD93" s="2">
        <v>7.3942739296620017E-3</v>
      </c>
      <c r="AE93" s="2">
        <v>3.0177510190904193E-3</v>
      </c>
      <c r="AF93" s="2">
        <v>1.5256013993516254E-2</v>
      </c>
      <c r="AG93" s="2">
        <v>0</v>
      </c>
      <c r="AH93" s="2">
        <v>2.6469324912681471E-3</v>
      </c>
      <c r="AI93" s="2">
        <v>1.5167536437548994E-2</v>
      </c>
      <c r="AJ93" s="2">
        <v>0.58959155512059258</v>
      </c>
      <c r="AK93" s="2">
        <v>6.5730441261401054E-7</v>
      </c>
      <c r="AL93" s="2">
        <v>3.5483897065946872E-4</v>
      </c>
      <c r="AM93" s="2">
        <v>0</v>
      </c>
      <c r="AN93" s="2">
        <v>6.086203092324782E-4</v>
      </c>
      <c r="AO93" s="2">
        <v>1.8699487691122437E-3</v>
      </c>
      <c r="AP93" s="2">
        <v>3.6770227194667759E-3</v>
      </c>
      <c r="AQ93" s="2">
        <v>0</v>
      </c>
      <c r="AR93" s="2">
        <v>0</v>
      </c>
      <c r="AS93" s="2">
        <v>5.0636784379153402E-6</v>
      </c>
      <c r="AT93" s="2">
        <v>3.3802001141714862E-5</v>
      </c>
      <c r="AU93" s="2">
        <v>6.936070918766036E-4</v>
      </c>
      <c r="AV93" s="2">
        <v>5.77843612511339E-5</v>
      </c>
      <c r="AW93" s="2">
        <v>2.0589763720917807E-3</v>
      </c>
      <c r="AX93" s="2">
        <v>1.1977768610231406E-3</v>
      </c>
      <c r="AY93" s="2">
        <v>5.6397741075812835E-3</v>
      </c>
      <c r="AZ93" s="2">
        <v>1.19916304299552E-3</v>
      </c>
      <c r="BA93" s="2">
        <v>5.3934504961845767E-4</v>
      </c>
      <c r="BB93" s="2">
        <v>4.9901041639967454E-4</v>
      </c>
      <c r="BC93" s="2">
        <v>8.5505877605467656E-2</v>
      </c>
      <c r="BD93" s="2">
        <v>0.22715725279705454</v>
      </c>
      <c r="BE93" s="2">
        <v>2.2009908855742978E-3</v>
      </c>
      <c r="BF93" s="2">
        <v>1.2200300236352272E-3</v>
      </c>
      <c r="BG93" s="2">
        <v>6.883803045659284E-4</v>
      </c>
      <c r="BH93" s="2">
        <v>8.0093759907410906E-6</v>
      </c>
      <c r="BI93" s="2">
        <v>0</v>
      </c>
      <c r="BJ93" s="2">
        <v>6.2143197560638515E-3</v>
      </c>
      <c r="BK93" s="2">
        <v>0</v>
      </c>
      <c r="BL93" s="2">
        <v>5.91701415374833E-3</v>
      </c>
      <c r="BM93" s="2">
        <v>0</v>
      </c>
      <c r="BN93" s="2">
        <v>0</v>
      </c>
      <c r="BP93">
        <f t="shared" si="2"/>
        <v>1.0000000000000002</v>
      </c>
      <c r="BQ93" s="3">
        <f t="shared" si="3"/>
        <v>1.0412024948752421E-2</v>
      </c>
    </row>
    <row r="94" spans="1:69" x14ac:dyDescent="0.3">
      <c r="A94" s="18">
        <v>700</v>
      </c>
      <c r="B94" s="2">
        <v>0</v>
      </c>
      <c r="C94" s="2">
        <v>0</v>
      </c>
      <c r="D94" s="2">
        <v>2.8251182091390721E-4</v>
      </c>
      <c r="E94" s="2">
        <v>6.8405587230343512E-3</v>
      </c>
      <c r="F94" s="2">
        <v>9.5034420799100549E-4</v>
      </c>
      <c r="G94" s="2">
        <v>0</v>
      </c>
      <c r="H94" s="2">
        <v>0</v>
      </c>
      <c r="I94" s="2">
        <v>0</v>
      </c>
      <c r="J94" s="2">
        <v>0</v>
      </c>
      <c r="K94" s="2">
        <v>0</v>
      </c>
      <c r="L94" s="2">
        <v>0</v>
      </c>
      <c r="M94" s="2">
        <v>0</v>
      </c>
      <c r="N94" s="2">
        <v>0</v>
      </c>
      <c r="O94" s="2">
        <v>0</v>
      </c>
      <c r="P94" s="2">
        <v>0</v>
      </c>
      <c r="Q94" s="2">
        <v>0</v>
      </c>
      <c r="R94" s="2">
        <v>0</v>
      </c>
      <c r="S94" s="2">
        <v>0</v>
      </c>
      <c r="T94" s="2">
        <v>0</v>
      </c>
      <c r="U94" s="2">
        <v>0</v>
      </c>
      <c r="V94" s="2">
        <v>0</v>
      </c>
      <c r="W94" s="2">
        <v>0</v>
      </c>
      <c r="X94" s="2">
        <v>9.4943967173857103E-3</v>
      </c>
      <c r="Y94" s="2">
        <v>8.2938004842473168E-5</v>
      </c>
      <c r="Z94" s="2">
        <v>0</v>
      </c>
      <c r="AA94" s="2">
        <v>0</v>
      </c>
      <c r="AB94" s="2">
        <v>1.5362543177859582E-2</v>
      </c>
      <c r="AC94" s="2">
        <v>6.9125075058639861E-3</v>
      </c>
      <c r="AD94" s="2">
        <v>0.50253654786708069</v>
      </c>
      <c r="AE94" s="2">
        <v>1.2880990202914238E-2</v>
      </c>
      <c r="AF94" s="2">
        <v>7.2852894890145057E-4</v>
      </c>
      <c r="AG94" s="2">
        <v>0.15134225427753861</v>
      </c>
      <c r="AH94" s="2">
        <v>1.8224828022837881E-3</v>
      </c>
      <c r="AI94" s="2">
        <v>1.5446047478919651E-2</v>
      </c>
      <c r="AJ94" s="2">
        <v>0</v>
      </c>
      <c r="AK94" s="2">
        <v>2.3221856600834393E-3</v>
      </c>
      <c r="AL94" s="2">
        <v>0</v>
      </c>
      <c r="AM94" s="2">
        <v>0</v>
      </c>
      <c r="AN94" s="2">
        <v>0</v>
      </c>
      <c r="AO94" s="2">
        <v>0</v>
      </c>
      <c r="AP94" s="2">
        <v>3.4502689351342164E-3</v>
      </c>
      <c r="AQ94" s="2">
        <v>0</v>
      </c>
      <c r="AR94" s="2">
        <v>0</v>
      </c>
      <c r="AS94" s="2">
        <v>0</v>
      </c>
      <c r="AT94" s="2">
        <v>0</v>
      </c>
      <c r="AU94" s="2">
        <v>0</v>
      </c>
      <c r="AV94" s="2">
        <v>0</v>
      </c>
      <c r="AW94" s="2">
        <v>0</v>
      </c>
      <c r="AX94" s="2">
        <v>0</v>
      </c>
      <c r="AY94" s="2">
        <v>0</v>
      </c>
      <c r="AZ94" s="2">
        <v>2.0937734742507947E-2</v>
      </c>
      <c r="BA94" s="2">
        <v>0</v>
      </c>
      <c r="BB94" s="2">
        <v>0</v>
      </c>
      <c r="BC94" s="2">
        <v>0.21857871713401275</v>
      </c>
      <c r="BD94" s="2">
        <v>2.6624382204761952E-2</v>
      </c>
      <c r="BE94" s="2">
        <v>0</v>
      </c>
      <c r="BF94" s="2">
        <v>1.9064245512647559E-3</v>
      </c>
      <c r="BG94" s="2">
        <v>0</v>
      </c>
      <c r="BH94" s="2">
        <v>0</v>
      </c>
      <c r="BI94" s="2">
        <v>1.4976350367054117E-3</v>
      </c>
      <c r="BJ94" s="2">
        <v>0</v>
      </c>
      <c r="BK94" s="2">
        <v>0</v>
      </c>
      <c r="BL94" s="2">
        <v>0</v>
      </c>
      <c r="BM94" s="2">
        <v>0</v>
      </c>
      <c r="BN94" s="2">
        <v>0</v>
      </c>
      <c r="BP94">
        <f t="shared" si="2"/>
        <v>0.99999999999999989</v>
      </c>
      <c r="BQ94" s="3">
        <f t="shared" si="3"/>
        <v>0.52233004557585894</v>
      </c>
    </row>
    <row r="95" spans="1:69" x14ac:dyDescent="0.3">
      <c r="A95" s="18">
        <v>702</v>
      </c>
      <c r="B95" s="2">
        <v>0</v>
      </c>
      <c r="C95" s="2">
        <v>0</v>
      </c>
      <c r="D95" s="2">
        <v>2.6694358737937903E-4</v>
      </c>
      <c r="E95" s="2">
        <v>3.1345049917261438E-4</v>
      </c>
      <c r="F95" s="2">
        <v>-2.7115536398025379E-4</v>
      </c>
      <c r="G95" s="2">
        <v>2.0940241409982401E-4</v>
      </c>
      <c r="H95" s="2">
        <v>0</v>
      </c>
      <c r="I95" s="2">
        <v>0</v>
      </c>
      <c r="J95" s="2">
        <v>4.8265061580513207E-3</v>
      </c>
      <c r="K95" s="2">
        <v>0</v>
      </c>
      <c r="L95" s="2">
        <v>0</v>
      </c>
      <c r="M95" s="2">
        <v>0</v>
      </c>
      <c r="N95" s="2">
        <v>7.4744204466226127E-4</v>
      </c>
      <c r="O95" s="2">
        <v>2.1711411773522827E-3</v>
      </c>
      <c r="P95" s="2">
        <v>0</v>
      </c>
      <c r="Q95" s="2">
        <v>2.5033376416466213E-3</v>
      </c>
      <c r="R95" s="2">
        <v>0</v>
      </c>
      <c r="S95" s="2">
        <v>0</v>
      </c>
      <c r="T95" s="2">
        <v>3.1085046863153932E-3</v>
      </c>
      <c r="U95" s="2">
        <v>1.7099204368171843E-2</v>
      </c>
      <c r="V95" s="2">
        <v>2.4914734822075379E-4</v>
      </c>
      <c r="W95" s="2">
        <v>0</v>
      </c>
      <c r="X95" s="2">
        <v>5.7885553642385353E-2</v>
      </c>
      <c r="Y95" s="2">
        <v>1.1516539567518367E-5</v>
      </c>
      <c r="Z95" s="2">
        <v>0</v>
      </c>
      <c r="AA95" s="2">
        <v>0</v>
      </c>
      <c r="AB95" s="2">
        <v>1.0867005905419169E-2</v>
      </c>
      <c r="AC95" s="2">
        <v>0.68800711365983236</v>
      </c>
      <c r="AD95" s="2">
        <v>3.7934385087073322E-2</v>
      </c>
      <c r="AE95" s="2">
        <v>5.1185045959757501E-2</v>
      </c>
      <c r="AF95" s="2">
        <v>1.1444005655955642E-2</v>
      </c>
      <c r="AG95" s="2">
        <v>1.2694650599819359E-5</v>
      </c>
      <c r="AH95" s="2">
        <v>0</v>
      </c>
      <c r="AI95" s="2">
        <v>1.1939734134710476E-3</v>
      </c>
      <c r="AJ95" s="2">
        <v>3.0117643302491058E-4</v>
      </c>
      <c r="AK95" s="2">
        <v>7.9107842307921047E-3</v>
      </c>
      <c r="AL95" s="2">
        <v>1.7083440459525134E-3</v>
      </c>
      <c r="AM95" s="2">
        <v>0</v>
      </c>
      <c r="AN95" s="2">
        <v>1.1982801033474348E-5</v>
      </c>
      <c r="AO95" s="2">
        <v>4.0488460992977134E-4</v>
      </c>
      <c r="AP95" s="2">
        <v>5.2655037856162885E-4</v>
      </c>
      <c r="AQ95" s="2">
        <v>4.3244861155459407E-4</v>
      </c>
      <c r="AR95" s="2">
        <v>0</v>
      </c>
      <c r="AS95" s="2">
        <v>0</v>
      </c>
      <c r="AT95" s="2">
        <v>8.8447308618367585E-5</v>
      </c>
      <c r="AU95" s="2">
        <v>0</v>
      </c>
      <c r="AV95" s="2">
        <v>6.3666045589981903E-4</v>
      </c>
      <c r="AW95" s="2">
        <v>0</v>
      </c>
      <c r="AX95" s="2">
        <v>7.333830157269473E-4</v>
      </c>
      <c r="AY95" s="2">
        <v>5.2663698692553412E-3</v>
      </c>
      <c r="AZ95" s="2">
        <v>6.972595925464789E-2</v>
      </c>
      <c r="BA95" s="2">
        <v>0</v>
      </c>
      <c r="BB95" s="2">
        <v>0</v>
      </c>
      <c r="BC95" s="2">
        <v>1.3388499863463393E-2</v>
      </c>
      <c r="BD95" s="2">
        <v>8.740221260961788E-3</v>
      </c>
      <c r="BE95" s="2">
        <v>0</v>
      </c>
      <c r="BF95" s="2">
        <v>0</v>
      </c>
      <c r="BG95" s="2">
        <v>2.9529892843878862E-4</v>
      </c>
      <c r="BH95" s="2">
        <v>0</v>
      </c>
      <c r="BI95" s="2">
        <v>0</v>
      </c>
      <c r="BJ95" s="2">
        <v>6.376985698507388E-5</v>
      </c>
      <c r="BK95" s="2">
        <v>0</v>
      </c>
      <c r="BL95" s="2">
        <v>0</v>
      </c>
      <c r="BM95" s="2">
        <v>0</v>
      </c>
      <c r="BN95" s="2">
        <v>0</v>
      </c>
      <c r="BP95">
        <f t="shared" si="2"/>
        <v>1</v>
      </c>
      <c r="BQ95" s="3">
        <f t="shared" si="3"/>
        <v>0.7771265447066632</v>
      </c>
    </row>
    <row r="96" spans="1:69" x14ac:dyDescent="0.3">
      <c r="A96" s="18">
        <v>704</v>
      </c>
      <c r="B96" s="2">
        <v>0</v>
      </c>
      <c r="C96" s="2">
        <v>0</v>
      </c>
      <c r="D96" s="2">
        <v>0</v>
      </c>
      <c r="E96" s="2">
        <v>0</v>
      </c>
      <c r="F96" s="2">
        <v>-1.0464047977740019E-3</v>
      </c>
      <c r="G96" s="2">
        <v>0</v>
      </c>
      <c r="H96" s="2">
        <v>0</v>
      </c>
      <c r="I96" s="2">
        <v>0</v>
      </c>
      <c r="J96" s="2">
        <v>0</v>
      </c>
      <c r="K96" s="2">
        <v>0</v>
      </c>
      <c r="L96" s="2">
        <v>0</v>
      </c>
      <c r="M96" s="2">
        <v>0</v>
      </c>
      <c r="N96" s="2">
        <v>0</v>
      </c>
      <c r="O96" s="2">
        <v>0</v>
      </c>
      <c r="P96" s="2">
        <v>0</v>
      </c>
      <c r="Q96" s="2">
        <v>0</v>
      </c>
      <c r="R96" s="2">
        <v>0</v>
      </c>
      <c r="S96" s="2">
        <v>0</v>
      </c>
      <c r="T96" s="2">
        <v>0</v>
      </c>
      <c r="U96" s="2">
        <v>0</v>
      </c>
      <c r="V96" s="2">
        <v>0</v>
      </c>
      <c r="W96" s="2">
        <v>0</v>
      </c>
      <c r="X96" s="2">
        <v>5.8696852501346358E-4</v>
      </c>
      <c r="Y96" s="2">
        <v>0</v>
      </c>
      <c r="Z96" s="2">
        <v>0</v>
      </c>
      <c r="AA96" s="2">
        <v>0</v>
      </c>
      <c r="AB96" s="2">
        <v>5.7576276226320661E-4</v>
      </c>
      <c r="AC96" s="2">
        <v>1.9039337963536716E-2</v>
      </c>
      <c r="AD96" s="2">
        <v>-1.9690125975451643E-4</v>
      </c>
      <c r="AE96" s="2">
        <v>8.023539572284044E-4</v>
      </c>
      <c r="AF96" s="2">
        <v>0</v>
      </c>
      <c r="AG96" s="2">
        <v>8.2292384230130078E-2</v>
      </c>
      <c r="AH96" s="2">
        <v>0</v>
      </c>
      <c r="AI96" s="2">
        <v>3.7174733726397693E-2</v>
      </c>
      <c r="AJ96" s="2">
        <v>7.9440853783072172E-4</v>
      </c>
      <c r="AK96" s="2">
        <v>0</v>
      </c>
      <c r="AL96" s="2">
        <v>0</v>
      </c>
      <c r="AM96" s="2">
        <v>0</v>
      </c>
      <c r="AN96" s="2">
        <v>0</v>
      </c>
      <c r="AO96" s="2">
        <v>1.0245268800235001E-4</v>
      </c>
      <c r="AP96" s="2">
        <v>1.7353996581975558E-2</v>
      </c>
      <c r="AQ96" s="2">
        <v>0.38453533237026027</v>
      </c>
      <c r="AR96" s="2">
        <v>0</v>
      </c>
      <c r="AS96" s="2">
        <v>0</v>
      </c>
      <c r="AT96" s="2">
        <v>0</v>
      </c>
      <c r="AU96" s="2">
        <v>0</v>
      </c>
      <c r="AV96" s="2">
        <v>0</v>
      </c>
      <c r="AW96" s="2">
        <v>0</v>
      </c>
      <c r="AX96" s="2">
        <v>0</v>
      </c>
      <c r="AY96" s="2">
        <v>0</v>
      </c>
      <c r="AZ96" s="2">
        <v>0.17475970242296607</v>
      </c>
      <c r="BA96" s="2">
        <v>0</v>
      </c>
      <c r="BB96" s="2">
        <v>6.9369007501591151E-5</v>
      </c>
      <c r="BC96" s="2">
        <v>-1.2981075734547754E-2</v>
      </c>
      <c r="BD96" s="2">
        <v>0.29461879796049778</v>
      </c>
      <c r="BE96" s="2">
        <v>0</v>
      </c>
      <c r="BF96" s="2">
        <v>0</v>
      </c>
      <c r="BG96" s="2">
        <v>0</v>
      </c>
      <c r="BH96" s="2">
        <v>0</v>
      </c>
      <c r="BI96" s="2">
        <v>0</v>
      </c>
      <c r="BJ96" s="2">
        <v>1.5187810584723371E-3</v>
      </c>
      <c r="BK96" s="2">
        <v>0</v>
      </c>
      <c r="BL96" s="2">
        <v>0</v>
      </c>
      <c r="BM96" s="2">
        <v>0</v>
      </c>
      <c r="BN96" s="2">
        <v>0</v>
      </c>
      <c r="BP96">
        <f t="shared" si="2"/>
        <v>0.99999999999999989</v>
      </c>
      <c r="BQ96" s="3">
        <f t="shared" si="3"/>
        <v>1.9644790661010603E-2</v>
      </c>
    </row>
    <row r="97" spans="1:69" x14ac:dyDescent="0.3">
      <c r="A97" s="18">
        <v>709</v>
      </c>
      <c r="B97" s="2">
        <v>9.7328246916973877E-4</v>
      </c>
      <c r="C97" s="2">
        <v>5.675047863983885E-4</v>
      </c>
      <c r="D97" s="2">
        <v>0</v>
      </c>
      <c r="E97" s="2">
        <v>1.6904845067693554E-2</v>
      </c>
      <c r="F97" s="2">
        <v>-2.5209313661455132E-4</v>
      </c>
      <c r="G97" s="2">
        <v>1.3333969827625421E-3</v>
      </c>
      <c r="H97" s="2">
        <v>0</v>
      </c>
      <c r="I97" s="2">
        <v>0</v>
      </c>
      <c r="J97" s="2">
        <v>8.9980775343466652E-4</v>
      </c>
      <c r="K97" s="2">
        <v>0</v>
      </c>
      <c r="L97" s="2">
        <v>5.5773140827047561E-3</v>
      </c>
      <c r="M97" s="2">
        <v>0</v>
      </c>
      <c r="N97" s="2">
        <v>7.6597330323658448E-4</v>
      </c>
      <c r="O97" s="2">
        <v>9.3256681920947143E-4</v>
      </c>
      <c r="P97" s="2">
        <v>0</v>
      </c>
      <c r="Q97" s="2">
        <v>0</v>
      </c>
      <c r="R97" s="2">
        <v>7.9494467806887036E-3</v>
      </c>
      <c r="S97" s="2">
        <v>6.9284734705296472E-4</v>
      </c>
      <c r="T97" s="2">
        <v>1.315504806704305E-3</v>
      </c>
      <c r="U97" s="2">
        <v>1.7565477576085724E-2</v>
      </c>
      <c r="V97" s="2">
        <v>2.1282118898355231E-3</v>
      </c>
      <c r="W97" s="2">
        <v>1.4055350572399544E-3</v>
      </c>
      <c r="X97" s="2">
        <v>6.3865116714658934E-3</v>
      </c>
      <c r="Y97" s="2">
        <v>1.3606975560227533E-4</v>
      </c>
      <c r="Z97" s="2">
        <v>0</v>
      </c>
      <c r="AA97" s="2">
        <v>0</v>
      </c>
      <c r="AB97" s="2">
        <v>3.4426623071982278E-3</v>
      </c>
      <c r="AC97" s="2">
        <v>0.17674001815673046</v>
      </c>
      <c r="AD97" s="2">
        <v>0.16441344272668168</v>
      </c>
      <c r="AE97" s="2">
        <v>4.2265237311494286E-2</v>
      </c>
      <c r="AF97" s="2">
        <v>5.1474825347766016E-3</v>
      </c>
      <c r="AG97" s="2">
        <v>3.169574656654961E-3</v>
      </c>
      <c r="AH97" s="2">
        <v>5.4625478582151585E-4</v>
      </c>
      <c r="AI97" s="2">
        <v>0.17546752756875109</v>
      </c>
      <c r="AJ97" s="2">
        <v>5.4651762075231515E-2</v>
      </c>
      <c r="AK97" s="2">
        <v>1.0802728966925227E-2</v>
      </c>
      <c r="AL97" s="2">
        <v>4.8865268502115353E-4</v>
      </c>
      <c r="AM97" s="2">
        <v>0</v>
      </c>
      <c r="AN97" s="2">
        <v>9.5517941524318165E-4</v>
      </c>
      <c r="AO97" s="2">
        <v>1.3598607764198845E-2</v>
      </c>
      <c r="AP97" s="2">
        <v>9.3373824576798974E-3</v>
      </c>
      <c r="AQ97" s="2">
        <v>5.1096518562686981E-3</v>
      </c>
      <c r="AR97" s="2">
        <v>-5.6774810701568099E-6</v>
      </c>
      <c r="AS97" s="2">
        <v>3.9012405639220366E-5</v>
      </c>
      <c r="AT97" s="2">
        <v>3.2092558695642454E-2</v>
      </c>
      <c r="AU97" s="2">
        <v>0</v>
      </c>
      <c r="AV97" s="2">
        <v>5.3319657936015522E-4</v>
      </c>
      <c r="AW97" s="2">
        <v>8.0406109053009363E-4</v>
      </c>
      <c r="AX97" s="2">
        <v>1.6221374486162315E-5</v>
      </c>
      <c r="AY97" s="2">
        <v>1.613215692648842E-4</v>
      </c>
      <c r="AZ97" s="2">
        <v>3.5501405925586836E-2</v>
      </c>
      <c r="BA97" s="2">
        <v>0</v>
      </c>
      <c r="BB97" s="2">
        <v>2.9213673502985701E-2</v>
      </c>
      <c r="BC97" s="2">
        <v>3.0259370621067833E-2</v>
      </c>
      <c r="BD97" s="2">
        <v>0.1367581120618018</v>
      </c>
      <c r="BE97" s="2">
        <v>1.8206870723268581E-3</v>
      </c>
      <c r="BF97" s="2">
        <v>6.1965650537140033E-4</v>
      </c>
      <c r="BG97" s="2">
        <v>1.2774332407852821E-4</v>
      </c>
      <c r="BH97" s="2">
        <v>0</v>
      </c>
      <c r="BI97" s="2">
        <v>4.7950382981095805E-5</v>
      </c>
      <c r="BJ97" s="2">
        <v>2.0276718107702891E-4</v>
      </c>
      <c r="BK97" s="2">
        <v>2.796564961414383E-5</v>
      </c>
      <c r="BL97" s="2">
        <v>3.616052579080817E-4</v>
      </c>
      <c r="BM97" s="2">
        <v>0</v>
      </c>
      <c r="BN97" s="2">
        <v>0</v>
      </c>
      <c r="BP97">
        <f t="shared" si="2"/>
        <v>0.99999999999999978</v>
      </c>
      <c r="BQ97" s="3">
        <f t="shared" si="3"/>
        <v>0.38341869819490643</v>
      </c>
    </row>
    <row r="98" spans="1:69" x14ac:dyDescent="0.3">
      <c r="A98" s="18">
        <v>710</v>
      </c>
      <c r="B98" s="2">
        <v>0</v>
      </c>
      <c r="C98" s="2">
        <v>0</v>
      </c>
      <c r="D98" s="2">
        <v>0</v>
      </c>
      <c r="E98" s="2">
        <v>0</v>
      </c>
      <c r="F98" s="2">
        <v>0.1218900069399096</v>
      </c>
      <c r="G98" s="2">
        <v>0</v>
      </c>
      <c r="H98" s="2">
        <v>0</v>
      </c>
      <c r="I98" s="2">
        <v>0</v>
      </c>
      <c r="J98" s="2">
        <v>0</v>
      </c>
      <c r="K98" s="2">
        <v>0</v>
      </c>
      <c r="L98" s="2">
        <v>0</v>
      </c>
      <c r="M98" s="2">
        <v>0</v>
      </c>
      <c r="N98" s="2">
        <v>0</v>
      </c>
      <c r="O98" s="2">
        <v>0</v>
      </c>
      <c r="P98" s="2">
        <v>0</v>
      </c>
      <c r="Q98" s="2">
        <v>3.7529456500925963E-2</v>
      </c>
      <c r="R98" s="2">
        <v>0</v>
      </c>
      <c r="S98" s="2">
        <v>0</v>
      </c>
      <c r="T98" s="2">
        <v>0</v>
      </c>
      <c r="U98" s="2">
        <v>0</v>
      </c>
      <c r="V98" s="2">
        <v>0</v>
      </c>
      <c r="W98" s="2">
        <v>0</v>
      </c>
      <c r="X98" s="2">
        <v>0</v>
      </c>
      <c r="Y98" s="2">
        <v>0</v>
      </c>
      <c r="Z98" s="2">
        <v>0</v>
      </c>
      <c r="AA98" s="2">
        <v>0</v>
      </c>
      <c r="AB98" s="2">
        <v>0.29888535973555608</v>
      </c>
      <c r="AC98" s="2">
        <v>0</v>
      </c>
      <c r="AD98" s="2">
        <v>0.13020001014312602</v>
      </c>
      <c r="AE98" s="2">
        <v>0.21353718320163489</v>
      </c>
      <c r="AF98" s="2">
        <v>0</v>
      </c>
      <c r="AG98" s="2">
        <v>0</v>
      </c>
      <c r="AH98" s="2">
        <v>0</v>
      </c>
      <c r="AI98" s="2">
        <v>0</v>
      </c>
      <c r="AJ98" s="2">
        <v>0</v>
      </c>
      <c r="AK98" s="2">
        <v>2.9366536040728907E-3</v>
      </c>
      <c r="AL98" s="2">
        <v>3.3642553871225311E-3</v>
      </c>
      <c r="AM98" s="2">
        <v>0</v>
      </c>
      <c r="AN98" s="2">
        <v>2.047046688636043E-3</v>
      </c>
      <c r="AO98" s="2">
        <v>2.4202638455385794E-2</v>
      </c>
      <c r="AP98" s="2">
        <v>0</v>
      </c>
      <c r="AQ98" s="2">
        <v>0</v>
      </c>
      <c r="AR98" s="2">
        <v>0</v>
      </c>
      <c r="AS98" s="2">
        <v>0</v>
      </c>
      <c r="AT98" s="2">
        <v>1.8627990166835461E-4</v>
      </c>
      <c r="AU98" s="2">
        <v>1.6772503422432068E-3</v>
      </c>
      <c r="AV98" s="2">
        <v>0</v>
      </c>
      <c r="AW98" s="2">
        <v>0</v>
      </c>
      <c r="AX98" s="2">
        <v>0</v>
      </c>
      <c r="AY98" s="2">
        <v>8.5946064148371953E-3</v>
      </c>
      <c r="AZ98" s="2">
        <v>0</v>
      </c>
      <c r="BA98" s="2">
        <v>9.0788571878877585E-6</v>
      </c>
      <c r="BB98" s="2">
        <v>3.0603605426517419E-3</v>
      </c>
      <c r="BC98" s="2">
        <v>2.2875352150326801E-2</v>
      </c>
      <c r="BD98" s="2">
        <v>2.1338186734691212E-3</v>
      </c>
      <c r="BE98" s="2">
        <v>4.3246599292841699E-4</v>
      </c>
      <c r="BF98" s="2">
        <v>0</v>
      </c>
      <c r="BG98" s="2">
        <v>2.1700833199446313E-2</v>
      </c>
      <c r="BH98" s="2">
        <v>0</v>
      </c>
      <c r="BI98" s="2">
        <v>0</v>
      </c>
      <c r="BJ98" s="2">
        <v>0</v>
      </c>
      <c r="BK98" s="2">
        <v>0</v>
      </c>
      <c r="BL98" s="2">
        <v>0.10473734326887098</v>
      </c>
      <c r="BM98" s="2">
        <v>0</v>
      </c>
      <c r="BN98" s="2">
        <v>0</v>
      </c>
      <c r="BP98">
        <f t="shared" si="2"/>
        <v>0.99999999999999989</v>
      </c>
      <c r="BQ98" s="3">
        <f t="shared" si="3"/>
        <v>0.34373719334476094</v>
      </c>
    </row>
    <row r="99" spans="1:69" x14ac:dyDescent="0.3">
      <c r="A99" s="18">
        <v>713</v>
      </c>
      <c r="B99" s="2">
        <v>2.5513356332181644E-4</v>
      </c>
      <c r="C99" s="2">
        <v>9.8823802533847044E-6</v>
      </c>
      <c r="D99" s="2">
        <v>1.1598472664748159E-4</v>
      </c>
      <c r="E99" s="2">
        <v>7.3519599106249567E-5</v>
      </c>
      <c r="F99" s="2">
        <v>8.8330326337203835E-2</v>
      </c>
      <c r="G99" s="2">
        <v>5.5015440852324502E-5</v>
      </c>
      <c r="H99" s="2">
        <v>0</v>
      </c>
      <c r="I99" s="2">
        <v>0</v>
      </c>
      <c r="J99" s="2">
        <v>0</v>
      </c>
      <c r="K99" s="2">
        <v>0</v>
      </c>
      <c r="L99" s="2">
        <v>0</v>
      </c>
      <c r="M99" s="2">
        <v>6.7099577775844677E-6</v>
      </c>
      <c r="N99" s="2">
        <v>0</v>
      </c>
      <c r="O99" s="2">
        <v>0</v>
      </c>
      <c r="P99" s="2">
        <v>0</v>
      </c>
      <c r="Q99" s="2">
        <v>3.4954970538871042E-3</v>
      </c>
      <c r="R99" s="2">
        <v>0</v>
      </c>
      <c r="S99" s="2">
        <v>0</v>
      </c>
      <c r="T99" s="2">
        <v>0</v>
      </c>
      <c r="U99" s="2">
        <v>0</v>
      </c>
      <c r="V99" s="2">
        <v>2.0709746227112554E-5</v>
      </c>
      <c r="W99" s="2">
        <v>0</v>
      </c>
      <c r="X99" s="2">
        <v>4.5820313527486523E-5</v>
      </c>
      <c r="Y99" s="2">
        <v>1.0801168144750553E-4</v>
      </c>
      <c r="Z99" s="2">
        <v>0</v>
      </c>
      <c r="AA99" s="2">
        <v>4.9677503762286239E-5</v>
      </c>
      <c r="AB99" s="2">
        <v>6.1765738575066863E-2</v>
      </c>
      <c r="AC99" s="2">
        <v>2.5936352898870416E-4</v>
      </c>
      <c r="AD99" s="2">
        <v>2.7828073484723059E-2</v>
      </c>
      <c r="AE99" s="2">
        <v>2.5350684796224533E-2</v>
      </c>
      <c r="AF99" s="2">
        <v>3.9827392917728957E-3</v>
      </c>
      <c r="AG99" s="2">
        <v>8.5242037205451281E-3</v>
      </c>
      <c r="AH99" s="2">
        <v>1.1366622085396539E-2</v>
      </c>
      <c r="AI99" s="2">
        <v>2.6478464004379608E-2</v>
      </c>
      <c r="AJ99" s="2">
        <v>3.5400880886529164E-3</v>
      </c>
      <c r="AK99" s="2">
        <v>6.949228317298449E-2</v>
      </c>
      <c r="AL99" s="2">
        <v>4.8600978017806972E-3</v>
      </c>
      <c r="AM99" s="2">
        <v>9.1846689029932815E-5</v>
      </c>
      <c r="AN99" s="2">
        <v>9.1966966058583334E-4</v>
      </c>
      <c r="AO99" s="2">
        <v>5.4336893006732487E-2</v>
      </c>
      <c r="AP99" s="2">
        <v>0.20529829799375729</v>
      </c>
      <c r="AQ99" s="2">
        <v>3.0347544377555059E-4</v>
      </c>
      <c r="AR99" s="2">
        <v>3.3201639932816636E-3</v>
      </c>
      <c r="AS99" s="2">
        <v>1.4937577533057312E-5</v>
      </c>
      <c r="AT99" s="2">
        <v>2.3740708192590216E-3</v>
      </c>
      <c r="AU99" s="2">
        <v>6.694008684271311E-3</v>
      </c>
      <c r="AV99" s="2">
        <v>4.2756646213023353E-3</v>
      </c>
      <c r="AW99" s="2">
        <v>1.4991694688667033E-3</v>
      </c>
      <c r="AX99" s="2">
        <v>1.8638771604401297E-5</v>
      </c>
      <c r="AY99" s="2">
        <v>6.6250875289916977E-3</v>
      </c>
      <c r="AZ99" s="2">
        <v>2.9719693214111552E-3</v>
      </c>
      <c r="BA99" s="2">
        <v>9.7892966747613569E-4</v>
      </c>
      <c r="BB99" s="2">
        <v>0.25103549502573635</v>
      </c>
      <c r="BC99" s="2">
        <v>6.5807046427077784E-2</v>
      </c>
      <c r="BD99" s="2">
        <v>1.9465435451460861E-2</v>
      </c>
      <c r="BE99" s="2">
        <v>3.245215318137012E-3</v>
      </c>
      <c r="BF99" s="2">
        <v>2.5010428428954702E-3</v>
      </c>
      <c r="BG99" s="2">
        <v>2.1895102827051337E-2</v>
      </c>
      <c r="BH99" s="2">
        <v>5.8938607161167244E-4</v>
      </c>
      <c r="BI99" s="2">
        <v>1.7544637398192423E-3</v>
      </c>
      <c r="BJ99" s="2">
        <v>3.8905812834828034E-3</v>
      </c>
      <c r="BK99" s="2">
        <v>0</v>
      </c>
      <c r="BL99" s="2">
        <v>4.0787609103191185E-3</v>
      </c>
      <c r="BM99" s="2">
        <v>0</v>
      </c>
      <c r="BN99" s="2">
        <v>0</v>
      </c>
      <c r="BP99">
        <f t="shared" si="2"/>
        <v>0.99999999999999967</v>
      </c>
      <c r="BQ99" s="3">
        <f t="shared" si="3"/>
        <v>5.3438121809936297E-2</v>
      </c>
    </row>
    <row r="100" spans="1:69" x14ac:dyDescent="0.3">
      <c r="A100" s="18">
        <v>714</v>
      </c>
      <c r="B100" s="2">
        <v>2.3123811335894141E-4</v>
      </c>
      <c r="C100" s="2">
        <v>0</v>
      </c>
      <c r="D100" s="2">
        <v>0</v>
      </c>
      <c r="E100" s="2">
        <v>0</v>
      </c>
      <c r="F100" s="2">
        <v>0</v>
      </c>
      <c r="G100" s="2">
        <v>0</v>
      </c>
      <c r="H100" s="2">
        <v>0</v>
      </c>
      <c r="I100" s="2">
        <v>0</v>
      </c>
      <c r="J100" s="2">
        <v>0</v>
      </c>
      <c r="K100" s="2">
        <v>0</v>
      </c>
      <c r="L100" s="2">
        <v>0</v>
      </c>
      <c r="M100" s="2">
        <v>0</v>
      </c>
      <c r="N100" s="2">
        <v>0</v>
      </c>
      <c r="O100" s="2">
        <v>0</v>
      </c>
      <c r="P100" s="2">
        <v>0</v>
      </c>
      <c r="Q100" s="2">
        <v>0</v>
      </c>
      <c r="R100" s="2">
        <v>0</v>
      </c>
      <c r="S100" s="2">
        <v>0</v>
      </c>
      <c r="T100" s="2">
        <v>0</v>
      </c>
      <c r="U100" s="2">
        <v>0</v>
      </c>
      <c r="V100" s="2">
        <v>0</v>
      </c>
      <c r="W100" s="2">
        <v>0</v>
      </c>
      <c r="X100" s="2">
        <v>0</v>
      </c>
      <c r="Y100" s="2">
        <v>3.2496662864043234E-4</v>
      </c>
      <c r="Z100" s="2">
        <v>0</v>
      </c>
      <c r="AA100" s="2">
        <v>0</v>
      </c>
      <c r="AB100" s="2">
        <v>3.4988309649268003E-2</v>
      </c>
      <c r="AC100" s="2">
        <v>2.7651638585952899E-4</v>
      </c>
      <c r="AD100" s="2">
        <v>2.0884501446126157E-3</v>
      </c>
      <c r="AE100" s="2">
        <v>0.55907255584798166</v>
      </c>
      <c r="AF100" s="2">
        <v>3.713088431164586E-3</v>
      </c>
      <c r="AG100" s="2">
        <v>1.9988345845740687E-4</v>
      </c>
      <c r="AH100" s="2">
        <v>0</v>
      </c>
      <c r="AI100" s="2">
        <v>1.4336894988137725E-2</v>
      </c>
      <c r="AJ100" s="2">
        <v>0</v>
      </c>
      <c r="AK100" s="2">
        <v>9.5905376081412738E-2</v>
      </c>
      <c r="AL100" s="2">
        <v>4.6358616966200573E-4</v>
      </c>
      <c r="AM100" s="2">
        <v>3.3791596298853304E-4</v>
      </c>
      <c r="AN100" s="2">
        <v>3.2311672373356078E-5</v>
      </c>
      <c r="AO100" s="2">
        <v>1.115958834880065E-3</v>
      </c>
      <c r="AP100" s="2">
        <v>3.3263756765425964E-4</v>
      </c>
      <c r="AQ100" s="2">
        <v>0</v>
      </c>
      <c r="AR100" s="2">
        <v>0</v>
      </c>
      <c r="AS100" s="2">
        <v>0</v>
      </c>
      <c r="AT100" s="2">
        <v>2.80519580077999E-3</v>
      </c>
      <c r="AU100" s="2">
        <v>0</v>
      </c>
      <c r="AV100" s="2">
        <v>0</v>
      </c>
      <c r="AW100" s="2">
        <v>4.1222553315461838E-3</v>
      </c>
      <c r="AX100" s="2">
        <v>0</v>
      </c>
      <c r="AY100" s="2">
        <v>0</v>
      </c>
      <c r="AZ100" s="2">
        <v>3.7617076319269838E-4</v>
      </c>
      <c r="BA100" s="2">
        <v>0</v>
      </c>
      <c r="BB100" s="2">
        <v>0.24751617276281651</v>
      </c>
      <c r="BC100" s="2">
        <v>9.4102936034641711E-4</v>
      </c>
      <c r="BD100" s="2">
        <v>6.9200120480606732E-3</v>
      </c>
      <c r="BE100" s="2">
        <v>6.6473249653583693E-5</v>
      </c>
      <c r="BF100" s="2">
        <v>6.5961442629349229E-3</v>
      </c>
      <c r="BG100" s="2">
        <v>0</v>
      </c>
      <c r="BH100" s="2">
        <v>3.5641501205724838E-4</v>
      </c>
      <c r="BI100" s="2">
        <v>8.8444545567098101E-3</v>
      </c>
      <c r="BJ100" s="2">
        <v>8.0359869154499313E-3</v>
      </c>
      <c r="BK100" s="2">
        <v>0</v>
      </c>
      <c r="BL100" s="2">
        <v>0</v>
      </c>
      <c r="BM100" s="2">
        <v>0</v>
      </c>
      <c r="BN100" s="2">
        <v>0</v>
      </c>
      <c r="BP100">
        <f t="shared" si="2"/>
        <v>1</v>
      </c>
      <c r="BQ100" s="3">
        <f t="shared" si="3"/>
        <v>0.56143752237845379</v>
      </c>
    </row>
    <row r="101" spans="1:69" x14ac:dyDescent="0.3">
      <c r="A101" s="18">
        <v>715</v>
      </c>
      <c r="B101" s="2">
        <v>0</v>
      </c>
      <c r="C101" s="2">
        <v>0</v>
      </c>
      <c r="D101" s="2">
        <v>0</v>
      </c>
      <c r="E101" s="2">
        <v>0</v>
      </c>
      <c r="F101" s="2">
        <v>0.14206786770493057</v>
      </c>
      <c r="G101" s="2">
        <v>0</v>
      </c>
      <c r="H101" s="2">
        <v>0</v>
      </c>
      <c r="I101" s="2">
        <v>0</v>
      </c>
      <c r="J101" s="2">
        <v>0</v>
      </c>
      <c r="K101" s="2">
        <v>0</v>
      </c>
      <c r="L101" s="2">
        <v>0</v>
      </c>
      <c r="M101" s="2">
        <v>0</v>
      </c>
      <c r="N101" s="2">
        <v>0</v>
      </c>
      <c r="O101" s="2">
        <v>0</v>
      </c>
      <c r="P101" s="2">
        <v>0</v>
      </c>
      <c r="Q101" s="2">
        <v>1.2257432038990584E-2</v>
      </c>
      <c r="R101" s="2">
        <v>0</v>
      </c>
      <c r="S101" s="2">
        <v>0</v>
      </c>
      <c r="T101" s="2">
        <v>0</v>
      </c>
      <c r="U101" s="2">
        <v>0</v>
      </c>
      <c r="V101" s="2">
        <v>0</v>
      </c>
      <c r="W101" s="2">
        <v>0</v>
      </c>
      <c r="X101" s="2">
        <v>0</v>
      </c>
      <c r="Y101" s="2">
        <v>0</v>
      </c>
      <c r="Z101" s="2">
        <v>0</v>
      </c>
      <c r="AA101" s="2">
        <v>0</v>
      </c>
      <c r="AB101" s="2">
        <v>0.21464269744067552</v>
      </c>
      <c r="AC101" s="2">
        <v>0</v>
      </c>
      <c r="AD101" s="2">
        <v>0.11516441352262966</v>
      </c>
      <c r="AE101" s="2">
        <v>0.15961322939995812</v>
      </c>
      <c r="AF101" s="2">
        <v>0</v>
      </c>
      <c r="AG101" s="2">
        <v>0</v>
      </c>
      <c r="AH101" s="2">
        <v>0</v>
      </c>
      <c r="AI101" s="2">
        <v>0</v>
      </c>
      <c r="AJ101" s="2">
        <v>5.6807178631876835E-5</v>
      </c>
      <c r="AK101" s="2">
        <v>1.0204195002566091E-2</v>
      </c>
      <c r="AL101" s="2">
        <v>2.1764905892599919E-2</v>
      </c>
      <c r="AM101" s="2">
        <v>0</v>
      </c>
      <c r="AN101" s="2">
        <v>9.6664653432660102E-3</v>
      </c>
      <c r="AO101" s="2">
        <v>8.579252694994767E-2</v>
      </c>
      <c r="AP101" s="2">
        <v>4.0223843309032453E-4</v>
      </c>
      <c r="AQ101" s="2">
        <v>0</v>
      </c>
      <c r="AR101" s="2">
        <v>0</v>
      </c>
      <c r="AS101" s="2">
        <v>0</v>
      </c>
      <c r="AT101" s="2">
        <v>4.5073618091536258E-4</v>
      </c>
      <c r="AU101" s="2">
        <v>1.5654052445619977E-2</v>
      </c>
      <c r="AV101" s="2">
        <v>0</v>
      </c>
      <c r="AW101" s="2">
        <v>0</v>
      </c>
      <c r="AX101" s="2">
        <v>0</v>
      </c>
      <c r="AY101" s="2">
        <v>7.4066792659600806E-3</v>
      </c>
      <c r="AZ101" s="2">
        <v>0</v>
      </c>
      <c r="BA101" s="2">
        <v>5.3084825746683257E-4</v>
      </c>
      <c r="BB101" s="2">
        <v>9.3568813372928491E-3</v>
      </c>
      <c r="BC101" s="2">
        <v>0.11549885488473066</v>
      </c>
      <c r="BD101" s="2">
        <v>2.0630807843549141E-2</v>
      </c>
      <c r="BE101" s="2">
        <v>2.071136239976222E-3</v>
      </c>
      <c r="BF101" s="2">
        <v>0</v>
      </c>
      <c r="BG101" s="2">
        <v>3.2141757505725517E-2</v>
      </c>
      <c r="BH101" s="2">
        <v>4.3463015381093077E-4</v>
      </c>
      <c r="BI101" s="2">
        <v>0</v>
      </c>
      <c r="BJ101" s="2">
        <v>0</v>
      </c>
      <c r="BK101" s="2">
        <v>0</v>
      </c>
      <c r="BL101" s="2">
        <v>2.4190836977665983E-2</v>
      </c>
      <c r="BM101" s="2">
        <v>0</v>
      </c>
      <c r="BN101" s="2">
        <v>0</v>
      </c>
      <c r="BP101">
        <f t="shared" si="2"/>
        <v>1</v>
      </c>
      <c r="BQ101" s="3">
        <f t="shared" si="3"/>
        <v>0.27477764292258777</v>
      </c>
    </row>
    <row r="102" spans="1:69" x14ac:dyDescent="0.3">
      <c r="A102" s="18">
        <v>716</v>
      </c>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P102">
        <f t="shared" si="2"/>
        <v>0</v>
      </c>
      <c r="BQ102" s="3">
        <f t="shared" si="3"/>
        <v>0</v>
      </c>
    </row>
    <row r="103" spans="1:69" x14ac:dyDescent="0.3">
      <c r="A103" s="18">
        <v>719</v>
      </c>
      <c r="B103" s="2">
        <v>0</v>
      </c>
      <c r="C103" s="2">
        <v>0</v>
      </c>
      <c r="D103" s="2">
        <v>0</v>
      </c>
      <c r="E103" s="2">
        <v>0</v>
      </c>
      <c r="F103" s="2">
        <v>3.0598079471224153</v>
      </c>
      <c r="G103" s="2">
        <v>0</v>
      </c>
      <c r="H103" s="2">
        <v>0</v>
      </c>
      <c r="I103" s="2">
        <v>0</v>
      </c>
      <c r="J103" s="2">
        <v>0</v>
      </c>
      <c r="K103" s="2">
        <v>0</v>
      </c>
      <c r="L103" s="2">
        <v>0</v>
      </c>
      <c r="M103" s="2">
        <v>0</v>
      </c>
      <c r="N103" s="2">
        <v>0</v>
      </c>
      <c r="O103" s="2">
        <v>0</v>
      </c>
      <c r="P103" s="2">
        <v>0</v>
      </c>
      <c r="Q103" s="2">
        <v>0</v>
      </c>
      <c r="R103" s="2">
        <v>0</v>
      </c>
      <c r="S103" s="2">
        <v>0</v>
      </c>
      <c r="T103" s="2">
        <v>0</v>
      </c>
      <c r="U103" s="2">
        <v>0</v>
      </c>
      <c r="V103" s="2">
        <v>0</v>
      </c>
      <c r="W103" s="2">
        <v>0</v>
      </c>
      <c r="X103" s="2">
        <v>0</v>
      </c>
      <c r="Y103" s="2">
        <v>-4.490755708161616E-4</v>
      </c>
      <c r="Z103" s="2">
        <v>0</v>
      </c>
      <c r="AA103" s="2">
        <v>0</v>
      </c>
      <c r="AB103" s="2">
        <v>0</v>
      </c>
      <c r="AC103" s="2">
        <v>0</v>
      </c>
      <c r="AD103" s="2">
        <v>-2.1516523560021605E-2</v>
      </c>
      <c r="AE103" s="2">
        <v>1.9635242011321755E-3</v>
      </c>
      <c r="AF103" s="2">
        <v>0</v>
      </c>
      <c r="AG103" s="2">
        <v>0</v>
      </c>
      <c r="AH103" s="2">
        <v>0</v>
      </c>
      <c r="AI103" s="2">
        <v>-3.1742087881316797E-4</v>
      </c>
      <c r="AJ103" s="2">
        <v>0</v>
      </c>
      <c r="AK103" s="2">
        <v>-1.3031261764211888</v>
      </c>
      <c r="AL103" s="2">
        <v>0</v>
      </c>
      <c r="AM103" s="2">
        <v>0</v>
      </c>
      <c r="AN103" s="2">
        <v>-2.0156947116370144E-2</v>
      </c>
      <c r="AO103" s="2">
        <v>-6.2561771060394532E-3</v>
      </c>
      <c r="AP103" s="2">
        <v>-1.1405709006636689E-2</v>
      </c>
      <c r="AQ103" s="2">
        <v>0</v>
      </c>
      <c r="AR103" s="2">
        <v>-6.912380619957216E-2</v>
      </c>
      <c r="AS103" s="2">
        <v>-7.6611175003787446E-2</v>
      </c>
      <c r="AT103" s="2">
        <v>-1.3940988603982822E-3</v>
      </c>
      <c r="AU103" s="2">
        <v>-2.2482753414582678E-2</v>
      </c>
      <c r="AV103" s="2">
        <v>0</v>
      </c>
      <c r="AW103" s="2">
        <v>-1.6918038851493735E-3</v>
      </c>
      <c r="AX103" s="2">
        <v>-2.9436076125719138E-3</v>
      </c>
      <c r="AY103" s="2">
        <v>0</v>
      </c>
      <c r="AZ103" s="2">
        <v>0</v>
      </c>
      <c r="BA103" s="2">
        <v>-1.0817485844956691E-2</v>
      </c>
      <c r="BB103" s="2">
        <v>-0.47687788460759217</v>
      </c>
      <c r="BC103" s="2">
        <v>-9.0404403991961352E-4</v>
      </c>
      <c r="BD103" s="2">
        <v>-8.5262981383888543E-4</v>
      </c>
      <c r="BE103" s="2">
        <v>-1.3188603634821869E-2</v>
      </c>
      <c r="BF103" s="2">
        <v>-2.5727672610575576E-2</v>
      </c>
      <c r="BG103" s="2">
        <v>-6.9403303567523137E-4</v>
      </c>
      <c r="BH103" s="2">
        <v>-4.8393459970551847E-4</v>
      </c>
      <c r="BI103" s="2">
        <v>-6.4739389327344039E-3</v>
      </c>
      <c r="BJ103" s="2">
        <v>1.1724030432220761E-2</v>
      </c>
      <c r="BK103" s="2">
        <v>0</v>
      </c>
      <c r="BL103" s="2">
        <v>0</v>
      </c>
      <c r="BM103" s="2">
        <v>0</v>
      </c>
      <c r="BN103" s="2">
        <v>0</v>
      </c>
      <c r="BP103">
        <f t="shared" si="2"/>
        <v>1.0000000000000007</v>
      </c>
      <c r="BQ103" s="3">
        <f t="shared" si="3"/>
        <v>-1.955299935888943E-2</v>
      </c>
    </row>
    <row r="104" spans="1:69" x14ac:dyDescent="0.3">
      <c r="A104" s="18">
        <v>730</v>
      </c>
      <c r="B104" s="2">
        <v>0</v>
      </c>
      <c r="C104" s="2">
        <v>0</v>
      </c>
      <c r="D104" s="2">
        <v>0</v>
      </c>
      <c r="E104" s="2">
        <v>0</v>
      </c>
      <c r="F104" s="2">
        <v>0</v>
      </c>
      <c r="G104" s="2">
        <v>0</v>
      </c>
      <c r="H104" s="2">
        <v>0</v>
      </c>
      <c r="I104" s="2">
        <v>0</v>
      </c>
      <c r="J104" s="2">
        <v>0</v>
      </c>
      <c r="K104" s="2">
        <v>0</v>
      </c>
      <c r="L104" s="2">
        <v>0</v>
      </c>
      <c r="M104" s="2">
        <v>0</v>
      </c>
      <c r="N104" s="2">
        <v>0</v>
      </c>
      <c r="O104" s="2">
        <v>0</v>
      </c>
      <c r="P104" s="2">
        <v>0</v>
      </c>
      <c r="Q104" s="2">
        <v>0</v>
      </c>
      <c r="R104" s="2">
        <v>0</v>
      </c>
      <c r="S104" s="2">
        <v>0</v>
      </c>
      <c r="T104" s="2">
        <v>0</v>
      </c>
      <c r="U104" s="2">
        <v>0</v>
      </c>
      <c r="V104" s="2">
        <v>0</v>
      </c>
      <c r="W104" s="2">
        <v>0</v>
      </c>
      <c r="X104" s="2">
        <v>0</v>
      </c>
      <c r="Y104" s="2">
        <v>0</v>
      </c>
      <c r="Z104" s="2">
        <v>0</v>
      </c>
      <c r="AA104" s="2">
        <v>0</v>
      </c>
      <c r="AB104" s="2">
        <v>0</v>
      </c>
      <c r="AC104" s="2">
        <v>0</v>
      </c>
      <c r="AD104" s="2">
        <v>8.1254695635062015E-3</v>
      </c>
      <c r="AE104" s="2">
        <v>0</v>
      </c>
      <c r="AF104" s="2">
        <v>0</v>
      </c>
      <c r="AG104" s="2">
        <v>0</v>
      </c>
      <c r="AH104" s="2">
        <v>0</v>
      </c>
      <c r="AI104" s="2">
        <v>5.905069713034973E-2</v>
      </c>
      <c r="AJ104" s="2">
        <v>3.2349130662835297E-3</v>
      </c>
      <c r="AK104" s="2">
        <v>0</v>
      </c>
      <c r="AL104" s="2">
        <v>5.9898124379554364E-2</v>
      </c>
      <c r="AM104" s="2">
        <v>0</v>
      </c>
      <c r="AN104" s="2">
        <v>3.4459154284577249E-2</v>
      </c>
      <c r="AO104" s="2">
        <v>0.22661386828153834</v>
      </c>
      <c r="AP104" s="2">
        <v>0</v>
      </c>
      <c r="AQ104" s="2">
        <v>0</v>
      </c>
      <c r="AR104" s="2">
        <v>1.0663040130625526E-2</v>
      </c>
      <c r="AS104" s="2">
        <v>0</v>
      </c>
      <c r="AT104" s="2">
        <v>0</v>
      </c>
      <c r="AU104" s="2">
        <v>0</v>
      </c>
      <c r="AV104" s="2">
        <v>0</v>
      </c>
      <c r="AW104" s="2">
        <v>0</v>
      </c>
      <c r="AX104" s="2">
        <v>0</v>
      </c>
      <c r="AY104" s="2">
        <v>0</v>
      </c>
      <c r="AZ104" s="2">
        <v>0</v>
      </c>
      <c r="BA104" s="2">
        <v>0</v>
      </c>
      <c r="BB104" s="2">
        <v>3.2413507042263826E-3</v>
      </c>
      <c r="BC104" s="2">
        <v>8.6908112228512732E-2</v>
      </c>
      <c r="BD104" s="2">
        <v>1.3753135605185518E-2</v>
      </c>
      <c r="BE104" s="2">
        <v>0</v>
      </c>
      <c r="BF104" s="2">
        <v>0</v>
      </c>
      <c r="BG104" s="2">
        <v>0.13489777689341542</v>
      </c>
      <c r="BH104" s="2">
        <v>0</v>
      </c>
      <c r="BI104" s="2">
        <v>0</v>
      </c>
      <c r="BJ104" s="2">
        <v>0.35915435773222498</v>
      </c>
      <c r="BK104" s="2">
        <v>0</v>
      </c>
      <c r="BL104" s="2">
        <v>0</v>
      </c>
      <c r="BM104" s="2">
        <v>0</v>
      </c>
      <c r="BN104" s="2">
        <v>0</v>
      </c>
      <c r="BP104">
        <f t="shared" si="2"/>
        <v>1</v>
      </c>
      <c r="BQ104" s="3">
        <f t="shared" si="3"/>
        <v>8.1254695635062015E-3</v>
      </c>
    </row>
    <row r="105" spans="1:69" x14ac:dyDescent="0.3">
      <c r="A105" s="18">
        <v>732</v>
      </c>
      <c r="B105" s="2">
        <v>3.8279605134488678E-5</v>
      </c>
      <c r="C105" s="2">
        <v>0</v>
      </c>
      <c r="D105" s="2">
        <v>0</v>
      </c>
      <c r="E105" s="2">
        <v>0</v>
      </c>
      <c r="F105" s="2">
        <v>3.1884040106643993E-6</v>
      </c>
      <c r="G105" s="2">
        <v>6.1473696380539558E-4</v>
      </c>
      <c r="H105" s="2">
        <v>0</v>
      </c>
      <c r="I105" s="2">
        <v>0</v>
      </c>
      <c r="J105" s="2">
        <v>1.8487030892078302E-2</v>
      </c>
      <c r="K105" s="2">
        <v>0</v>
      </c>
      <c r="L105" s="2">
        <v>0</v>
      </c>
      <c r="M105" s="2">
        <v>0</v>
      </c>
      <c r="N105" s="2">
        <v>0</v>
      </c>
      <c r="O105" s="2">
        <v>2.5134388731305269E-4</v>
      </c>
      <c r="P105" s="2">
        <v>1.0239784803574439E-4</v>
      </c>
      <c r="Q105" s="2">
        <v>1.8800214620195007E-3</v>
      </c>
      <c r="R105" s="2">
        <v>0</v>
      </c>
      <c r="S105" s="2">
        <v>0</v>
      </c>
      <c r="T105" s="2">
        <v>0</v>
      </c>
      <c r="U105" s="2">
        <v>0</v>
      </c>
      <c r="V105" s="2">
        <v>0</v>
      </c>
      <c r="W105" s="2">
        <v>1.7240167592544054E-4</v>
      </c>
      <c r="X105" s="2">
        <v>0</v>
      </c>
      <c r="Y105" s="2">
        <v>0</v>
      </c>
      <c r="Z105" s="2">
        <v>0</v>
      </c>
      <c r="AA105" s="2">
        <v>0</v>
      </c>
      <c r="AB105" s="2">
        <v>1.941541572421266E-5</v>
      </c>
      <c r="AC105" s="2">
        <v>5.1413337656131745E-4</v>
      </c>
      <c r="AD105" s="2">
        <v>2.4173451210061578E-2</v>
      </c>
      <c r="AE105" s="2">
        <v>2.5565489816369367E-3</v>
      </c>
      <c r="AF105" s="2">
        <v>0</v>
      </c>
      <c r="AG105" s="2">
        <v>0</v>
      </c>
      <c r="AH105" s="2">
        <v>0</v>
      </c>
      <c r="AI105" s="2">
        <v>3.8949495353371843E-3</v>
      </c>
      <c r="AJ105" s="2">
        <v>4.2237122971515223E-4</v>
      </c>
      <c r="AK105" s="2">
        <v>1.3637555286561409E-3</v>
      </c>
      <c r="AL105" s="2">
        <v>1.2280669415842703E-2</v>
      </c>
      <c r="AM105" s="2">
        <v>1.2699488585298414E-2</v>
      </c>
      <c r="AN105" s="2">
        <v>2.2321967002271816E-2</v>
      </c>
      <c r="AO105" s="2">
        <v>1.0717658685463228E-2</v>
      </c>
      <c r="AP105" s="2">
        <v>1.7323124281821134E-3</v>
      </c>
      <c r="AQ105" s="2">
        <v>0</v>
      </c>
      <c r="AR105" s="2">
        <v>-1.4972876150329574E-5</v>
      </c>
      <c r="AS105" s="2">
        <v>0</v>
      </c>
      <c r="AT105" s="2">
        <v>3.3494654492677599E-5</v>
      </c>
      <c r="AU105" s="2">
        <v>3.2708896694002968E-3</v>
      </c>
      <c r="AV105" s="2">
        <v>2.3924753209055426E-4</v>
      </c>
      <c r="AW105" s="2">
        <v>1.9139802567244341E-3</v>
      </c>
      <c r="AX105" s="2">
        <v>0.81032546617772561</v>
      </c>
      <c r="AY105" s="2">
        <v>2.0207954180742782E-2</v>
      </c>
      <c r="AZ105" s="2">
        <v>1.4689798470360031E-5</v>
      </c>
      <c r="BA105" s="2">
        <v>3.8303529887697735E-3</v>
      </c>
      <c r="BB105" s="2">
        <v>1.1833047044600587E-3</v>
      </c>
      <c r="BC105" s="2">
        <v>7.6351463980942101E-3</v>
      </c>
      <c r="BD105" s="2">
        <v>2.5417821454612431E-3</v>
      </c>
      <c r="BE105" s="2">
        <v>4.3071254707198305E-3</v>
      </c>
      <c r="BF105" s="2">
        <v>0</v>
      </c>
      <c r="BG105" s="2">
        <v>1.1111047756237969E-3</v>
      </c>
      <c r="BH105" s="2">
        <v>7.8709356549579029E-3</v>
      </c>
      <c r="BI105" s="2">
        <v>1.1369987274199831E-3</v>
      </c>
      <c r="BJ105" s="2">
        <v>2.0146377607923437E-2</v>
      </c>
      <c r="BK105" s="2">
        <v>0</v>
      </c>
      <c r="BL105" s="2">
        <v>0</v>
      </c>
      <c r="BM105" s="2">
        <v>0</v>
      </c>
      <c r="BN105" s="2">
        <v>0</v>
      </c>
      <c r="BP105">
        <f t="shared" si="2"/>
        <v>1</v>
      </c>
      <c r="BQ105" s="3">
        <f t="shared" si="3"/>
        <v>2.7244133568259832E-2</v>
      </c>
    </row>
    <row r="106" spans="1:69" x14ac:dyDescent="0.3">
      <c r="A106" s="18">
        <v>735</v>
      </c>
      <c r="B106" s="2">
        <v>2.1202178221951351E-3</v>
      </c>
      <c r="C106" s="2">
        <v>0</v>
      </c>
      <c r="D106" s="2">
        <v>0</v>
      </c>
      <c r="E106" s="2">
        <v>0</v>
      </c>
      <c r="F106" s="2">
        <v>0.1412906935532183</v>
      </c>
      <c r="G106" s="2">
        <v>0</v>
      </c>
      <c r="H106" s="2">
        <v>0</v>
      </c>
      <c r="I106" s="2">
        <v>0</v>
      </c>
      <c r="J106" s="2">
        <v>7.5456876587351701E-4</v>
      </c>
      <c r="K106" s="2">
        <v>0</v>
      </c>
      <c r="L106" s="2">
        <v>0</v>
      </c>
      <c r="M106" s="2">
        <v>0</v>
      </c>
      <c r="N106" s="2">
        <v>0</v>
      </c>
      <c r="O106" s="2">
        <v>0</v>
      </c>
      <c r="P106" s="2">
        <v>0</v>
      </c>
      <c r="Q106" s="2">
        <v>0</v>
      </c>
      <c r="R106" s="2">
        <v>0</v>
      </c>
      <c r="S106" s="2">
        <v>0</v>
      </c>
      <c r="T106" s="2">
        <v>0</v>
      </c>
      <c r="U106" s="2">
        <v>0</v>
      </c>
      <c r="V106" s="2">
        <v>0</v>
      </c>
      <c r="W106" s="2">
        <v>0</v>
      </c>
      <c r="X106" s="2">
        <v>0</v>
      </c>
      <c r="Y106" s="2">
        <v>0</v>
      </c>
      <c r="Z106" s="2">
        <v>0</v>
      </c>
      <c r="AA106" s="2">
        <v>0</v>
      </c>
      <c r="AB106" s="2">
        <v>1.5737575164840745E-2</v>
      </c>
      <c r="AC106" s="2">
        <v>0</v>
      </c>
      <c r="AD106" s="2">
        <v>2.5238923780911957E-2</v>
      </c>
      <c r="AE106" s="2">
        <v>0.12123254660453003</v>
      </c>
      <c r="AF106" s="2">
        <v>1.0657614874022051E-3</v>
      </c>
      <c r="AG106" s="2">
        <v>6.9845406887911734E-3</v>
      </c>
      <c r="AH106" s="2">
        <v>0</v>
      </c>
      <c r="AI106" s="2">
        <v>8.6603823954491208E-3</v>
      </c>
      <c r="AJ106" s="2">
        <v>0</v>
      </c>
      <c r="AK106" s="2">
        <v>0.38980543481163865</v>
      </c>
      <c r="AL106" s="2">
        <v>-6.2611279869873001E-3</v>
      </c>
      <c r="AM106" s="2">
        <v>0</v>
      </c>
      <c r="AN106" s="2">
        <v>2.2409622036137253E-4</v>
      </c>
      <c r="AO106" s="2">
        <v>5.3100335252962731E-3</v>
      </c>
      <c r="AP106" s="2">
        <v>7.5679400789450835E-3</v>
      </c>
      <c r="AQ106" s="2">
        <v>0</v>
      </c>
      <c r="AR106" s="2">
        <v>0</v>
      </c>
      <c r="AS106" s="2">
        <v>0</v>
      </c>
      <c r="AT106" s="2">
        <v>0</v>
      </c>
      <c r="AU106" s="2">
        <v>1.2844877602741717E-2</v>
      </c>
      <c r="AV106" s="2">
        <v>0</v>
      </c>
      <c r="AW106" s="2">
        <v>2.5085397801646175E-4</v>
      </c>
      <c r="AX106" s="2">
        <v>0</v>
      </c>
      <c r="AY106" s="2">
        <v>7.8667506481188785E-3</v>
      </c>
      <c r="AZ106" s="2">
        <v>0</v>
      </c>
      <c r="BA106" s="2">
        <v>0</v>
      </c>
      <c r="BB106" s="2">
        <v>6.0176892525610044E-2</v>
      </c>
      <c r="BC106" s="2">
        <v>0.15243519927497176</v>
      </c>
      <c r="BD106" s="2">
        <v>2.2389239314243487E-2</v>
      </c>
      <c r="BE106" s="2">
        <v>6.7563338079100373E-3</v>
      </c>
      <c r="BF106" s="2">
        <v>8.2780140385578938E-4</v>
      </c>
      <c r="BG106" s="2">
        <v>6.860953295621728E-3</v>
      </c>
      <c r="BH106" s="2">
        <v>2.1366069487588771E-3</v>
      </c>
      <c r="BI106" s="2">
        <v>0</v>
      </c>
      <c r="BJ106" s="2">
        <v>8.1560454897265846E-3</v>
      </c>
      <c r="BK106" s="2">
        <v>0</v>
      </c>
      <c r="BL106" s="2">
        <v>-4.3314120204175735E-4</v>
      </c>
      <c r="BM106" s="2">
        <v>0</v>
      </c>
      <c r="BN106" s="2">
        <v>0</v>
      </c>
      <c r="BP106">
        <f t="shared" si="2"/>
        <v>1</v>
      </c>
      <c r="BQ106" s="3">
        <f t="shared" si="3"/>
        <v>0.146471470385442</v>
      </c>
    </row>
    <row r="107" spans="1:69" x14ac:dyDescent="0.3">
      <c r="A107" s="18">
        <v>740</v>
      </c>
      <c r="B107" s="2">
        <v>8.0051516512168457E-4</v>
      </c>
      <c r="C107" s="2">
        <v>0</v>
      </c>
      <c r="D107" s="2">
        <v>5.7533515123391998E-4</v>
      </c>
      <c r="E107" s="2">
        <v>0</v>
      </c>
      <c r="F107" s="2">
        <v>2.1575068171271999E-5</v>
      </c>
      <c r="G107" s="2">
        <v>0</v>
      </c>
      <c r="H107" s="2">
        <v>0</v>
      </c>
      <c r="I107" s="2">
        <v>0</v>
      </c>
      <c r="J107" s="2">
        <v>0</v>
      </c>
      <c r="K107" s="2">
        <v>0</v>
      </c>
      <c r="L107" s="2">
        <v>0</v>
      </c>
      <c r="M107" s="2">
        <v>0</v>
      </c>
      <c r="N107" s="2">
        <v>0</v>
      </c>
      <c r="O107" s="2">
        <v>0</v>
      </c>
      <c r="P107" s="2">
        <v>0</v>
      </c>
      <c r="Q107" s="2">
        <v>0</v>
      </c>
      <c r="R107" s="2">
        <v>0</v>
      </c>
      <c r="S107" s="2">
        <v>0</v>
      </c>
      <c r="T107" s="2">
        <v>0</v>
      </c>
      <c r="U107" s="2">
        <v>0</v>
      </c>
      <c r="V107" s="2">
        <v>0</v>
      </c>
      <c r="W107" s="2">
        <v>0</v>
      </c>
      <c r="X107" s="2">
        <v>0</v>
      </c>
      <c r="Y107" s="2">
        <v>0</v>
      </c>
      <c r="Z107" s="2">
        <v>0</v>
      </c>
      <c r="AA107" s="2">
        <v>0</v>
      </c>
      <c r="AB107" s="2">
        <v>2.8499637670051682E-3</v>
      </c>
      <c r="AC107" s="2">
        <v>0</v>
      </c>
      <c r="AD107" s="2">
        <v>4.5059427137281709E-3</v>
      </c>
      <c r="AE107" s="2">
        <v>-9.08464477640346E-4</v>
      </c>
      <c r="AF107" s="2">
        <v>0</v>
      </c>
      <c r="AG107" s="2">
        <v>0</v>
      </c>
      <c r="AH107" s="2">
        <v>0</v>
      </c>
      <c r="AI107" s="2">
        <v>1.134232155289728E-4</v>
      </c>
      <c r="AJ107" s="2">
        <v>0</v>
      </c>
      <c r="AK107" s="2">
        <v>0</v>
      </c>
      <c r="AL107" s="2">
        <v>2.533485194662919E-2</v>
      </c>
      <c r="AM107" s="2">
        <v>0</v>
      </c>
      <c r="AN107" s="2">
        <v>0</v>
      </c>
      <c r="AO107" s="2">
        <v>0.13628096958460742</v>
      </c>
      <c r="AP107" s="2">
        <v>2.3582428952074325E-3</v>
      </c>
      <c r="AQ107" s="2">
        <v>0</v>
      </c>
      <c r="AR107" s="2">
        <v>0</v>
      </c>
      <c r="AS107" s="2">
        <v>0</v>
      </c>
      <c r="AT107" s="2">
        <v>0</v>
      </c>
      <c r="AU107" s="2">
        <v>3.3368349744316808E-2</v>
      </c>
      <c r="AV107" s="2">
        <v>2.968579382274027E-2</v>
      </c>
      <c r="AW107" s="2">
        <v>5.3744338913496149E-2</v>
      </c>
      <c r="AX107" s="2">
        <v>1.2071764333925999E-3</v>
      </c>
      <c r="AY107" s="2">
        <v>1.68491008575648E-4</v>
      </c>
      <c r="AZ107" s="2">
        <v>0</v>
      </c>
      <c r="BA107" s="2">
        <v>1.5564870609274799E-3</v>
      </c>
      <c r="BB107" s="2">
        <v>1.1699980704430242E-3</v>
      </c>
      <c r="BC107" s="2">
        <v>1.6747235714270436E-3</v>
      </c>
      <c r="BD107" s="2">
        <v>0.50037760653491825</v>
      </c>
      <c r="BE107" s="2">
        <v>2.5195457074989318E-2</v>
      </c>
      <c r="BF107" s="2">
        <v>3.648254850813654E-3</v>
      </c>
      <c r="BG107" s="2">
        <v>5.6979755040329112E-5</v>
      </c>
      <c r="BH107" s="2">
        <v>5.2396594130231999E-4</v>
      </c>
      <c r="BI107" s="2">
        <v>8.4829058512646983E-3</v>
      </c>
      <c r="BJ107" s="2">
        <v>0.16720711633675939</v>
      </c>
      <c r="BK107" s="2">
        <v>0</v>
      </c>
      <c r="BL107" s="2">
        <v>0</v>
      </c>
      <c r="BM107" s="2">
        <v>0</v>
      </c>
      <c r="BN107" s="2">
        <v>0</v>
      </c>
      <c r="BP107">
        <f t="shared" si="2"/>
        <v>0.99999999999999978</v>
      </c>
      <c r="BQ107" s="3">
        <f t="shared" si="3"/>
        <v>3.5974782360878249E-3</v>
      </c>
    </row>
    <row r="108" spans="1:69" x14ac:dyDescent="0.3">
      <c r="A108" s="18">
        <v>741</v>
      </c>
      <c r="B108" s="2">
        <v>8.7587456680826188E-3</v>
      </c>
      <c r="C108" s="2">
        <v>0</v>
      </c>
      <c r="D108" s="2">
        <v>0</v>
      </c>
      <c r="E108" s="2">
        <v>0</v>
      </c>
      <c r="F108" s="2">
        <v>3.5065674072139873E-3</v>
      </c>
      <c r="G108" s="2">
        <v>5.344502390262712E-3</v>
      </c>
      <c r="H108" s="2">
        <v>3.0841357788927173E-3</v>
      </c>
      <c r="I108" s="2">
        <v>1.5995517815975196E-4</v>
      </c>
      <c r="J108" s="2">
        <v>0.15079511994546446</v>
      </c>
      <c r="K108" s="2">
        <v>0</v>
      </c>
      <c r="L108" s="2">
        <v>0</v>
      </c>
      <c r="M108" s="2">
        <v>0</v>
      </c>
      <c r="N108" s="2">
        <v>0</v>
      </c>
      <c r="O108" s="2">
        <v>5.867420360803597E-2</v>
      </c>
      <c r="P108" s="2">
        <v>0</v>
      </c>
      <c r="Q108" s="2">
        <v>4.3237884096307947E-4</v>
      </c>
      <c r="R108" s="2">
        <v>0</v>
      </c>
      <c r="S108" s="2">
        <v>0</v>
      </c>
      <c r="T108" s="2">
        <v>0</v>
      </c>
      <c r="U108" s="2">
        <v>0</v>
      </c>
      <c r="V108" s="2">
        <v>0</v>
      </c>
      <c r="W108" s="2">
        <v>1.9559519129347169E-2</v>
      </c>
      <c r="X108" s="2">
        <v>0</v>
      </c>
      <c r="Y108" s="2">
        <v>0</v>
      </c>
      <c r="Z108" s="2">
        <v>0</v>
      </c>
      <c r="AA108" s="2">
        <v>0</v>
      </c>
      <c r="AB108" s="2">
        <v>1.1533463150623247E-2</v>
      </c>
      <c r="AC108" s="2">
        <v>0</v>
      </c>
      <c r="AD108" s="2">
        <v>9.2478306191430576E-2</v>
      </c>
      <c r="AE108" s="2">
        <v>0.16040900099178709</v>
      </c>
      <c r="AF108" s="2">
        <v>0</v>
      </c>
      <c r="AG108" s="2">
        <v>0</v>
      </c>
      <c r="AH108" s="2">
        <v>0</v>
      </c>
      <c r="AI108" s="2">
        <v>0</v>
      </c>
      <c r="AJ108" s="2">
        <v>0</v>
      </c>
      <c r="AK108" s="2">
        <v>1.2141237843037812E-2</v>
      </c>
      <c r="AL108" s="2">
        <v>1.2817778266263118E-2</v>
      </c>
      <c r="AM108" s="2">
        <v>0</v>
      </c>
      <c r="AN108" s="2">
        <v>0</v>
      </c>
      <c r="AO108" s="2">
        <v>1.0493019698485187E-2</v>
      </c>
      <c r="AP108" s="2">
        <v>3.5862150887389084E-3</v>
      </c>
      <c r="AQ108" s="2">
        <v>0</v>
      </c>
      <c r="AR108" s="2">
        <v>0</v>
      </c>
      <c r="AS108" s="2">
        <v>5.2485292833668608E-4</v>
      </c>
      <c r="AT108" s="2">
        <v>2.158995017211252E-4</v>
      </c>
      <c r="AU108" s="2">
        <v>7.0978710700581029E-3</v>
      </c>
      <c r="AV108" s="2">
        <v>0</v>
      </c>
      <c r="AW108" s="2">
        <v>0</v>
      </c>
      <c r="AX108" s="2">
        <v>1.701398242691424E-3</v>
      </c>
      <c r="AY108" s="2">
        <v>2.5929674116367478E-2</v>
      </c>
      <c r="AZ108" s="2">
        <v>0</v>
      </c>
      <c r="BA108" s="2">
        <v>2.8758941313259899E-3</v>
      </c>
      <c r="BB108" s="2">
        <v>0</v>
      </c>
      <c r="BC108" s="2">
        <v>0.26396366342205418</v>
      </c>
      <c r="BD108" s="2">
        <v>4.9985993174922486E-2</v>
      </c>
      <c r="BE108" s="2">
        <v>2.1666428741670151E-3</v>
      </c>
      <c r="BF108" s="2">
        <v>0</v>
      </c>
      <c r="BG108" s="2">
        <v>2.4701228345299222E-2</v>
      </c>
      <c r="BH108" s="2">
        <v>4.743420822334269E-2</v>
      </c>
      <c r="BI108" s="2">
        <v>0</v>
      </c>
      <c r="BJ108" s="2">
        <v>6.6581342908996746E-3</v>
      </c>
      <c r="BK108" s="2">
        <v>0</v>
      </c>
      <c r="BL108" s="2">
        <v>1.2970390502025473E-2</v>
      </c>
      <c r="BM108" s="2">
        <v>0</v>
      </c>
      <c r="BN108" s="2">
        <v>0</v>
      </c>
      <c r="BP108">
        <f t="shared" si="2"/>
        <v>0.99999999999999978</v>
      </c>
      <c r="BQ108" s="3">
        <f t="shared" si="3"/>
        <v>0.25288730718321767</v>
      </c>
    </row>
    <row r="109" spans="1:69" x14ac:dyDescent="0.3">
      <c r="A109" s="18">
        <v>749</v>
      </c>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P109">
        <f t="shared" si="2"/>
        <v>0</v>
      </c>
      <c r="BQ109" s="3">
        <f t="shared" si="3"/>
        <v>0</v>
      </c>
    </row>
    <row r="110" spans="1:69" x14ac:dyDescent="0.3">
      <c r="A110" s="18">
        <v>750</v>
      </c>
      <c r="B110" s="2">
        <v>0</v>
      </c>
      <c r="C110" s="2">
        <v>0</v>
      </c>
      <c r="D110" s="2">
        <v>0</v>
      </c>
      <c r="E110" s="2">
        <v>0</v>
      </c>
      <c r="F110" s="2">
        <v>0</v>
      </c>
      <c r="G110" s="2">
        <v>0</v>
      </c>
      <c r="H110" s="2">
        <v>0</v>
      </c>
      <c r="I110" s="2">
        <v>0</v>
      </c>
      <c r="J110" s="2">
        <v>0</v>
      </c>
      <c r="K110" s="2">
        <v>0</v>
      </c>
      <c r="L110" s="2">
        <v>0</v>
      </c>
      <c r="M110" s="2">
        <v>0</v>
      </c>
      <c r="N110" s="2">
        <v>0</v>
      </c>
      <c r="O110" s="2">
        <v>0</v>
      </c>
      <c r="P110" s="2">
        <v>0</v>
      </c>
      <c r="Q110" s="2">
        <v>0</v>
      </c>
      <c r="R110" s="2">
        <v>0</v>
      </c>
      <c r="S110" s="2">
        <v>0</v>
      </c>
      <c r="T110" s="2">
        <v>0</v>
      </c>
      <c r="U110" s="2">
        <v>0</v>
      </c>
      <c r="V110" s="2">
        <v>0</v>
      </c>
      <c r="W110" s="2">
        <v>0</v>
      </c>
      <c r="X110" s="2">
        <v>0</v>
      </c>
      <c r="Y110" s="2">
        <v>0</v>
      </c>
      <c r="Z110" s="2">
        <v>0</v>
      </c>
      <c r="AA110" s="2">
        <v>0</v>
      </c>
      <c r="AB110" s="2">
        <v>0</v>
      </c>
      <c r="AC110" s="2">
        <v>1.0278781101021917E-2</v>
      </c>
      <c r="AD110" s="2">
        <v>0</v>
      </c>
      <c r="AE110" s="2">
        <v>0</v>
      </c>
      <c r="AF110" s="2">
        <v>0</v>
      </c>
      <c r="AG110" s="2">
        <v>0</v>
      </c>
      <c r="AH110" s="2">
        <v>0</v>
      </c>
      <c r="AI110" s="2">
        <v>0</v>
      </c>
      <c r="AJ110" s="2">
        <v>0</v>
      </c>
      <c r="AK110" s="2">
        <v>0</v>
      </c>
      <c r="AL110" s="2">
        <v>0</v>
      </c>
      <c r="AM110" s="2">
        <v>0</v>
      </c>
      <c r="AN110" s="2">
        <v>0</v>
      </c>
      <c r="AO110" s="2">
        <v>0</v>
      </c>
      <c r="AP110" s="2">
        <v>3.8339853506811749E-4</v>
      </c>
      <c r="AQ110" s="2">
        <v>0.96324821817329609</v>
      </c>
      <c r="AR110" s="2">
        <v>1.5565158221277488E-2</v>
      </c>
      <c r="AS110" s="2">
        <v>0</v>
      </c>
      <c r="AT110" s="2">
        <v>0</v>
      </c>
      <c r="AU110" s="2">
        <v>0</v>
      </c>
      <c r="AV110" s="2">
        <v>1.2334537321226301E-4</v>
      </c>
      <c r="AW110" s="2">
        <v>0</v>
      </c>
      <c r="AX110" s="2">
        <v>0</v>
      </c>
      <c r="AY110" s="2">
        <v>0</v>
      </c>
      <c r="AZ110" s="2">
        <v>9.8676298569810392E-3</v>
      </c>
      <c r="BA110" s="2">
        <v>0</v>
      </c>
      <c r="BB110" s="2">
        <v>5.3346873914303752E-4</v>
      </c>
      <c r="BC110" s="2">
        <v>0</v>
      </c>
      <c r="BD110" s="2">
        <v>0</v>
      </c>
      <c r="BE110" s="2">
        <v>0</v>
      </c>
      <c r="BF110" s="2">
        <v>0</v>
      </c>
      <c r="BG110" s="2">
        <v>0</v>
      </c>
      <c r="BH110" s="2">
        <v>0</v>
      </c>
      <c r="BI110" s="2">
        <v>0</v>
      </c>
      <c r="BJ110" s="2">
        <v>0</v>
      </c>
      <c r="BK110" s="2">
        <v>0</v>
      </c>
      <c r="BL110" s="2">
        <v>0</v>
      </c>
      <c r="BM110" s="2">
        <v>0</v>
      </c>
      <c r="BN110" s="2">
        <v>0</v>
      </c>
      <c r="BP110">
        <f t="shared" si="2"/>
        <v>1</v>
      </c>
      <c r="BQ110" s="3">
        <f t="shared" si="3"/>
        <v>1.0278781101021917E-2</v>
      </c>
    </row>
    <row r="111" spans="1:69" x14ac:dyDescent="0.3">
      <c r="A111" s="18">
        <v>755</v>
      </c>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P111">
        <f t="shared" si="2"/>
        <v>0</v>
      </c>
      <c r="BQ111" s="3">
        <f t="shared" si="3"/>
        <v>0</v>
      </c>
    </row>
    <row r="112" spans="1:69" x14ac:dyDescent="0.3">
      <c r="A112" s="18">
        <v>756</v>
      </c>
      <c r="B112" s="2">
        <v>0</v>
      </c>
      <c r="C112" s="2">
        <v>0</v>
      </c>
      <c r="D112" s="2">
        <v>0</v>
      </c>
      <c r="E112" s="2">
        <v>0</v>
      </c>
      <c r="F112" s="2">
        <v>0</v>
      </c>
      <c r="G112" s="2">
        <v>0</v>
      </c>
      <c r="H112" s="2">
        <v>0</v>
      </c>
      <c r="I112" s="2">
        <v>0</v>
      </c>
      <c r="J112" s="2">
        <v>0</v>
      </c>
      <c r="K112" s="2">
        <v>0</v>
      </c>
      <c r="L112" s="2">
        <v>0</v>
      </c>
      <c r="M112" s="2">
        <v>0</v>
      </c>
      <c r="N112" s="2">
        <v>0</v>
      </c>
      <c r="O112" s="2">
        <v>0</v>
      </c>
      <c r="P112" s="2">
        <v>0</v>
      </c>
      <c r="Q112" s="2">
        <v>0</v>
      </c>
      <c r="R112" s="2">
        <v>0</v>
      </c>
      <c r="S112" s="2">
        <v>0</v>
      </c>
      <c r="T112" s="2">
        <v>0</v>
      </c>
      <c r="U112" s="2">
        <v>0</v>
      </c>
      <c r="V112" s="2">
        <v>0</v>
      </c>
      <c r="W112" s="2">
        <v>0</v>
      </c>
      <c r="X112" s="2">
        <v>0</v>
      </c>
      <c r="Y112" s="2">
        <v>0</v>
      </c>
      <c r="Z112" s="2">
        <v>0</v>
      </c>
      <c r="AA112" s="2">
        <v>0</v>
      </c>
      <c r="AB112" s="2">
        <v>2.1054201777031694E-2</v>
      </c>
      <c r="AC112" s="2">
        <v>3.4454585615381075E-2</v>
      </c>
      <c r="AD112" s="2">
        <v>7.9279427774768749E-2</v>
      </c>
      <c r="AE112" s="2">
        <v>0</v>
      </c>
      <c r="AF112" s="2">
        <v>0</v>
      </c>
      <c r="AG112" s="2">
        <v>0</v>
      </c>
      <c r="AH112" s="2">
        <v>0</v>
      </c>
      <c r="AI112" s="2">
        <v>4.644081184431428E-3</v>
      </c>
      <c r="AJ112" s="2">
        <v>0</v>
      </c>
      <c r="AK112" s="2">
        <v>0</v>
      </c>
      <c r="AL112" s="2">
        <v>0</v>
      </c>
      <c r="AM112" s="2">
        <v>0</v>
      </c>
      <c r="AN112" s="2">
        <v>3.5731591645243678E-2</v>
      </c>
      <c r="AO112" s="2">
        <v>0</v>
      </c>
      <c r="AP112" s="2">
        <v>0</v>
      </c>
      <c r="AQ112" s="2">
        <v>0</v>
      </c>
      <c r="AR112" s="2">
        <v>0</v>
      </c>
      <c r="AS112" s="2">
        <v>0</v>
      </c>
      <c r="AT112" s="2">
        <v>0</v>
      </c>
      <c r="AU112" s="2">
        <v>0</v>
      </c>
      <c r="AV112" s="2">
        <v>0</v>
      </c>
      <c r="AW112" s="2">
        <v>0</v>
      </c>
      <c r="AX112" s="2">
        <v>0</v>
      </c>
      <c r="AY112" s="2">
        <v>0</v>
      </c>
      <c r="AZ112" s="2">
        <v>0</v>
      </c>
      <c r="BA112" s="2">
        <v>0</v>
      </c>
      <c r="BB112" s="2">
        <v>0</v>
      </c>
      <c r="BC112" s="2">
        <v>0.80525576637496044</v>
      </c>
      <c r="BD112" s="2">
        <v>9.3424337683470284E-4</v>
      </c>
      <c r="BE112" s="2">
        <v>0</v>
      </c>
      <c r="BF112" s="2">
        <v>0</v>
      </c>
      <c r="BG112" s="2">
        <v>0</v>
      </c>
      <c r="BH112" s="2">
        <v>0</v>
      </c>
      <c r="BI112" s="2">
        <v>0</v>
      </c>
      <c r="BJ112" s="2">
        <v>1.8646102251348218E-2</v>
      </c>
      <c r="BK112" s="2">
        <v>0</v>
      </c>
      <c r="BL112" s="2">
        <v>0</v>
      </c>
      <c r="BM112" s="2">
        <v>0</v>
      </c>
      <c r="BN112" s="2">
        <v>0</v>
      </c>
      <c r="BP112">
        <f t="shared" si="2"/>
        <v>1</v>
      </c>
      <c r="BQ112" s="3">
        <f t="shared" si="3"/>
        <v>0.11373401339014982</v>
      </c>
    </row>
    <row r="113" spans="1:69" x14ac:dyDescent="0.3">
      <c r="A113" s="18">
        <v>760</v>
      </c>
      <c r="B113" s="2">
        <v>0</v>
      </c>
      <c r="C113" s="2">
        <v>0</v>
      </c>
      <c r="D113" s="2">
        <v>0</v>
      </c>
      <c r="E113" s="2">
        <v>0</v>
      </c>
      <c r="F113" s="2">
        <v>0</v>
      </c>
      <c r="G113" s="2">
        <v>0</v>
      </c>
      <c r="H113" s="2">
        <v>0</v>
      </c>
      <c r="I113" s="2">
        <v>0</v>
      </c>
      <c r="J113" s="2">
        <v>0</v>
      </c>
      <c r="K113" s="2">
        <v>0</v>
      </c>
      <c r="L113" s="2">
        <v>0</v>
      </c>
      <c r="M113" s="2">
        <v>0</v>
      </c>
      <c r="N113" s="2">
        <v>0</v>
      </c>
      <c r="O113" s="2">
        <v>0</v>
      </c>
      <c r="P113" s="2">
        <v>0</v>
      </c>
      <c r="Q113" s="2">
        <v>0</v>
      </c>
      <c r="R113" s="2">
        <v>0</v>
      </c>
      <c r="S113" s="2">
        <v>0</v>
      </c>
      <c r="T113" s="2">
        <v>0</v>
      </c>
      <c r="U113" s="2">
        <v>0</v>
      </c>
      <c r="V113" s="2">
        <v>0</v>
      </c>
      <c r="W113" s="2">
        <v>0</v>
      </c>
      <c r="X113" s="2">
        <v>0</v>
      </c>
      <c r="Y113" s="2">
        <v>0</v>
      </c>
      <c r="Z113" s="2">
        <v>0</v>
      </c>
      <c r="AA113" s="2">
        <v>0</v>
      </c>
      <c r="AB113" s="2">
        <v>0</v>
      </c>
      <c r="AC113" s="2">
        <v>0</v>
      </c>
      <c r="AD113" s="2">
        <v>0</v>
      </c>
      <c r="AE113" s="2">
        <v>9.4846118918549428E-3</v>
      </c>
      <c r="AF113" s="2">
        <v>0</v>
      </c>
      <c r="AG113" s="2">
        <v>0</v>
      </c>
      <c r="AH113" s="2">
        <v>0</v>
      </c>
      <c r="AI113" s="2">
        <v>0</v>
      </c>
      <c r="AJ113" s="2">
        <v>0</v>
      </c>
      <c r="AK113" s="2">
        <v>0</v>
      </c>
      <c r="AL113" s="2">
        <v>9.0177798590980726E-2</v>
      </c>
      <c r="AM113" s="2">
        <v>0</v>
      </c>
      <c r="AN113" s="2">
        <v>9.7907616142784547E-3</v>
      </c>
      <c r="AO113" s="2">
        <v>0.7056038626849731</v>
      </c>
      <c r="AP113" s="2">
        <v>2.8152360511859439E-4</v>
      </c>
      <c r="AQ113" s="2">
        <v>0</v>
      </c>
      <c r="AR113" s="2">
        <v>0</v>
      </c>
      <c r="AS113" s="2">
        <v>0</v>
      </c>
      <c r="AT113" s="2">
        <v>0</v>
      </c>
      <c r="AU113" s="2">
        <v>2.6788382992173631E-2</v>
      </c>
      <c r="AV113" s="2">
        <v>9.7547539627033109E-2</v>
      </c>
      <c r="AW113" s="2">
        <v>0</v>
      </c>
      <c r="AX113" s="2">
        <v>0</v>
      </c>
      <c r="AY113" s="2">
        <v>3.5567294594456032E-2</v>
      </c>
      <c r="AZ113" s="2">
        <v>0</v>
      </c>
      <c r="BA113" s="2">
        <v>0</v>
      </c>
      <c r="BB113" s="2">
        <v>0</v>
      </c>
      <c r="BC113" s="2">
        <v>0</v>
      </c>
      <c r="BD113" s="2">
        <v>2.4758224399131348E-2</v>
      </c>
      <c r="BE113" s="2">
        <v>0</v>
      </c>
      <c r="BF113" s="2">
        <v>0</v>
      </c>
      <c r="BG113" s="2">
        <v>0</v>
      </c>
      <c r="BH113" s="2">
        <v>0</v>
      </c>
      <c r="BI113" s="2">
        <v>0</v>
      </c>
      <c r="BJ113" s="2">
        <v>0</v>
      </c>
      <c r="BK113" s="2">
        <v>0</v>
      </c>
      <c r="BL113" s="2">
        <v>0</v>
      </c>
      <c r="BM113" s="2">
        <v>0</v>
      </c>
      <c r="BN113" s="2">
        <v>0</v>
      </c>
      <c r="BP113">
        <f t="shared" si="2"/>
        <v>1</v>
      </c>
      <c r="BQ113" s="3">
        <f t="shared" si="3"/>
        <v>9.4846118918549428E-3</v>
      </c>
    </row>
    <row r="114" spans="1:69" x14ac:dyDescent="0.3">
      <c r="A114" s="18">
        <v>762</v>
      </c>
      <c r="B114" s="2">
        <v>0</v>
      </c>
      <c r="C114" s="2">
        <v>0</v>
      </c>
      <c r="D114" s="2">
        <v>0</v>
      </c>
      <c r="E114" s="2">
        <v>0</v>
      </c>
      <c r="F114" s="2">
        <v>0</v>
      </c>
      <c r="G114" s="2">
        <v>0</v>
      </c>
      <c r="H114" s="2">
        <v>0</v>
      </c>
      <c r="I114" s="2">
        <v>0</v>
      </c>
      <c r="J114" s="2">
        <v>0</v>
      </c>
      <c r="K114" s="2">
        <v>0</v>
      </c>
      <c r="L114" s="2">
        <v>0</v>
      </c>
      <c r="M114" s="2">
        <v>0</v>
      </c>
      <c r="N114" s="2">
        <v>0</v>
      </c>
      <c r="O114" s="2">
        <v>0</v>
      </c>
      <c r="P114" s="2">
        <v>0</v>
      </c>
      <c r="Q114" s="2">
        <v>0</v>
      </c>
      <c r="R114" s="2">
        <v>0</v>
      </c>
      <c r="S114" s="2">
        <v>0</v>
      </c>
      <c r="T114" s="2">
        <v>0</v>
      </c>
      <c r="U114" s="2">
        <v>0</v>
      </c>
      <c r="V114" s="2">
        <v>0</v>
      </c>
      <c r="W114" s="2">
        <v>0</v>
      </c>
      <c r="X114" s="2">
        <v>0</v>
      </c>
      <c r="Y114" s="2">
        <v>0</v>
      </c>
      <c r="Z114" s="2">
        <v>0</v>
      </c>
      <c r="AA114" s="2">
        <v>0</v>
      </c>
      <c r="AB114" s="2">
        <v>0</v>
      </c>
      <c r="AC114" s="2">
        <v>0</v>
      </c>
      <c r="AD114" s="2">
        <v>0</v>
      </c>
      <c r="AE114" s="2">
        <v>0</v>
      </c>
      <c r="AF114" s="2">
        <v>0</v>
      </c>
      <c r="AG114" s="2">
        <v>0</v>
      </c>
      <c r="AH114" s="2">
        <v>0</v>
      </c>
      <c r="AI114" s="2">
        <v>0</v>
      </c>
      <c r="AJ114" s="2">
        <v>0</v>
      </c>
      <c r="AK114" s="2">
        <v>0</v>
      </c>
      <c r="AL114" s="2">
        <v>0</v>
      </c>
      <c r="AM114" s="2">
        <v>0</v>
      </c>
      <c r="AN114" s="2">
        <v>0</v>
      </c>
      <c r="AO114" s="2">
        <v>0</v>
      </c>
      <c r="AP114" s="2">
        <v>0</v>
      </c>
      <c r="AQ114" s="2">
        <v>0</v>
      </c>
      <c r="AR114" s="2">
        <v>0</v>
      </c>
      <c r="AS114" s="2">
        <v>0</v>
      </c>
      <c r="AT114" s="2">
        <v>0</v>
      </c>
      <c r="AU114" s="2">
        <v>0</v>
      </c>
      <c r="AV114" s="2">
        <v>0</v>
      </c>
      <c r="AW114" s="2">
        <v>0</v>
      </c>
      <c r="AX114" s="2">
        <v>0</v>
      </c>
      <c r="AY114" s="2">
        <v>0</v>
      </c>
      <c r="AZ114" s="2">
        <v>0</v>
      </c>
      <c r="BA114" s="2">
        <v>0</v>
      </c>
      <c r="BB114" s="2">
        <v>0</v>
      </c>
      <c r="BC114" s="2">
        <v>1</v>
      </c>
      <c r="BD114" s="2">
        <v>0</v>
      </c>
      <c r="BE114" s="2">
        <v>0</v>
      </c>
      <c r="BF114" s="2">
        <v>0</v>
      </c>
      <c r="BG114" s="2">
        <v>0</v>
      </c>
      <c r="BH114" s="2">
        <v>0</v>
      </c>
      <c r="BI114" s="2">
        <v>0</v>
      </c>
      <c r="BJ114" s="2">
        <v>0</v>
      </c>
      <c r="BK114" s="2">
        <v>0</v>
      </c>
      <c r="BL114" s="2">
        <v>0</v>
      </c>
      <c r="BM114" s="2">
        <v>0</v>
      </c>
      <c r="BN114" s="2">
        <v>0</v>
      </c>
      <c r="BP114">
        <f t="shared" si="2"/>
        <v>1</v>
      </c>
      <c r="BQ114" s="3">
        <f t="shared" si="3"/>
        <v>0</v>
      </c>
    </row>
    <row r="115" spans="1:69" x14ac:dyDescent="0.3">
      <c r="A115" s="18">
        <v>771</v>
      </c>
      <c r="B115" s="2">
        <v>0</v>
      </c>
      <c r="C115" s="2">
        <v>0</v>
      </c>
      <c r="D115" s="2">
        <v>0</v>
      </c>
      <c r="E115" s="2">
        <v>0</v>
      </c>
      <c r="F115" s="2">
        <v>0</v>
      </c>
      <c r="G115" s="2">
        <v>0</v>
      </c>
      <c r="H115" s="2">
        <v>0</v>
      </c>
      <c r="I115" s="2">
        <v>0</v>
      </c>
      <c r="J115" s="2">
        <v>0</v>
      </c>
      <c r="K115" s="2">
        <v>0</v>
      </c>
      <c r="L115" s="2">
        <v>0</v>
      </c>
      <c r="M115" s="2">
        <v>0</v>
      </c>
      <c r="N115" s="2">
        <v>0</v>
      </c>
      <c r="O115" s="2">
        <v>0</v>
      </c>
      <c r="P115" s="2">
        <v>0</v>
      </c>
      <c r="Q115" s="2">
        <v>0</v>
      </c>
      <c r="R115" s="2">
        <v>0</v>
      </c>
      <c r="S115" s="2">
        <v>0</v>
      </c>
      <c r="T115" s="2">
        <v>0</v>
      </c>
      <c r="U115" s="2">
        <v>0</v>
      </c>
      <c r="V115" s="2">
        <v>0</v>
      </c>
      <c r="W115" s="2">
        <v>0</v>
      </c>
      <c r="X115" s="2">
        <v>0</v>
      </c>
      <c r="Y115" s="2">
        <v>0</v>
      </c>
      <c r="Z115" s="2">
        <v>0</v>
      </c>
      <c r="AA115" s="2">
        <v>0</v>
      </c>
      <c r="AB115" s="2">
        <v>0</v>
      </c>
      <c r="AC115" s="2">
        <v>0</v>
      </c>
      <c r="AD115" s="2">
        <v>0</v>
      </c>
      <c r="AE115" s="2">
        <v>3.0555451326530914E-2</v>
      </c>
      <c r="AF115" s="2">
        <v>0</v>
      </c>
      <c r="AG115" s="2">
        <v>0</v>
      </c>
      <c r="AH115" s="2">
        <v>0</v>
      </c>
      <c r="AI115" s="2">
        <v>0</v>
      </c>
      <c r="AJ115" s="2">
        <v>0</v>
      </c>
      <c r="AK115" s="2">
        <v>0.59125457318888464</v>
      </c>
      <c r="AL115" s="2">
        <v>0</v>
      </c>
      <c r="AM115" s="2">
        <v>0</v>
      </c>
      <c r="AN115" s="2">
        <v>0</v>
      </c>
      <c r="AO115" s="2">
        <v>0</v>
      </c>
      <c r="AP115" s="2">
        <v>2.886757024618097E-2</v>
      </c>
      <c r="AQ115" s="2">
        <v>0</v>
      </c>
      <c r="AR115" s="2">
        <v>0</v>
      </c>
      <c r="AS115" s="2">
        <v>0</v>
      </c>
      <c r="AT115" s="2">
        <v>0.15430264528770846</v>
      </c>
      <c r="AU115" s="2">
        <v>0</v>
      </c>
      <c r="AV115" s="2">
        <v>0</v>
      </c>
      <c r="AW115" s="2">
        <v>2.1598550689795173E-2</v>
      </c>
      <c r="AX115" s="2">
        <v>0</v>
      </c>
      <c r="AY115" s="2">
        <v>0</v>
      </c>
      <c r="AZ115" s="2">
        <v>0</v>
      </c>
      <c r="BA115" s="2">
        <v>0</v>
      </c>
      <c r="BB115" s="2">
        <v>3.0765352354893163E-2</v>
      </c>
      <c r="BC115" s="2">
        <v>9.5263161560655257E-2</v>
      </c>
      <c r="BD115" s="2">
        <v>4.0443358065944696E-3</v>
      </c>
      <c r="BE115" s="2">
        <v>0</v>
      </c>
      <c r="BF115" s="2">
        <v>0</v>
      </c>
      <c r="BG115" s="2">
        <v>0</v>
      </c>
      <c r="BH115" s="2">
        <v>0</v>
      </c>
      <c r="BI115" s="2">
        <v>0</v>
      </c>
      <c r="BJ115" s="2">
        <v>4.334835953875698E-2</v>
      </c>
      <c r="BK115" s="2">
        <v>0</v>
      </c>
      <c r="BL115" s="2">
        <v>0</v>
      </c>
      <c r="BM115" s="2">
        <v>0</v>
      </c>
      <c r="BN115" s="2">
        <v>0</v>
      </c>
      <c r="BP115">
        <f t="shared" si="2"/>
        <v>1</v>
      </c>
      <c r="BQ115" s="3">
        <f t="shared" si="3"/>
        <v>3.0555451326530914E-2</v>
      </c>
    </row>
    <row r="116" spans="1:69" x14ac:dyDescent="0.3">
      <c r="A116" s="18">
        <v>775</v>
      </c>
      <c r="B116" s="2">
        <v>2.4375738356349649E-2</v>
      </c>
      <c r="C116" s="2">
        <v>7.4048076295844378E-3</v>
      </c>
      <c r="D116" s="2">
        <v>0</v>
      </c>
      <c r="E116" s="2">
        <v>0</v>
      </c>
      <c r="F116" s="2">
        <v>0</v>
      </c>
      <c r="G116" s="2">
        <v>0</v>
      </c>
      <c r="H116" s="2">
        <v>0</v>
      </c>
      <c r="I116" s="2">
        <v>0</v>
      </c>
      <c r="J116" s="2">
        <v>0</v>
      </c>
      <c r="K116" s="2">
        <v>0</v>
      </c>
      <c r="L116" s="2">
        <v>0</v>
      </c>
      <c r="M116" s="2">
        <v>0</v>
      </c>
      <c r="N116" s="2">
        <v>0</v>
      </c>
      <c r="O116" s="2">
        <v>0</v>
      </c>
      <c r="P116" s="2">
        <v>0</v>
      </c>
      <c r="Q116" s="2">
        <v>0</v>
      </c>
      <c r="R116" s="2">
        <v>0</v>
      </c>
      <c r="S116" s="2">
        <v>0</v>
      </c>
      <c r="T116" s="2">
        <v>0</v>
      </c>
      <c r="U116" s="2">
        <v>0</v>
      </c>
      <c r="V116" s="2">
        <v>0</v>
      </c>
      <c r="W116" s="2">
        <v>0</v>
      </c>
      <c r="X116" s="2">
        <v>0</v>
      </c>
      <c r="Y116" s="2">
        <v>0</v>
      </c>
      <c r="Z116" s="2">
        <v>0</v>
      </c>
      <c r="AA116" s="2">
        <v>0</v>
      </c>
      <c r="AB116" s="2">
        <v>7.3127215069048943E-2</v>
      </c>
      <c r="AC116" s="2">
        <v>0</v>
      </c>
      <c r="AD116" s="2">
        <v>0</v>
      </c>
      <c r="AE116" s="2">
        <v>0</v>
      </c>
      <c r="AF116" s="2">
        <v>0</v>
      </c>
      <c r="AG116" s="2">
        <v>0</v>
      </c>
      <c r="AH116" s="2">
        <v>0</v>
      </c>
      <c r="AI116" s="2">
        <v>0</v>
      </c>
      <c r="AJ116" s="2">
        <v>0</v>
      </c>
      <c r="AK116" s="2">
        <v>0</v>
      </c>
      <c r="AL116" s="2">
        <v>0</v>
      </c>
      <c r="AM116" s="2">
        <v>0</v>
      </c>
      <c r="AN116" s="2">
        <v>0</v>
      </c>
      <c r="AO116" s="2">
        <v>2.8776913337357223E-2</v>
      </c>
      <c r="AP116" s="2">
        <v>0</v>
      </c>
      <c r="AQ116" s="2">
        <v>0</v>
      </c>
      <c r="AR116" s="2">
        <v>0</v>
      </c>
      <c r="AS116" s="2">
        <v>4.3605487504136597E-3</v>
      </c>
      <c r="AT116" s="2">
        <v>0.51187425499110506</v>
      </c>
      <c r="AU116" s="2">
        <v>0</v>
      </c>
      <c r="AV116" s="2">
        <v>2.3292372207178553E-4</v>
      </c>
      <c r="AW116" s="2">
        <v>0</v>
      </c>
      <c r="AX116" s="2">
        <v>0</v>
      </c>
      <c r="AY116" s="2">
        <v>0</v>
      </c>
      <c r="AZ116" s="2">
        <v>0</v>
      </c>
      <c r="BA116" s="2">
        <v>0</v>
      </c>
      <c r="BB116" s="2">
        <v>0</v>
      </c>
      <c r="BC116" s="2">
        <v>0</v>
      </c>
      <c r="BD116" s="2">
        <v>0.33901393665235824</v>
      </c>
      <c r="BE116" s="2">
        <v>0</v>
      </c>
      <c r="BF116" s="2">
        <v>0</v>
      </c>
      <c r="BG116" s="2">
        <v>0</v>
      </c>
      <c r="BH116" s="2">
        <v>0</v>
      </c>
      <c r="BI116" s="2">
        <v>1.0833661491710955E-2</v>
      </c>
      <c r="BJ116" s="2">
        <v>0</v>
      </c>
      <c r="BK116" s="2">
        <v>0</v>
      </c>
      <c r="BL116" s="2">
        <v>0</v>
      </c>
      <c r="BM116" s="2">
        <v>0</v>
      </c>
      <c r="BN116" s="2">
        <v>0</v>
      </c>
      <c r="BP116">
        <f t="shared" si="2"/>
        <v>0.99999999999999989</v>
      </c>
      <c r="BQ116" s="3">
        <f t="shared" si="3"/>
        <v>0</v>
      </c>
    </row>
    <row r="117" spans="1:69" x14ac:dyDescent="0.3">
      <c r="A117" s="18">
        <v>777</v>
      </c>
      <c r="B117" s="2">
        <v>0</v>
      </c>
      <c r="C117" s="2">
        <v>0</v>
      </c>
      <c r="D117" s="2">
        <v>1.8810861729556208E-8</v>
      </c>
      <c r="E117" s="2">
        <v>0</v>
      </c>
      <c r="F117" s="2">
        <v>1.3329075647775857E-4</v>
      </c>
      <c r="G117" s="2">
        <v>0</v>
      </c>
      <c r="H117" s="2">
        <v>0</v>
      </c>
      <c r="I117" s="2">
        <v>0</v>
      </c>
      <c r="J117" s="2">
        <v>0</v>
      </c>
      <c r="K117" s="2">
        <v>0</v>
      </c>
      <c r="L117" s="2">
        <v>0</v>
      </c>
      <c r="M117" s="2">
        <v>0</v>
      </c>
      <c r="N117" s="2">
        <v>-7.9758053733318336E-8</v>
      </c>
      <c r="O117" s="2">
        <v>0</v>
      </c>
      <c r="P117" s="2">
        <v>0</v>
      </c>
      <c r="Q117" s="2">
        <v>-1.5048689383644967E-9</v>
      </c>
      <c r="R117" s="2">
        <v>0</v>
      </c>
      <c r="S117" s="2">
        <v>0</v>
      </c>
      <c r="T117" s="2">
        <v>0</v>
      </c>
      <c r="U117" s="2">
        <v>0</v>
      </c>
      <c r="V117" s="2">
        <v>2.257303407546745E-9</v>
      </c>
      <c r="W117" s="2">
        <v>0</v>
      </c>
      <c r="X117" s="2">
        <v>0</v>
      </c>
      <c r="Y117" s="2">
        <v>3.6989678504999325E-6</v>
      </c>
      <c r="Z117" s="2">
        <v>0</v>
      </c>
      <c r="AA117" s="2">
        <v>3.1394575792160131E-5</v>
      </c>
      <c r="AB117" s="2">
        <v>6.2322491726533435E-4</v>
      </c>
      <c r="AC117" s="2">
        <v>-4.529655504477134E-6</v>
      </c>
      <c r="AD117" s="2">
        <v>5.8767542090738381E-2</v>
      </c>
      <c r="AE117" s="2">
        <v>1.4724156872741971E-3</v>
      </c>
      <c r="AF117" s="2">
        <v>3.7621723459112419E-5</v>
      </c>
      <c r="AG117" s="2">
        <v>3.7922697246785318E-6</v>
      </c>
      <c r="AH117" s="2">
        <v>6.6214233288037853E-8</v>
      </c>
      <c r="AI117" s="2">
        <v>1.5189770846616639E-3</v>
      </c>
      <c r="AJ117" s="2">
        <v>1.2248256203208397E-3</v>
      </c>
      <c r="AK117" s="2">
        <v>1.2044338937715317E-2</v>
      </c>
      <c r="AL117" s="2">
        <v>4.1807019804423612E-3</v>
      </c>
      <c r="AM117" s="2">
        <v>0</v>
      </c>
      <c r="AN117" s="2">
        <v>1.9578773775769539E-3</v>
      </c>
      <c r="AO117" s="2">
        <v>0.37723676448600441</v>
      </c>
      <c r="AP117" s="2">
        <v>0.36217713244787414</v>
      </c>
      <c r="AQ117" s="2">
        <v>0</v>
      </c>
      <c r="AR117" s="2">
        <v>2.5888030101736868E-2</v>
      </c>
      <c r="AS117" s="2">
        <v>9.5559177586145534E-6</v>
      </c>
      <c r="AT117" s="2">
        <v>3.2053708387163781E-5</v>
      </c>
      <c r="AU117" s="2">
        <v>5.3177207555130399E-3</v>
      </c>
      <c r="AV117" s="2">
        <v>2.2810652880835203E-4</v>
      </c>
      <c r="AW117" s="2">
        <v>0</v>
      </c>
      <c r="AX117" s="2">
        <v>1.5801123852827215E-5</v>
      </c>
      <c r="AY117" s="2">
        <v>-3.9879026866659168E-8</v>
      </c>
      <c r="AZ117" s="2">
        <v>2.8462338665756906E-5</v>
      </c>
      <c r="BA117" s="2">
        <v>-1.902154338092724E-6</v>
      </c>
      <c r="BB117" s="2">
        <v>2.1086982018308265E-2</v>
      </c>
      <c r="BC117" s="2">
        <v>2.1545164196930817E-2</v>
      </c>
      <c r="BD117" s="2">
        <v>0.10212182449638917</v>
      </c>
      <c r="BE117" s="2">
        <v>1.7051745184055032E-4</v>
      </c>
      <c r="BF117" s="2">
        <v>5.2670412842757388E-6</v>
      </c>
      <c r="BG117" s="2">
        <v>5.671098594226606E-5</v>
      </c>
      <c r="BH117" s="2">
        <v>0</v>
      </c>
      <c r="BI117" s="2">
        <v>1.3543820445280471E-5</v>
      </c>
      <c r="BJ117" s="2">
        <v>1.4513231432602927E-2</v>
      </c>
      <c r="BK117" s="2">
        <v>0</v>
      </c>
      <c r="BL117" s="2">
        <v>-1.2440105172250264E-2</v>
      </c>
      <c r="BM117" s="2">
        <v>0</v>
      </c>
      <c r="BN117" s="2">
        <v>0</v>
      </c>
      <c r="BP117">
        <f t="shared" si="2"/>
        <v>1.0000000000000002</v>
      </c>
      <c r="BQ117" s="3">
        <f t="shared" si="3"/>
        <v>6.0235428122508095E-2</v>
      </c>
    </row>
    <row r="118" spans="1:69" x14ac:dyDescent="0.3">
      <c r="A118" s="18">
        <v>779</v>
      </c>
      <c r="B118" s="2">
        <v>9.1210021235798287E-4</v>
      </c>
      <c r="C118" s="2">
        <v>1.3409464345054157E-4</v>
      </c>
      <c r="D118" s="2">
        <v>6.1252810747096063E-3</v>
      </c>
      <c r="E118" s="2">
        <v>7.4029009745742169E-2</v>
      </c>
      <c r="F118" s="2">
        <v>5.5370424400003294E-3</v>
      </c>
      <c r="G118" s="2">
        <v>3.2443889869019293E-4</v>
      </c>
      <c r="H118" s="2">
        <v>1.1562843201599266E-3</v>
      </c>
      <c r="I118" s="2">
        <v>0</v>
      </c>
      <c r="J118" s="2">
        <v>5.2978342364267956E-4</v>
      </c>
      <c r="K118" s="2">
        <v>0</v>
      </c>
      <c r="L118" s="2">
        <v>2.5414986034591317E-3</v>
      </c>
      <c r="M118" s="2">
        <v>0</v>
      </c>
      <c r="N118" s="2">
        <v>3.790835968005785E-5</v>
      </c>
      <c r="O118" s="2">
        <v>0</v>
      </c>
      <c r="P118" s="2">
        <v>3.8999850275886028E-3</v>
      </c>
      <c r="Q118" s="2">
        <v>1.6172393411296904E-3</v>
      </c>
      <c r="R118" s="2">
        <v>3.335831743015287E-5</v>
      </c>
      <c r="S118" s="2">
        <v>0</v>
      </c>
      <c r="T118" s="2">
        <v>7.4453625116843898E-4</v>
      </c>
      <c r="U118" s="2">
        <v>5.5552407428212864E-5</v>
      </c>
      <c r="V118" s="2">
        <v>8.482883219618722E-4</v>
      </c>
      <c r="W118" s="2">
        <v>1.7278575312292975E-4</v>
      </c>
      <c r="X118" s="2">
        <v>7.3549080838085346E-4</v>
      </c>
      <c r="Y118" s="2">
        <v>2.1940877914903064E-3</v>
      </c>
      <c r="Z118" s="2">
        <v>0</v>
      </c>
      <c r="AA118" s="2">
        <v>3.9648728073266422E-4</v>
      </c>
      <c r="AB118" s="2">
        <v>4.3934516732493427E-2</v>
      </c>
      <c r="AC118" s="2">
        <v>2.2587408805955118E-3</v>
      </c>
      <c r="AD118" s="2">
        <v>7.5113923032079172E-2</v>
      </c>
      <c r="AE118" s="2">
        <v>-1.0915399749164764E-2</v>
      </c>
      <c r="AF118" s="2">
        <v>1.3464022452473038E-3</v>
      </c>
      <c r="AG118" s="2">
        <v>5.8577856330477675E-4</v>
      </c>
      <c r="AH118" s="2">
        <v>2.2435050991312174E-3</v>
      </c>
      <c r="AI118" s="2">
        <v>2.0379379838485642E-2</v>
      </c>
      <c r="AJ118" s="2">
        <v>2.1545434649180195E-3</v>
      </c>
      <c r="AK118" s="2">
        <v>7.7780745537705375E-3</v>
      </c>
      <c r="AL118" s="2">
        <v>1.2057827692505477E-3</v>
      </c>
      <c r="AM118" s="2">
        <v>7.2552474231886302E-3</v>
      </c>
      <c r="AN118" s="2">
        <v>5.5192466793889221E-2</v>
      </c>
      <c r="AO118" s="2">
        <v>1.6009436746719664E-2</v>
      </c>
      <c r="AP118" s="2">
        <v>3.2042100849257904E-2</v>
      </c>
      <c r="AQ118" s="2">
        <v>0</v>
      </c>
      <c r="AR118" s="2">
        <v>1.4929429569527779E-4</v>
      </c>
      <c r="AS118" s="2">
        <v>8.9987577148500995E-4</v>
      </c>
      <c r="AT118" s="2">
        <v>5.2627956116985918E-3</v>
      </c>
      <c r="AU118" s="2">
        <v>0.14753414177694357</v>
      </c>
      <c r="AV118" s="2">
        <v>4.3058991159224909E-2</v>
      </c>
      <c r="AW118" s="2">
        <v>1.9301972173570405E-2</v>
      </c>
      <c r="AX118" s="2">
        <v>9.4148267339947474E-4</v>
      </c>
      <c r="AY118" s="2">
        <v>1.3623931572592251E-3</v>
      </c>
      <c r="AZ118" s="2">
        <v>6.7928083422725064E-4</v>
      </c>
      <c r="BA118" s="2">
        <v>9.218137471188046E-4</v>
      </c>
      <c r="BB118" s="2">
        <v>2.8303456674084225E-3</v>
      </c>
      <c r="BC118" s="2">
        <v>2.6165632528046788E-3</v>
      </c>
      <c r="BD118" s="2">
        <v>0.23934228769177068</v>
      </c>
      <c r="BE118" s="2">
        <v>1.1061754514824955E-2</v>
      </c>
      <c r="BF118" s="2">
        <v>0.1536426597148968</v>
      </c>
      <c r="BG118" s="2">
        <v>1.1318418580686955E-3</v>
      </c>
      <c r="BH118" s="2">
        <v>3.0532167454983519E-3</v>
      </c>
      <c r="BI118" s="2">
        <v>1.1346814355728198E-3</v>
      </c>
      <c r="BJ118" s="2">
        <v>5.6001804159457056E-3</v>
      </c>
      <c r="BK118" s="2">
        <v>0</v>
      </c>
      <c r="BL118" s="2">
        <v>8.6467523709312516E-4</v>
      </c>
      <c r="BM118" s="2">
        <v>0</v>
      </c>
      <c r="BN118" s="2">
        <v>0</v>
      </c>
      <c r="BP118">
        <f t="shared" si="2"/>
        <v>0.99999999999999989</v>
      </c>
      <c r="BQ118" s="3">
        <f t="shared" si="3"/>
        <v>6.6457264163509916E-2</v>
      </c>
    </row>
  </sheetData>
  <pageMargins left="0.7" right="0.7" top="0.75" bottom="0.75" header="0.3" footer="0.3"/>
  <pageSetup paperSize="9" orientation="portrait" verticalDpi="0" r:id="rId1"/>
  <headerFooter>
    <oddFooter>&amp;LV7DYVKSSWXFR-819035126-136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F788A-2F44-41B8-9805-35A845239D79}">
  <dimension ref="A1:D353"/>
  <sheetViews>
    <sheetView showRuler="0" zoomScaleNormal="100" zoomScaleSheetLayoutView="400" zoomScalePageLayoutView="90" workbookViewId="0">
      <selection activeCell="C4" sqref="C4"/>
    </sheetView>
  </sheetViews>
  <sheetFormatPr baseColWidth="10" defaultColWidth="9.33203125" defaultRowHeight="14.25" customHeight="1" x14ac:dyDescent="0.3"/>
  <cols>
    <col min="2" max="2" width="50" customWidth="1"/>
    <col min="3" max="3" width="9.33203125" style="1"/>
    <col min="4" max="4" width="19.44140625" style="1" bestFit="1" customWidth="1"/>
    <col min="5" max="16384" width="9.33203125" style="1"/>
  </cols>
  <sheetData>
    <row r="1" spans="1:4" ht="14.25" customHeight="1" x14ac:dyDescent="0.3">
      <c r="A1" t="s">
        <v>186</v>
      </c>
      <c r="B1" t="s">
        <v>187</v>
      </c>
      <c r="C1" s="1" t="s">
        <v>188</v>
      </c>
      <c r="D1" s="1" t="s">
        <v>189</v>
      </c>
    </row>
    <row r="2" spans="1:4" ht="14.25" customHeight="1" x14ac:dyDescent="0.3">
      <c r="A2">
        <v>104</v>
      </c>
      <c r="B2" t="s">
        <v>190</v>
      </c>
      <c r="C2" s="1">
        <v>0</v>
      </c>
    </row>
    <row r="3" spans="1:4" ht="14.25" customHeight="1" x14ac:dyDescent="0.3">
      <c r="A3">
        <v>106</v>
      </c>
      <c r="B3" t="s">
        <v>191</v>
      </c>
      <c r="C3" s="1">
        <v>0</v>
      </c>
    </row>
    <row r="4" spans="1:4" ht="14.25" customHeight="1" x14ac:dyDescent="0.3">
      <c r="A4">
        <v>107</v>
      </c>
      <c r="B4" t="s">
        <v>192</v>
      </c>
      <c r="C4" s="1">
        <v>0</v>
      </c>
    </row>
    <row r="5" spans="1:4" ht="14.25" customHeight="1" x14ac:dyDescent="0.3">
      <c r="A5">
        <v>110</v>
      </c>
      <c r="B5" t="s">
        <v>193</v>
      </c>
      <c r="C5" s="1">
        <v>0</v>
      </c>
    </row>
    <row r="6" spans="1:4" ht="14.25" customHeight="1" x14ac:dyDescent="0.3">
      <c r="A6">
        <v>112</v>
      </c>
      <c r="B6" t="s">
        <v>194</v>
      </c>
      <c r="C6" s="1">
        <v>0</v>
      </c>
    </row>
    <row r="7" spans="1:4" ht="14.25" customHeight="1" x14ac:dyDescent="0.3">
      <c r="A7">
        <v>113</v>
      </c>
      <c r="B7" t="s">
        <v>195</v>
      </c>
      <c r="C7" s="1">
        <v>0</v>
      </c>
    </row>
    <row r="8" spans="1:4" ht="14.25" customHeight="1" x14ac:dyDescent="0.3">
      <c r="A8">
        <v>117</v>
      </c>
      <c r="B8" t="s">
        <v>196</v>
      </c>
      <c r="C8" s="1">
        <v>0</v>
      </c>
    </row>
    <row r="9" spans="1:4" ht="14.25" customHeight="1" x14ac:dyDescent="0.3">
      <c r="A9">
        <v>119</v>
      </c>
      <c r="B9" t="s">
        <v>197</v>
      </c>
      <c r="C9" s="1">
        <v>0</v>
      </c>
    </row>
    <row r="10" spans="1:4" ht="14.25" customHeight="1" x14ac:dyDescent="0.3">
      <c r="A10">
        <v>120</v>
      </c>
      <c r="B10" t="s">
        <v>143</v>
      </c>
      <c r="C10" s="1">
        <v>0</v>
      </c>
    </row>
    <row r="11" spans="1:4" ht="14.25" customHeight="1" x14ac:dyDescent="0.3">
      <c r="A11">
        <v>121</v>
      </c>
      <c r="B11" t="s">
        <v>198</v>
      </c>
      <c r="C11" s="1">
        <v>0</v>
      </c>
    </row>
    <row r="12" spans="1:4" ht="14.25" customHeight="1" x14ac:dyDescent="0.3">
      <c r="A12">
        <v>122</v>
      </c>
      <c r="B12" t="s">
        <v>144</v>
      </c>
      <c r="C12" s="1">
        <v>0</v>
      </c>
    </row>
    <row r="13" spans="1:4" ht="14.25" customHeight="1" x14ac:dyDescent="0.3">
      <c r="A13">
        <v>123</v>
      </c>
      <c r="B13" t="s">
        <v>145</v>
      </c>
      <c r="C13" s="1">
        <v>0</v>
      </c>
    </row>
    <row r="14" spans="1:4" ht="14.25" customHeight="1" x14ac:dyDescent="0.3">
      <c r="A14">
        <v>124</v>
      </c>
      <c r="B14" t="s">
        <v>146</v>
      </c>
      <c r="C14" s="1">
        <v>0</v>
      </c>
    </row>
    <row r="15" spans="1:4" ht="14.25" customHeight="1" x14ac:dyDescent="0.3">
      <c r="A15">
        <v>125</v>
      </c>
      <c r="B15" t="s">
        <v>147</v>
      </c>
      <c r="C15" s="1">
        <v>0</v>
      </c>
    </row>
    <row r="16" spans="1:4" ht="14.25" customHeight="1" x14ac:dyDescent="0.3">
      <c r="A16">
        <v>126</v>
      </c>
      <c r="B16" t="s">
        <v>199</v>
      </c>
      <c r="C16" s="1">
        <v>0</v>
      </c>
    </row>
    <row r="17" spans="1:3" ht="14.25" customHeight="1" x14ac:dyDescent="0.3">
      <c r="A17">
        <v>127</v>
      </c>
      <c r="B17" t="s">
        <v>200</v>
      </c>
      <c r="C17" s="1">
        <v>0</v>
      </c>
    </row>
    <row r="18" spans="1:3" ht="14.25" customHeight="1" x14ac:dyDescent="0.3">
      <c r="A18">
        <v>128</v>
      </c>
      <c r="B18" t="s">
        <v>148</v>
      </c>
      <c r="C18" s="1">
        <v>0</v>
      </c>
    </row>
    <row r="19" spans="1:3" ht="14.25" customHeight="1" x14ac:dyDescent="0.3">
      <c r="A19">
        <v>129</v>
      </c>
      <c r="B19" t="s">
        <v>201</v>
      </c>
      <c r="C19" s="1">
        <v>0</v>
      </c>
    </row>
    <row r="20" spans="1:3" ht="14.25" customHeight="1" x14ac:dyDescent="0.3">
      <c r="A20">
        <v>131</v>
      </c>
      <c r="B20" t="s">
        <v>202</v>
      </c>
      <c r="C20" s="1">
        <v>0</v>
      </c>
    </row>
    <row r="21" spans="1:3" ht="14.25" customHeight="1" x14ac:dyDescent="0.3">
      <c r="A21">
        <v>132</v>
      </c>
      <c r="B21" t="s">
        <v>203</v>
      </c>
      <c r="C21" s="1">
        <v>0</v>
      </c>
    </row>
    <row r="22" spans="1:3" ht="14.25" customHeight="1" x14ac:dyDescent="0.3">
      <c r="A22">
        <v>133</v>
      </c>
      <c r="B22" t="s">
        <v>204</v>
      </c>
      <c r="C22" s="1">
        <v>0</v>
      </c>
    </row>
    <row r="23" spans="1:3" ht="14.25" customHeight="1" x14ac:dyDescent="0.3">
      <c r="A23">
        <v>134</v>
      </c>
      <c r="B23" t="s">
        <v>205</v>
      </c>
      <c r="C23" s="1">
        <v>0</v>
      </c>
    </row>
    <row r="24" spans="1:3" ht="14.25" customHeight="1" x14ac:dyDescent="0.3">
      <c r="A24">
        <v>135</v>
      </c>
      <c r="B24" t="s">
        <v>206</v>
      </c>
      <c r="C24" s="1">
        <v>0</v>
      </c>
    </row>
    <row r="25" spans="1:3" ht="14.25" customHeight="1" x14ac:dyDescent="0.3">
      <c r="A25">
        <v>137</v>
      </c>
      <c r="B25" t="s">
        <v>207</v>
      </c>
      <c r="C25" s="1">
        <v>0</v>
      </c>
    </row>
    <row r="26" spans="1:3" ht="14.25" customHeight="1" x14ac:dyDescent="0.3">
      <c r="A26">
        <v>139</v>
      </c>
      <c r="B26" t="s">
        <v>208</v>
      </c>
      <c r="C26" s="1">
        <v>0</v>
      </c>
    </row>
    <row r="27" spans="1:3" ht="14.25" customHeight="1" x14ac:dyDescent="0.3">
      <c r="A27">
        <v>146</v>
      </c>
      <c r="B27" t="s">
        <v>209</v>
      </c>
      <c r="C27" s="1">
        <v>0</v>
      </c>
    </row>
    <row r="28" spans="1:3" ht="14.25" customHeight="1" x14ac:dyDescent="0.3">
      <c r="A28">
        <v>147</v>
      </c>
      <c r="B28" t="s">
        <v>210</v>
      </c>
      <c r="C28" s="1">
        <v>0</v>
      </c>
    </row>
    <row r="29" spans="1:3" ht="14.25" customHeight="1" x14ac:dyDescent="0.3">
      <c r="A29">
        <v>150</v>
      </c>
      <c r="B29" t="s">
        <v>211</v>
      </c>
      <c r="C29" s="1">
        <v>0</v>
      </c>
    </row>
    <row r="30" spans="1:3" ht="14.25" customHeight="1" x14ac:dyDescent="0.3">
      <c r="A30">
        <v>151</v>
      </c>
      <c r="B30" t="s">
        <v>212</v>
      </c>
      <c r="C30" s="1">
        <v>0</v>
      </c>
    </row>
    <row r="31" spans="1:3" ht="14.25" customHeight="1" x14ac:dyDescent="0.3">
      <c r="A31">
        <v>152</v>
      </c>
      <c r="B31" t="s">
        <v>213</v>
      </c>
      <c r="C31" s="1">
        <v>0</v>
      </c>
    </row>
    <row r="32" spans="1:3" ht="14.25" customHeight="1" x14ac:dyDescent="0.3">
      <c r="A32">
        <v>154</v>
      </c>
      <c r="B32" t="s">
        <v>214</v>
      </c>
      <c r="C32" s="1">
        <v>0</v>
      </c>
    </row>
    <row r="33" spans="1:3" ht="14.25" customHeight="1" x14ac:dyDescent="0.3">
      <c r="A33">
        <v>157</v>
      </c>
      <c r="B33" t="s">
        <v>215</v>
      </c>
      <c r="C33" s="1">
        <v>0</v>
      </c>
    </row>
    <row r="34" spans="1:3" ht="14.25" customHeight="1" x14ac:dyDescent="0.3">
      <c r="A34">
        <v>158</v>
      </c>
      <c r="B34" t="s">
        <v>216</v>
      </c>
      <c r="C34" s="1">
        <v>0</v>
      </c>
    </row>
    <row r="35" spans="1:3" ht="14.25" customHeight="1" x14ac:dyDescent="0.3">
      <c r="A35">
        <v>160</v>
      </c>
      <c r="B35" t="s">
        <v>217</v>
      </c>
      <c r="C35" s="1">
        <v>0</v>
      </c>
    </row>
    <row r="36" spans="1:3" ht="14.25" customHeight="1" x14ac:dyDescent="0.3">
      <c r="A36">
        <v>161</v>
      </c>
      <c r="B36" t="s">
        <v>218</v>
      </c>
      <c r="C36" s="1">
        <v>0</v>
      </c>
    </row>
    <row r="37" spans="1:3" ht="14.25" customHeight="1" x14ac:dyDescent="0.3">
      <c r="A37">
        <v>164</v>
      </c>
      <c r="B37" t="s">
        <v>219</v>
      </c>
      <c r="C37" s="1">
        <v>0</v>
      </c>
    </row>
    <row r="38" spans="1:3" ht="14.25" customHeight="1" x14ac:dyDescent="0.3">
      <c r="A38">
        <v>170</v>
      </c>
      <c r="B38" t="s">
        <v>220</v>
      </c>
      <c r="C38" s="1">
        <v>0</v>
      </c>
    </row>
    <row r="39" spans="1:3" ht="14.25" customHeight="1" x14ac:dyDescent="0.3">
      <c r="A39">
        <v>176</v>
      </c>
      <c r="B39" t="s">
        <v>221</v>
      </c>
      <c r="C39" s="1">
        <v>0</v>
      </c>
    </row>
    <row r="40" spans="1:3" ht="14.25" customHeight="1" x14ac:dyDescent="0.3">
      <c r="A40">
        <v>179</v>
      </c>
      <c r="B40" t="s">
        <v>222</v>
      </c>
      <c r="C40" s="1">
        <v>0</v>
      </c>
    </row>
    <row r="41" spans="1:3" ht="14.25" customHeight="1" x14ac:dyDescent="0.3">
      <c r="A41">
        <v>180</v>
      </c>
      <c r="B41" t="s">
        <v>223</v>
      </c>
      <c r="C41" s="1">
        <v>0</v>
      </c>
    </row>
    <row r="42" spans="1:3" ht="14.25" customHeight="1" x14ac:dyDescent="0.3">
      <c r="A42">
        <v>190</v>
      </c>
      <c r="B42" t="s">
        <v>224</v>
      </c>
      <c r="C42" s="1">
        <v>0</v>
      </c>
    </row>
    <row r="43" spans="1:3" ht="14.25" customHeight="1" x14ac:dyDescent="0.3">
      <c r="A43">
        <v>191</v>
      </c>
      <c r="B43" t="s">
        <v>225</v>
      </c>
      <c r="C43" s="1">
        <v>0</v>
      </c>
    </row>
    <row r="44" spans="1:3" ht="14.25" customHeight="1" x14ac:dyDescent="0.3">
      <c r="A44">
        <v>192</v>
      </c>
      <c r="B44" t="s">
        <v>226</v>
      </c>
      <c r="C44" s="1">
        <v>0</v>
      </c>
    </row>
    <row r="45" spans="1:3" ht="14.25" customHeight="1" x14ac:dyDescent="0.3">
      <c r="A45">
        <v>193</v>
      </c>
      <c r="B45" t="s">
        <v>227</v>
      </c>
      <c r="C45" s="1">
        <v>0</v>
      </c>
    </row>
    <row r="46" spans="1:3" ht="14.25" customHeight="1" x14ac:dyDescent="0.3">
      <c r="A46">
        <v>194</v>
      </c>
      <c r="B46" t="s">
        <v>228</v>
      </c>
      <c r="C46" s="1">
        <v>0</v>
      </c>
    </row>
    <row r="47" spans="1:3" ht="14.25" customHeight="1" x14ac:dyDescent="0.3">
      <c r="A47">
        <v>195</v>
      </c>
      <c r="B47" t="s">
        <v>229</v>
      </c>
      <c r="C47" s="1">
        <v>0</v>
      </c>
    </row>
    <row r="48" spans="1:3" ht="14.25" customHeight="1" x14ac:dyDescent="0.3">
      <c r="A48">
        <v>196</v>
      </c>
      <c r="B48" t="s">
        <v>230</v>
      </c>
      <c r="C48" s="1">
        <v>0</v>
      </c>
    </row>
    <row r="49" spans="1:3" ht="14.25" customHeight="1" x14ac:dyDescent="0.3">
      <c r="A49">
        <v>197</v>
      </c>
      <c r="B49" t="s">
        <v>231</v>
      </c>
      <c r="C49" s="1">
        <v>0</v>
      </c>
    </row>
    <row r="50" spans="1:3" ht="14.25" customHeight="1" x14ac:dyDescent="0.3">
      <c r="A50">
        <v>199</v>
      </c>
      <c r="B50" t="s">
        <v>232</v>
      </c>
      <c r="C50" s="1">
        <v>0</v>
      </c>
    </row>
    <row r="51" spans="1:3" ht="14.25" customHeight="1" x14ac:dyDescent="0.3">
      <c r="A51">
        <v>205</v>
      </c>
      <c r="B51" t="s">
        <v>233</v>
      </c>
      <c r="C51" s="1">
        <v>0</v>
      </c>
    </row>
    <row r="52" spans="1:3" ht="14.25" customHeight="1" x14ac:dyDescent="0.3">
      <c r="A52">
        <v>206</v>
      </c>
      <c r="B52" t="s">
        <v>234</v>
      </c>
      <c r="C52" s="1">
        <v>0</v>
      </c>
    </row>
    <row r="53" spans="1:3" ht="14.25" customHeight="1" x14ac:dyDescent="0.3">
      <c r="A53">
        <v>207</v>
      </c>
      <c r="B53" t="s">
        <v>235</v>
      </c>
      <c r="C53" s="1">
        <v>0</v>
      </c>
    </row>
    <row r="54" spans="1:3" ht="14.25" customHeight="1" x14ac:dyDescent="0.3">
      <c r="A54">
        <v>208</v>
      </c>
      <c r="B54" t="s">
        <v>236</v>
      </c>
      <c r="C54" s="1">
        <v>0</v>
      </c>
    </row>
    <row r="55" spans="1:3" ht="14.25" customHeight="1" x14ac:dyDescent="0.3">
      <c r="A55">
        <v>209</v>
      </c>
      <c r="B55" t="s">
        <v>237</v>
      </c>
      <c r="C55" s="1">
        <v>0</v>
      </c>
    </row>
    <row r="56" spans="1:3" ht="14.25" customHeight="1" x14ac:dyDescent="0.3">
      <c r="A56">
        <v>211</v>
      </c>
      <c r="B56" t="s">
        <v>238</v>
      </c>
      <c r="C56" s="1">
        <v>0</v>
      </c>
    </row>
    <row r="57" spans="1:3" ht="14.25" customHeight="1" x14ac:dyDescent="0.3">
      <c r="A57">
        <v>221</v>
      </c>
      <c r="B57" t="s">
        <v>239</v>
      </c>
      <c r="C57" s="1">
        <v>0</v>
      </c>
    </row>
    <row r="58" spans="1:3" ht="14.25" customHeight="1" x14ac:dyDescent="0.3">
      <c r="A58">
        <v>228</v>
      </c>
      <c r="B58" t="s">
        <v>240</v>
      </c>
      <c r="C58" s="1">
        <v>0</v>
      </c>
    </row>
    <row r="59" spans="1:3" ht="14.25" customHeight="1" x14ac:dyDescent="0.3">
      <c r="A59">
        <v>229</v>
      </c>
      <c r="B59" t="s">
        <v>241</v>
      </c>
      <c r="C59" s="1">
        <v>0</v>
      </c>
    </row>
    <row r="60" spans="1:3" ht="14.25" customHeight="1" x14ac:dyDescent="0.3">
      <c r="A60">
        <v>232</v>
      </c>
      <c r="B60" t="s">
        <v>239</v>
      </c>
      <c r="C60" s="1">
        <v>0</v>
      </c>
    </row>
    <row r="61" spans="1:3" ht="14.25" customHeight="1" x14ac:dyDescent="0.3">
      <c r="A61">
        <v>238</v>
      </c>
      <c r="B61" t="s">
        <v>242</v>
      </c>
      <c r="C61" s="1">
        <v>0</v>
      </c>
    </row>
    <row r="62" spans="1:3" ht="14.25" customHeight="1" x14ac:dyDescent="0.3">
      <c r="A62">
        <v>239</v>
      </c>
      <c r="B62" t="s">
        <v>243</v>
      </c>
      <c r="C62" s="1">
        <v>0</v>
      </c>
    </row>
    <row r="63" spans="1:3" ht="14.25" customHeight="1" x14ac:dyDescent="0.3">
      <c r="A63">
        <v>240</v>
      </c>
      <c r="B63" t="s">
        <v>244</v>
      </c>
      <c r="C63" s="1">
        <v>0</v>
      </c>
    </row>
    <row r="64" spans="1:3" ht="14.25" customHeight="1" x14ac:dyDescent="0.3">
      <c r="A64">
        <v>250</v>
      </c>
      <c r="B64" t="s">
        <v>245</v>
      </c>
      <c r="C64" s="1">
        <v>0</v>
      </c>
    </row>
    <row r="65" spans="1:3" ht="14.25" customHeight="1" x14ac:dyDescent="0.3">
      <c r="A65">
        <v>255</v>
      </c>
      <c r="B65" t="s">
        <v>246</v>
      </c>
      <c r="C65" s="1">
        <v>0</v>
      </c>
    </row>
    <row r="66" spans="1:3" ht="14.25" customHeight="1" x14ac:dyDescent="0.3">
      <c r="A66">
        <v>260</v>
      </c>
      <c r="B66" t="s">
        <v>247</v>
      </c>
      <c r="C66" s="1">
        <v>0</v>
      </c>
    </row>
    <row r="67" spans="1:3" ht="14.25" customHeight="1" x14ac:dyDescent="0.3">
      <c r="A67">
        <v>261</v>
      </c>
      <c r="B67" t="s">
        <v>248</v>
      </c>
      <c r="C67" s="1">
        <v>0</v>
      </c>
    </row>
    <row r="68" spans="1:3" ht="14.25" customHeight="1" x14ac:dyDescent="0.3">
      <c r="A68">
        <v>263</v>
      </c>
      <c r="B68" t="s">
        <v>249</v>
      </c>
      <c r="C68" s="1">
        <v>0</v>
      </c>
    </row>
    <row r="69" spans="1:3" ht="14.25" customHeight="1" x14ac:dyDescent="0.3">
      <c r="A69">
        <v>264</v>
      </c>
      <c r="B69" t="s">
        <v>250</v>
      </c>
      <c r="C69" s="1">
        <v>0</v>
      </c>
    </row>
    <row r="70" spans="1:3" ht="14.25" customHeight="1" x14ac:dyDescent="0.3">
      <c r="A70">
        <v>265</v>
      </c>
      <c r="B70" t="s">
        <v>251</v>
      </c>
      <c r="C70" s="1">
        <v>0</v>
      </c>
    </row>
    <row r="71" spans="1:3" ht="14.25" customHeight="1" x14ac:dyDescent="0.3">
      <c r="A71">
        <v>269</v>
      </c>
      <c r="B71" t="s">
        <v>252</v>
      </c>
      <c r="C71" s="1">
        <v>0</v>
      </c>
    </row>
    <row r="72" spans="1:3" ht="14.25" customHeight="1" x14ac:dyDescent="0.3">
      <c r="A72">
        <v>270</v>
      </c>
      <c r="B72" t="s">
        <v>217</v>
      </c>
      <c r="C72" s="1">
        <v>0</v>
      </c>
    </row>
    <row r="73" spans="1:3" ht="14.25" customHeight="1" x14ac:dyDescent="0.3">
      <c r="A73">
        <v>271</v>
      </c>
      <c r="B73" t="s">
        <v>218</v>
      </c>
      <c r="C73" s="1">
        <v>0</v>
      </c>
    </row>
    <row r="74" spans="1:3" ht="14.25" customHeight="1" x14ac:dyDescent="0.3">
      <c r="A74">
        <v>274</v>
      </c>
      <c r="B74" t="s">
        <v>219</v>
      </c>
      <c r="C74" s="1">
        <v>0</v>
      </c>
    </row>
    <row r="75" spans="1:3" ht="14.25" customHeight="1" x14ac:dyDescent="0.3">
      <c r="A75">
        <v>277</v>
      </c>
      <c r="B75" t="s">
        <v>253</v>
      </c>
      <c r="C75" s="1">
        <v>0</v>
      </c>
    </row>
    <row r="76" spans="1:3" ht="14.25" customHeight="1" x14ac:dyDescent="0.3">
      <c r="A76">
        <v>278</v>
      </c>
      <c r="B76" t="s">
        <v>254</v>
      </c>
      <c r="C76" s="1">
        <v>0</v>
      </c>
    </row>
    <row r="77" spans="1:3" ht="14.25" customHeight="1" x14ac:dyDescent="0.3">
      <c r="A77">
        <v>279</v>
      </c>
      <c r="B77" t="s">
        <v>255</v>
      </c>
      <c r="C77" s="1">
        <v>0</v>
      </c>
    </row>
    <row r="78" spans="1:3" ht="14.25" customHeight="1" x14ac:dyDescent="0.3">
      <c r="A78">
        <v>280</v>
      </c>
      <c r="B78" t="s">
        <v>256</v>
      </c>
      <c r="C78" s="1">
        <v>0</v>
      </c>
    </row>
    <row r="79" spans="1:3" ht="14.25" customHeight="1" x14ac:dyDescent="0.3">
      <c r="A79">
        <v>281</v>
      </c>
      <c r="B79" t="s">
        <v>257</v>
      </c>
      <c r="C79" s="1">
        <v>0</v>
      </c>
    </row>
    <row r="80" spans="1:3" ht="14.25" customHeight="1" x14ac:dyDescent="0.3">
      <c r="A80">
        <v>282</v>
      </c>
      <c r="B80" t="s">
        <v>258</v>
      </c>
      <c r="C80" s="1">
        <v>0</v>
      </c>
    </row>
    <row r="81" spans="1:3" ht="14.25" customHeight="1" x14ac:dyDescent="0.3">
      <c r="A81">
        <v>290</v>
      </c>
      <c r="B81" t="s">
        <v>259</v>
      </c>
      <c r="C81" s="1">
        <v>0</v>
      </c>
    </row>
    <row r="82" spans="1:3" ht="14.25" customHeight="1" x14ac:dyDescent="0.3">
      <c r="A82">
        <v>293</v>
      </c>
      <c r="B82" t="s">
        <v>260</v>
      </c>
      <c r="C82" s="1">
        <v>0</v>
      </c>
    </row>
    <row r="83" spans="1:3" ht="14.25" customHeight="1" x14ac:dyDescent="0.3">
      <c r="A83">
        <v>294</v>
      </c>
      <c r="B83" t="s">
        <v>261</v>
      </c>
      <c r="C83" s="1">
        <v>0</v>
      </c>
    </row>
    <row r="84" spans="1:3" ht="14.25" customHeight="1" x14ac:dyDescent="0.3">
      <c r="A84">
        <v>296</v>
      </c>
      <c r="B84" t="s">
        <v>262</v>
      </c>
      <c r="C84" s="1">
        <v>0</v>
      </c>
    </row>
    <row r="85" spans="1:3" ht="14.25" customHeight="1" x14ac:dyDescent="0.3">
      <c r="A85">
        <v>298</v>
      </c>
      <c r="B85" t="s">
        <v>263</v>
      </c>
      <c r="C85" s="1">
        <v>0</v>
      </c>
    </row>
    <row r="86" spans="1:3" ht="14.25" customHeight="1" x14ac:dyDescent="0.3">
      <c r="A86">
        <v>299</v>
      </c>
      <c r="B86" t="s">
        <v>264</v>
      </c>
      <c r="C86" s="1">
        <v>0</v>
      </c>
    </row>
    <row r="87" spans="1:3" ht="14.25" customHeight="1" x14ac:dyDescent="0.3">
      <c r="A87">
        <v>300</v>
      </c>
      <c r="B87" t="s">
        <v>265</v>
      </c>
      <c r="C87" s="1">
        <v>0</v>
      </c>
    </row>
    <row r="88" spans="1:3" ht="14.25" customHeight="1" x14ac:dyDescent="0.3">
      <c r="A88">
        <v>301</v>
      </c>
      <c r="B88" t="s">
        <v>266</v>
      </c>
      <c r="C88" s="1">
        <v>0</v>
      </c>
    </row>
    <row r="89" spans="1:3" ht="14.25" customHeight="1" x14ac:dyDescent="0.3">
      <c r="A89">
        <v>303</v>
      </c>
      <c r="B89" t="s">
        <v>267</v>
      </c>
      <c r="C89" s="1">
        <v>0</v>
      </c>
    </row>
    <row r="90" spans="1:3" ht="14.25" customHeight="1" x14ac:dyDescent="0.3">
      <c r="A90">
        <v>304</v>
      </c>
      <c r="B90" t="s">
        <v>268</v>
      </c>
      <c r="C90" s="1">
        <v>0</v>
      </c>
    </row>
    <row r="91" spans="1:3" ht="14.25" customHeight="1" x14ac:dyDescent="0.3">
      <c r="A91">
        <v>310</v>
      </c>
      <c r="B91" t="s">
        <v>269</v>
      </c>
      <c r="C91" s="1">
        <v>0</v>
      </c>
    </row>
    <row r="92" spans="1:3" ht="14.25" customHeight="1" x14ac:dyDescent="0.3">
      <c r="A92">
        <v>311</v>
      </c>
      <c r="B92" t="s">
        <v>270</v>
      </c>
      <c r="C92" s="1">
        <v>0</v>
      </c>
    </row>
    <row r="93" spans="1:3" ht="14.25" customHeight="1" x14ac:dyDescent="0.3">
      <c r="A93">
        <v>313</v>
      </c>
      <c r="B93" t="s">
        <v>271</v>
      </c>
      <c r="C93" s="1">
        <v>0</v>
      </c>
    </row>
    <row r="94" spans="1:3" ht="14.25" customHeight="1" x14ac:dyDescent="0.3">
      <c r="A94">
        <v>314</v>
      </c>
      <c r="B94" t="s">
        <v>272</v>
      </c>
      <c r="C94" s="1">
        <v>0</v>
      </c>
    </row>
    <row r="95" spans="1:3" ht="14.25" customHeight="1" x14ac:dyDescent="0.3">
      <c r="A95">
        <v>320</v>
      </c>
      <c r="B95" t="s">
        <v>273</v>
      </c>
      <c r="C95" s="1">
        <v>0</v>
      </c>
    </row>
    <row r="96" spans="1:3" ht="14.25" customHeight="1" x14ac:dyDescent="0.3">
      <c r="A96">
        <v>321</v>
      </c>
      <c r="B96" t="s">
        <v>274</v>
      </c>
      <c r="C96" s="1">
        <v>0</v>
      </c>
    </row>
    <row r="97" spans="1:3" ht="14.25" customHeight="1" x14ac:dyDescent="0.3">
      <c r="A97">
        <v>323</v>
      </c>
      <c r="B97" t="s">
        <v>275</v>
      </c>
      <c r="C97" s="1">
        <v>0</v>
      </c>
    </row>
    <row r="98" spans="1:3" ht="14.25" customHeight="1" x14ac:dyDescent="0.3">
      <c r="A98">
        <v>324</v>
      </c>
      <c r="B98" t="s">
        <v>276</v>
      </c>
      <c r="C98" s="1">
        <v>0</v>
      </c>
    </row>
    <row r="99" spans="1:3" ht="14.25" customHeight="1" x14ac:dyDescent="0.3">
      <c r="A99">
        <v>340</v>
      </c>
      <c r="B99" t="s">
        <v>277</v>
      </c>
      <c r="C99" s="1">
        <v>0</v>
      </c>
    </row>
    <row r="100" spans="1:3" ht="14.25" customHeight="1" x14ac:dyDescent="0.3">
      <c r="A100">
        <v>341</v>
      </c>
      <c r="B100" t="s">
        <v>278</v>
      </c>
      <c r="C100" s="1">
        <v>0</v>
      </c>
    </row>
    <row r="101" spans="1:3" ht="14.25" customHeight="1" x14ac:dyDescent="0.3">
      <c r="A101">
        <v>342</v>
      </c>
      <c r="B101" t="s">
        <v>279</v>
      </c>
      <c r="C101" s="1">
        <v>0</v>
      </c>
    </row>
    <row r="102" spans="1:3" ht="14.25" customHeight="1" x14ac:dyDescent="0.3">
      <c r="A102">
        <v>343</v>
      </c>
      <c r="B102" t="s">
        <v>280</v>
      </c>
      <c r="C102" s="1">
        <v>0</v>
      </c>
    </row>
    <row r="103" spans="1:3" ht="14.25" customHeight="1" x14ac:dyDescent="0.3">
      <c r="A103">
        <v>344</v>
      </c>
      <c r="B103" t="s">
        <v>281</v>
      </c>
      <c r="C103" s="1">
        <v>0</v>
      </c>
    </row>
    <row r="104" spans="1:3" ht="14.25" customHeight="1" x14ac:dyDescent="0.3">
      <c r="A104">
        <v>345</v>
      </c>
      <c r="B104" t="s">
        <v>282</v>
      </c>
      <c r="C104" s="1">
        <v>0</v>
      </c>
    </row>
    <row r="105" spans="1:3" ht="14.25" customHeight="1" x14ac:dyDescent="0.3">
      <c r="A105">
        <v>346</v>
      </c>
      <c r="B105" t="s">
        <v>283</v>
      </c>
      <c r="C105" s="1">
        <v>0</v>
      </c>
    </row>
    <row r="106" spans="1:3" ht="14.25" customHeight="1" x14ac:dyDescent="0.3">
      <c r="A106">
        <v>349</v>
      </c>
      <c r="B106" t="s">
        <v>284</v>
      </c>
      <c r="C106" s="1">
        <v>0</v>
      </c>
    </row>
    <row r="107" spans="1:3" ht="14.25" customHeight="1" x14ac:dyDescent="0.3">
      <c r="A107">
        <v>360</v>
      </c>
      <c r="B107" t="s">
        <v>285</v>
      </c>
      <c r="C107" s="1">
        <v>0</v>
      </c>
    </row>
    <row r="108" spans="1:3" ht="14.25" customHeight="1" x14ac:dyDescent="0.3">
      <c r="A108">
        <v>361</v>
      </c>
      <c r="B108" t="s">
        <v>286</v>
      </c>
      <c r="C108" s="1">
        <v>0</v>
      </c>
    </row>
    <row r="109" spans="1:3" ht="14.25" customHeight="1" x14ac:dyDescent="0.3">
      <c r="A109">
        <v>362</v>
      </c>
      <c r="B109" t="s">
        <v>286</v>
      </c>
      <c r="C109" s="1">
        <v>0</v>
      </c>
    </row>
    <row r="110" spans="1:3" ht="14.25" customHeight="1" x14ac:dyDescent="0.3">
      <c r="A110">
        <v>363</v>
      </c>
      <c r="B110" t="s">
        <v>287</v>
      </c>
      <c r="C110" s="1">
        <v>0</v>
      </c>
    </row>
    <row r="111" spans="1:3" ht="14.25" customHeight="1" x14ac:dyDescent="0.3">
      <c r="A111">
        <v>364</v>
      </c>
      <c r="B111" t="s">
        <v>288</v>
      </c>
      <c r="C111" s="1">
        <v>0</v>
      </c>
    </row>
    <row r="112" spans="1:3" ht="14.25" customHeight="1" x14ac:dyDescent="0.3">
      <c r="A112">
        <v>367</v>
      </c>
      <c r="B112" t="s">
        <v>289</v>
      </c>
      <c r="C112" s="1">
        <v>0</v>
      </c>
    </row>
    <row r="113" spans="1:4" ht="14.25" customHeight="1" x14ac:dyDescent="0.3">
      <c r="A113">
        <v>370</v>
      </c>
      <c r="B113" t="s">
        <v>290</v>
      </c>
      <c r="C113" s="1">
        <v>0</v>
      </c>
    </row>
    <row r="114" spans="1:4" ht="14.25" customHeight="1" x14ac:dyDescent="0.3">
      <c r="A114">
        <v>371</v>
      </c>
      <c r="B114" t="s">
        <v>291</v>
      </c>
      <c r="C114" s="1">
        <v>0</v>
      </c>
    </row>
    <row r="115" spans="1:4" ht="14.25" customHeight="1" x14ac:dyDescent="0.3">
      <c r="A115">
        <v>372</v>
      </c>
      <c r="B115" t="s">
        <v>291</v>
      </c>
      <c r="C115" s="1">
        <v>0</v>
      </c>
    </row>
    <row r="116" spans="1:4" ht="14.25" customHeight="1" x14ac:dyDescent="0.3">
      <c r="A116">
        <v>373</v>
      </c>
      <c r="B116" t="s">
        <v>291</v>
      </c>
      <c r="C116" s="1">
        <v>0</v>
      </c>
    </row>
    <row r="117" spans="1:4" ht="14.25" customHeight="1" x14ac:dyDescent="0.3">
      <c r="A117">
        <v>374</v>
      </c>
      <c r="B117" t="s">
        <v>291</v>
      </c>
      <c r="C117" s="1">
        <v>0</v>
      </c>
    </row>
    <row r="118" spans="1:4" ht="14.25" customHeight="1" x14ac:dyDescent="0.3">
      <c r="A118">
        <v>380</v>
      </c>
      <c r="B118" t="s">
        <v>292</v>
      </c>
      <c r="C118" s="1">
        <v>0</v>
      </c>
    </row>
    <row r="119" spans="1:4" ht="14.25" customHeight="1" x14ac:dyDescent="0.3">
      <c r="A119">
        <v>381</v>
      </c>
      <c r="B119" t="s">
        <v>293</v>
      </c>
      <c r="C119" s="1">
        <v>0</v>
      </c>
    </row>
    <row r="120" spans="1:4" ht="14.25" customHeight="1" x14ac:dyDescent="0.3">
      <c r="A120">
        <v>385</v>
      </c>
      <c r="B120" t="s">
        <v>294</v>
      </c>
      <c r="C120" s="1">
        <v>0</v>
      </c>
    </row>
    <row r="121" spans="1:4" ht="14.25" customHeight="1" x14ac:dyDescent="0.3">
      <c r="A121">
        <v>400</v>
      </c>
      <c r="B121" t="s">
        <v>295</v>
      </c>
      <c r="C121" s="1">
        <v>1</v>
      </c>
      <c r="D121" s="1" t="s">
        <v>296</v>
      </c>
    </row>
    <row r="122" spans="1:4" ht="14.25" customHeight="1" x14ac:dyDescent="0.3">
      <c r="A122">
        <v>403</v>
      </c>
      <c r="B122" t="s">
        <v>297</v>
      </c>
      <c r="C122" s="1">
        <v>1</v>
      </c>
      <c r="D122" s="1" t="s">
        <v>298</v>
      </c>
    </row>
    <row r="123" spans="1:4" ht="14.25" customHeight="1" x14ac:dyDescent="0.3">
      <c r="A123">
        <v>406</v>
      </c>
      <c r="B123" t="s">
        <v>299</v>
      </c>
      <c r="C123" s="1">
        <v>1</v>
      </c>
      <c r="D123" s="1" t="s">
        <v>300</v>
      </c>
    </row>
    <row r="124" spans="1:4" ht="14.25" customHeight="1" x14ac:dyDescent="0.3">
      <c r="A124">
        <v>430</v>
      </c>
      <c r="B124" t="s">
        <v>137</v>
      </c>
      <c r="C124" s="1">
        <v>1</v>
      </c>
      <c r="D124" s="1" t="s">
        <v>301</v>
      </c>
    </row>
    <row r="125" spans="1:4" ht="14.25" customHeight="1" x14ac:dyDescent="0.3">
      <c r="A125">
        <v>431</v>
      </c>
      <c r="B125" t="s">
        <v>138</v>
      </c>
      <c r="C125" s="1">
        <v>1</v>
      </c>
      <c r="D125" s="1" t="s">
        <v>302</v>
      </c>
    </row>
    <row r="126" spans="1:4" ht="14.25" customHeight="1" x14ac:dyDescent="0.3">
      <c r="A126">
        <v>432</v>
      </c>
      <c r="B126" t="s">
        <v>138</v>
      </c>
      <c r="C126" s="1">
        <v>1</v>
      </c>
      <c r="D126" s="1" t="s">
        <v>302</v>
      </c>
    </row>
    <row r="127" spans="1:4" ht="14.25" customHeight="1" x14ac:dyDescent="0.3">
      <c r="A127">
        <v>433</v>
      </c>
      <c r="B127" t="s">
        <v>138</v>
      </c>
      <c r="C127" s="1">
        <v>1</v>
      </c>
      <c r="D127" s="1" t="s">
        <v>302</v>
      </c>
    </row>
    <row r="128" spans="1:4" ht="14.25" customHeight="1" x14ac:dyDescent="0.3">
      <c r="A128">
        <v>436</v>
      </c>
      <c r="B128" t="s">
        <v>138</v>
      </c>
      <c r="C128" s="1">
        <v>1</v>
      </c>
      <c r="D128" s="1" t="s">
        <v>302</v>
      </c>
    </row>
    <row r="129" spans="1:4" ht="14.25" customHeight="1" x14ac:dyDescent="0.3">
      <c r="A129">
        <v>450</v>
      </c>
      <c r="B129" t="s">
        <v>303</v>
      </c>
      <c r="C129" s="1">
        <v>1</v>
      </c>
      <c r="D129" s="1" t="s">
        <v>304</v>
      </c>
    </row>
    <row r="130" spans="1:4" ht="14.25" customHeight="1" x14ac:dyDescent="0.3">
      <c r="A130">
        <v>451</v>
      </c>
      <c r="B130" t="s">
        <v>139</v>
      </c>
      <c r="C130" s="1">
        <v>1</v>
      </c>
      <c r="D130" s="1" t="s">
        <v>305</v>
      </c>
    </row>
    <row r="131" spans="1:4" ht="14.25" customHeight="1" x14ac:dyDescent="0.3">
      <c r="A131">
        <v>452</v>
      </c>
      <c r="B131" t="s">
        <v>139</v>
      </c>
      <c r="C131" s="1">
        <v>1</v>
      </c>
      <c r="D131" s="1" t="s">
        <v>305</v>
      </c>
    </row>
    <row r="132" spans="1:4" ht="14.25" customHeight="1" x14ac:dyDescent="0.3">
      <c r="A132">
        <v>453</v>
      </c>
      <c r="B132" t="s">
        <v>139</v>
      </c>
      <c r="C132" s="1">
        <v>1</v>
      </c>
      <c r="D132" s="1" t="s">
        <v>305</v>
      </c>
    </row>
    <row r="133" spans="1:4" ht="14.25" customHeight="1" x14ac:dyDescent="0.3">
      <c r="A133">
        <v>454</v>
      </c>
      <c r="B133" t="s">
        <v>139</v>
      </c>
      <c r="C133" s="1">
        <v>1</v>
      </c>
      <c r="D133" s="1" t="s">
        <v>305</v>
      </c>
    </row>
    <row r="134" spans="1:4" ht="14.25" customHeight="1" x14ac:dyDescent="0.3">
      <c r="A134">
        <v>474</v>
      </c>
      <c r="B134" t="s">
        <v>306</v>
      </c>
      <c r="C134" s="1">
        <v>1</v>
      </c>
      <c r="D134" s="1" t="s">
        <v>307</v>
      </c>
    </row>
    <row r="135" spans="1:4" ht="14.25" customHeight="1" x14ac:dyDescent="0.3">
      <c r="A135">
        <v>476</v>
      </c>
      <c r="B135" t="s">
        <v>191</v>
      </c>
      <c r="C135" s="1">
        <v>1</v>
      </c>
      <c r="D135" s="1" t="s">
        <v>308</v>
      </c>
    </row>
    <row r="136" spans="1:4" ht="14.25" customHeight="1" x14ac:dyDescent="0.3">
      <c r="A136">
        <v>480</v>
      </c>
      <c r="B136" t="s">
        <v>193</v>
      </c>
      <c r="C136" s="1">
        <v>1</v>
      </c>
      <c r="D136" s="1" t="s">
        <v>309</v>
      </c>
    </row>
    <row r="137" spans="1:4" ht="14.25" customHeight="1" x14ac:dyDescent="0.3">
      <c r="A137">
        <v>482</v>
      </c>
      <c r="B137" t="s">
        <v>194</v>
      </c>
      <c r="C137" s="1">
        <v>1</v>
      </c>
      <c r="D137" s="1" t="s">
        <v>310</v>
      </c>
    </row>
    <row r="138" spans="1:4" ht="14.25" customHeight="1" x14ac:dyDescent="0.3">
      <c r="A138">
        <v>484</v>
      </c>
      <c r="B138" t="s">
        <v>133</v>
      </c>
      <c r="C138" s="1">
        <v>1</v>
      </c>
      <c r="D138" s="1" t="s">
        <v>311</v>
      </c>
    </row>
    <row r="139" spans="1:4" ht="14.25" customHeight="1" x14ac:dyDescent="0.3">
      <c r="A139">
        <v>485</v>
      </c>
      <c r="B139" t="s">
        <v>134</v>
      </c>
      <c r="C139" s="1">
        <v>1</v>
      </c>
      <c r="D139" s="1" t="s">
        <v>312</v>
      </c>
    </row>
    <row r="140" spans="1:4" ht="14.25" customHeight="1" x14ac:dyDescent="0.3">
      <c r="A140">
        <v>487</v>
      </c>
      <c r="B140" t="s">
        <v>196</v>
      </c>
      <c r="C140" s="1">
        <v>1</v>
      </c>
      <c r="D140" s="1" t="s">
        <v>313</v>
      </c>
    </row>
    <row r="141" spans="1:4" ht="14.25" customHeight="1" x14ac:dyDescent="0.3">
      <c r="A141">
        <v>488</v>
      </c>
      <c r="B141" t="s">
        <v>136</v>
      </c>
      <c r="C141" s="1">
        <v>1</v>
      </c>
      <c r="D141" s="1" t="s">
        <v>314</v>
      </c>
    </row>
    <row r="142" spans="1:4" ht="14.25" customHeight="1" x14ac:dyDescent="0.3">
      <c r="A142">
        <v>489</v>
      </c>
      <c r="B142" t="s">
        <v>197</v>
      </c>
      <c r="C142" s="1">
        <v>1</v>
      </c>
      <c r="D142" s="1" t="s">
        <v>315</v>
      </c>
    </row>
    <row r="143" spans="1:4" ht="14.25" customHeight="1" x14ac:dyDescent="0.3">
      <c r="A143">
        <v>490</v>
      </c>
      <c r="B143" t="s">
        <v>143</v>
      </c>
      <c r="C143" s="1">
        <v>1</v>
      </c>
      <c r="D143" s="1" t="s">
        <v>316</v>
      </c>
    </row>
    <row r="144" spans="1:4" ht="14.25" customHeight="1" x14ac:dyDescent="0.3">
      <c r="A144">
        <v>492</v>
      </c>
      <c r="B144" t="s">
        <v>144</v>
      </c>
      <c r="C144" s="1">
        <v>1</v>
      </c>
      <c r="D144" s="1" t="s">
        <v>317</v>
      </c>
    </row>
    <row r="145" spans="1:4" ht="14.25" customHeight="1" x14ac:dyDescent="0.3">
      <c r="A145">
        <v>493</v>
      </c>
      <c r="B145" t="s">
        <v>145</v>
      </c>
      <c r="C145" s="1">
        <v>1</v>
      </c>
      <c r="D145" s="1" t="s">
        <v>318</v>
      </c>
    </row>
    <row r="146" spans="1:4" ht="14.25" customHeight="1" x14ac:dyDescent="0.3">
      <c r="A146">
        <v>494</v>
      </c>
      <c r="B146" t="s">
        <v>146</v>
      </c>
      <c r="C146" s="1">
        <v>1</v>
      </c>
      <c r="D146" s="1" t="s">
        <v>319</v>
      </c>
    </row>
    <row r="147" spans="1:4" ht="14.25" customHeight="1" x14ac:dyDescent="0.3">
      <c r="A147">
        <v>495</v>
      </c>
      <c r="B147" t="s">
        <v>147</v>
      </c>
      <c r="C147" s="1">
        <v>1</v>
      </c>
      <c r="D147" s="1" t="s">
        <v>320</v>
      </c>
    </row>
    <row r="148" spans="1:4" ht="14.25" customHeight="1" x14ac:dyDescent="0.3">
      <c r="A148">
        <v>496</v>
      </c>
      <c r="B148" t="s">
        <v>321</v>
      </c>
      <c r="C148" s="1">
        <v>1</v>
      </c>
      <c r="D148" s="1" t="s">
        <v>322</v>
      </c>
    </row>
    <row r="149" spans="1:4" ht="14.25" customHeight="1" x14ac:dyDescent="0.3">
      <c r="A149">
        <v>497</v>
      </c>
      <c r="B149" t="s">
        <v>200</v>
      </c>
      <c r="C149" s="1">
        <v>1</v>
      </c>
      <c r="D149" s="1" t="s">
        <v>323</v>
      </c>
    </row>
    <row r="150" spans="1:4" ht="14.25" customHeight="1" x14ac:dyDescent="0.3">
      <c r="A150">
        <v>498</v>
      </c>
      <c r="B150" t="s">
        <v>148</v>
      </c>
      <c r="C150" s="1">
        <v>1</v>
      </c>
      <c r="D150" s="1" t="s">
        <v>324</v>
      </c>
    </row>
    <row r="151" spans="1:4" ht="14.25" customHeight="1" x14ac:dyDescent="0.3">
      <c r="A151">
        <v>499</v>
      </c>
      <c r="B151" t="s">
        <v>201</v>
      </c>
      <c r="C151" s="1">
        <v>1</v>
      </c>
      <c r="D151" s="1" t="s">
        <v>325</v>
      </c>
    </row>
    <row r="152" spans="1:4" ht="14.25" customHeight="1" x14ac:dyDescent="0.3">
      <c r="A152">
        <v>500</v>
      </c>
      <c r="B152" t="s">
        <v>326</v>
      </c>
      <c r="C152" s="1">
        <v>0</v>
      </c>
    </row>
    <row r="153" spans="1:4" ht="14.25" customHeight="1" x14ac:dyDescent="0.3">
      <c r="A153">
        <v>501</v>
      </c>
      <c r="B153" t="s">
        <v>327</v>
      </c>
      <c r="C153" s="1">
        <v>0</v>
      </c>
    </row>
    <row r="154" spans="1:4" ht="14.25" customHeight="1" x14ac:dyDescent="0.3">
      <c r="A154">
        <v>502</v>
      </c>
      <c r="B154" t="s">
        <v>327</v>
      </c>
      <c r="C154" s="1">
        <v>0</v>
      </c>
    </row>
    <row r="155" spans="1:4" ht="14.25" customHeight="1" x14ac:dyDescent="0.3">
      <c r="A155">
        <v>503</v>
      </c>
      <c r="B155" t="s">
        <v>327</v>
      </c>
      <c r="C155" s="1">
        <v>0</v>
      </c>
    </row>
    <row r="156" spans="1:4" ht="14.25" customHeight="1" x14ac:dyDescent="0.3">
      <c r="A156">
        <v>504</v>
      </c>
      <c r="B156" t="s">
        <v>328</v>
      </c>
      <c r="C156" s="1">
        <v>0</v>
      </c>
    </row>
    <row r="157" spans="1:4" ht="14.25" customHeight="1" x14ac:dyDescent="0.3">
      <c r="A157">
        <v>505</v>
      </c>
      <c r="B157" t="s">
        <v>329</v>
      </c>
      <c r="C157" s="1">
        <v>0</v>
      </c>
    </row>
    <row r="158" spans="1:4" ht="14.25" customHeight="1" x14ac:dyDescent="0.3">
      <c r="A158">
        <v>506</v>
      </c>
      <c r="B158" t="s">
        <v>330</v>
      </c>
      <c r="C158" s="1">
        <v>0</v>
      </c>
    </row>
    <row r="159" spans="1:4" ht="14.25" customHeight="1" x14ac:dyDescent="0.3">
      <c r="A159">
        <v>508</v>
      </c>
      <c r="B159" t="s">
        <v>261</v>
      </c>
      <c r="C159" s="1">
        <v>0</v>
      </c>
    </row>
    <row r="160" spans="1:4" ht="14.25" customHeight="1" x14ac:dyDescent="0.3">
      <c r="A160">
        <v>510</v>
      </c>
      <c r="B160" t="s">
        <v>331</v>
      </c>
      <c r="C160" s="1">
        <v>0</v>
      </c>
    </row>
    <row r="161" spans="1:3" ht="14.25" customHeight="1" x14ac:dyDescent="0.3">
      <c r="A161">
        <v>511</v>
      </c>
      <c r="B161" t="s">
        <v>332</v>
      </c>
      <c r="C161" s="1">
        <v>0</v>
      </c>
    </row>
    <row r="162" spans="1:3" ht="14.25" customHeight="1" x14ac:dyDescent="0.3">
      <c r="A162">
        <v>512</v>
      </c>
      <c r="B162" t="s">
        <v>332</v>
      </c>
      <c r="C162" s="1">
        <v>0</v>
      </c>
    </row>
    <row r="163" spans="1:3" ht="14.25" customHeight="1" x14ac:dyDescent="0.3">
      <c r="A163">
        <v>513</v>
      </c>
      <c r="B163" t="s">
        <v>332</v>
      </c>
      <c r="C163" s="1">
        <v>0</v>
      </c>
    </row>
    <row r="164" spans="1:3" ht="14.25" customHeight="1" x14ac:dyDescent="0.3">
      <c r="A164">
        <v>515</v>
      </c>
      <c r="B164" t="s">
        <v>333</v>
      </c>
      <c r="C164" s="1">
        <v>0</v>
      </c>
    </row>
    <row r="165" spans="1:3" ht="14.25" customHeight="1" x14ac:dyDescent="0.3">
      <c r="A165">
        <v>516</v>
      </c>
      <c r="B165" t="s">
        <v>334</v>
      </c>
      <c r="C165" s="1">
        <v>0</v>
      </c>
    </row>
    <row r="166" spans="1:3" ht="14.25" customHeight="1" x14ac:dyDescent="0.3">
      <c r="A166">
        <v>521</v>
      </c>
      <c r="B166" t="s">
        <v>335</v>
      </c>
      <c r="C166" s="1">
        <v>0</v>
      </c>
    </row>
    <row r="167" spans="1:3" ht="14.25" customHeight="1" x14ac:dyDescent="0.3">
      <c r="A167">
        <v>523</v>
      </c>
      <c r="B167" t="s">
        <v>336</v>
      </c>
      <c r="C167" s="1">
        <v>0</v>
      </c>
    </row>
    <row r="168" spans="1:3" ht="14.25" customHeight="1" x14ac:dyDescent="0.3">
      <c r="A168">
        <v>524</v>
      </c>
      <c r="B168" t="s">
        <v>337</v>
      </c>
      <c r="C168" s="1">
        <v>0</v>
      </c>
    </row>
    <row r="169" spans="1:3" ht="14.25" customHeight="1" x14ac:dyDescent="0.3">
      <c r="A169">
        <v>525</v>
      </c>
      <c r="B169" t="s">
        <v>150</v>
      </c>
      <c r="C169" s="1">
        <v>0</v>
      </c>
    </row>
    <row r="170" spans="1:3" ht="14.25" customHeight="1" x14ac:dyDescent="0.3">
      <c r="A170">
        <v>528</v>
      </c>
      <c r="B170" t="s">
        <v>338</v>
      </c>
      <c r="C170" s="1">
        <v>0</v>
      </c>
    </row>
    <row r="171" spans="1:3" ht="14.25" customHeight="1" x14ac:dyDescent="0.3">
      <c r="A171">
        <v>529</v>
      </c>
      <c r="B171" t="s">
        <v>339</v>
      </c>
      <c r="C171" s="1">
        <v>0</v>
      </c>
    </row>
    <row r="172" spans="1:3" ht="14.25" customHeight="1" x14ac:dyDescent="0.3">
      <c r="A172">
        <v>530</v>
      </c>
      <c r="B172" t="s">
        <v>340</v>
      </c>
      <c r="C172" s="1">
        <v>0</v>
      </c>
    </row>
    <row r="173" spans="1:3" ht="14.25" customHeight="1" x14ac:dyDescent="0.3">
      <c r="A173">
        <v>531</v>
      </c>
      <c r="B173" t="s">
        <v>341</v>
      </c>
      <c r="C173" s="1">
        <v>0</v>
      </c>
    </row>
    <row r="174" spans="1:3" ht="14.25" customHeight="1" x14ac:dyDescent="0.3">
      <c r="A174">
        <v>533</v>
      </c>
      <c r="B174" t="s">
        <v>342</v>
      </c>
      <c r="C174" s="1">
        <v>0</v>
      </c>
    </row>
    <row r="175" spans="1:3" ht="14.25" customHeight="1" x14ac:dyDescent="0.3">
      <c r="A175">
        <v>534</v>
      </c>
      <c r="B175" t="s">
        <v>343</v>
      </c>
      <c r="C175" s="1">
        <v>0</v>
      </c>
    </row>
    <row r="176" spans="1:3" ht="14.25" customHeight="1" x14ac:dyDescent="0.3">
      <c r="A176">
        <v>536</v>
      </c>
      <c r="B176" t="s">
        <v>344</v>
      </c>
      <c r="C176" s="1">
        <v>0</v>
      </c>
    </row>
    <row r="177" spans="1:3" ht="14.25" customHeight="1" x14ac:dyDescent="0.3">
      <c r="A177">
        <v>539</v>
      </c>
      <c r="B177" t="s">
        <v>345</v>
      </c>
      <c r="C177" s="1">
        <v>0</v>
      </c>
    </row>
    <row r="178" spans="1:3" ht="14.25" customHeight="1" x14ac:dyDescent="0.3">
      <c r="A178">
        <v>540</v>
      </c>
      <c r="B178" t="s">
        <v>346</v>
      </c>
      <c r="C178" s="1">
        <v>0</v>
      </c>
    </row>
    <row r="179" spans="1:3" ht="14.25" customHeight="1" x14ac:dyDescent="0.3">
      <c r="A179">
        <v>542</v>
      </c>
      <c r="B179" t="s">
        <v>347</v>
      </c>
      <c r="C179" s="1">
        <v>0</v>
      </c>
    </row>
    <row r="180" spans="1:3" ht="14.25" customHeight="1" x14ac:dyDescent="0.3">
      <c r="A180">
        <v>544</v>
      </c>
      <c r="B180" t="s">
        <v>348</v>
      </c>
      <c r="C180" s="1">
        <v>0</v>
      </c>
    </row>
    <row r="181" spans="1:3" ht="14.25" customHeight="1" x14ac:dyDescent="0.3">
      <c r="A181">
        <v>546</v>
      </c>
      <c r="B181" t="s">
        <v>349</v>
      </c>
      <c r="C181" s="1">
        <v>0</v>
      </c>
    </row>
    <row r="182" spans="1:3" ht="14.25" customHeight="1" x14ac:dyDescent="0.3">
      <c r="A182">
        <v>547</v>
      </c>
      <c r="B182" t="s">
        <v>350</v>
      </c>
      <c r="C182" s="1">
        <v>0</v>
      </c>
    </row>
    <row r="183" spans="1:3" ht="14.25" customHeight="1" x14ac:dyDescent="0.3">
      <c r="A183">
        <v>548</v>
      </c>
      <c r="B183" t="s">
        <v>351</v>
      </c>
      <c r="C183" s="1">
        <v>0</v>
      </c>
    </row>
    <row r="184" spans="1:3" ht="14.25" customHeight="1" x14ac:dyDescent="0.3">
      <c r="A184">
        <v>549</v>
      </c>
      <c r="B184" t="s">
        <v>352</v>
      </c>
      <c r="C184" s="1">
        <v>0</v>
      </c>
    </row>
    <row r="185" spans="1:3" ht="14.25" customHeight="1" x14ac:dyDescent="0.3">
      <c r="A185">
        <v>550</v>
      </c>
      <c r="B185" t="s">
        <v>353</v>
      </c>
      <c r="C185" s="1">
        <v>0</v>
      </c>
    </row>
    <row r="186" spans="1:3" ht="14.25" customHeight="1" x14ac:dyDescent="0.3">
      <c r="A186">
        <v>553</v>
      </c>
      <c r="B186" t="s">
        <v>354</v>
      </c>
      <c r="C186" s="1">
        <v>0</v>
      </c>
    </row>
    <row r="187" spans="1:3" ht="14.25" customHeight="1" x14ac:dyDescent="0.3">
      <c r="A187">
        <v>557</v>
      </c>
      <c r="B187" t="s">
        <v>355</v>
      </c>
      <c r="C187" s="1">
        <v>0</v>
      </c>
    </row>
    <row r="188" spans="1:3" ht="14.25" customHeight="1" x14ac:dyDescent="0.3">
      <c r="A188">
        <v>570</v>
      </c>
      <c r="B188" t="s">
        <v>356</v>
      </c>
      <c r="C188" s="1">
        <v>0</v>
      </c>
    </row>
    <row r="189" spans="1:3" ht="14.25" customHeight="1" x14ac:dyDescent="0.3">
      <c r="A189">
        <v>571</v>
      </c>
      <c r="B189" t="s">
        <v>357</v>
      </c>
      <c r="C189" s="1">
        <v>0</v>
      </c>
    </row>
    <row r="190" spans="1:3" ht="14.25" customHeight="1" x14ac:dyDescent="0.3">
      <c r="A190">
        <v>572</v>
      </c>
      <c r="B190" t="s">
        <v>358</v>
      </c>
      <c r="C190" s="1">
        <v>0</v>
      </c>
    </row>
    <row r="191" spans="1:3" ht="14.25" customHeight="1" x14ac:dyDescent="0.3">
      <c r="A191">
        <v>579</v>
      </c>
      <c r="B191" t="s">
        <v>359</v>
      </c>
      <c r="C191" s="1">
        <v>0</v>
      </c>
    </row>
    <row r="192" spans="1:3" ht="14.25" customHeight="1" x14ac:dyDescent="0.3">
      <c r="A192">
        <v>580</v>
      </c>
      <c r="B192" t="s">
        <v>360</v>
      </c>
      <c r="C192" s="1">
        <v>0</v>
      </c>
    </row>
    <row r="193" spans="1:4" ht="14.25" customHeight="1" x14ac:dyDescent="0.3">
      <c r="A193">
        <v>581</v>
      </c>
      <c r="B193" t="s">
        <v>361</v>
      </c>
      <c r="C193" s="1">
        <v>0</v>
      </c>
    </row>
    <row r="194" spans="1:4" ht="14.25" customHeight="1" x14ac:dyDescent="0.3">
      <c r="A194">
        <v>589</v>
      </c>
      <c r="B194" t="s">
        <v>362</v>
      </c>
      <c r="C194" s="1">
        <v>0</v>
      </c>
    </row>
    <row r="195" spans="1:4" ht="14.25" customHeight="1" x14ac:dyDescent="0.3">
      <c r="A195">
        <v>590</v>
      </c>
      <c r="B195" t="s">
        <v>363</v>
      </c>
      <c r="C195" s="1">
        <v>1</v>
      </c>
      <c r="D195" s="1" t="s">
        <v>364</v>
      </c>
    </row>
    <row r="196" spans="1:4" ht="14.25" customHeight="1" x14ac:dyDescent="0.3">
      <c r="A196">
        <v>591</v>
      </c>
      <c r="B196" t="s">
        <v>149</v>
      </c>
      <c r="C196" s="1">
        <v>1</v>
      </c>
      <c r="D196" s="1" t="s">
        <v>365</v>
      </c>
    </row>
    <row r="197" spans="1:4" ht="14.25" customHeight="1" x14ac:dyDescent="0.3">
      <c r="A197">
        <v>592</v>
      </c>
      <c r="B197" t="s">
        <v>150</v>
      </c>
      <c r="C197" s="1">
        <v>1</v>
      </c>
      <c r="D197" s="1" t="s">
        <v>366</v>
      </c>
    </row>
    <row r="198" spans="1:4" ht="14.25" customHeight="1" x14ac:dyDescent="0.3">
      <c r="A198">
        <v>593</v>
      </c>
      <c r="B198" t="s">
        <v>367</v>
      </c>
      <c r="C198" s="1">
        <v>1</v>
      </c>
      <c r="D198" s="1" t="s">
        <v>368</v>
      </c>
    </row>
    <row r="199" spans="1:4" ht="14.25" customHeight="1" x14ac:dyDescent="0.3">
      <c r="A199">
        <v>596</v>
      </c>
      <c r="B199" t="s">
        <v>369</v>
      </c>
      <c r="C199" s="1">
        <v>1</v>
      </c>
      <c r="D199" s="1" t="s">
        <v>370</v>
      </c>
    </row>
    <row r="200" spans="1:4" ht="14.25" customHeight="1" x14ac:dyDescent="0.3">
      <c r="A200">
        <v>599</v>
      </c>
      <c r="B200" t="s">
        <v>371</v>
      </c>
      <c r="C200" s="1">
        <v>1</v>
      </c>
      <c r="D200" s="1" t="s">
        <v>372</v>
      </c>
    </row>
    <row r="201" spans="1:4" ht="14.25" customHeight="1" x14ac:dyDescent="0.3">
      <c r="A201">
        <v>600</v>
      </c>
      <c r="B201" t="s">
        <v>373</v>
      </c>
      <c r="C201" s="1">
        <v>0</v>
      </c>
    </row>
    <row r="202" spans="1:4" ht="14.25" customHeight="1" x14ac:dyDescent="0.3">
      <c r="A202">
        <v>601</v>
      </c>
      <c r="B202" t="s">
        <v>374</v>
      </c>
      <c r="C202" s="1">
        <v>0</v>
      </c>
    </row>
    <row r="203" spans="1:4" ht="14.25" customHeight="1" x14ac:dyDescent="0.3">
      <c r="A203">
        <v>604</v>
      </c>
      <c r="B203" t="s">
        <v>375</v>
      </c>
      <c r="C203" s="1">
        <v>0</v>
      </c>
    </row>
    <row r="204" spans="1:4" ht="14.25" customHeight="1" x14ac:dyDescent="0.3">
      <c r="A204">
        <v>605</v>
      </c>
      <c r="B204" t="s">
        <v>376</v>
      </c>
      <c r="C204" s="1">
        <v>0</v>
      </c>
    </row>
    <row r="205" spans="1:4" ht="14.25" customHeight="1" x14ac:dyDescent="0.3">
      <c r="A205">
        <v>607</v>
      </c>
      <c r="B205" t="s">
        <v>377</v>
      </c>
      <c r="C205" s="1">
        <v>0</v>
      </c>
    </row>
    <row r="206" spans="1:4" ht="14.25" customHeight="1" x14ac:dyDescent="0.3">
      <c r="A206">
        <v>610</v>
      </c>
      <c r="B206" t="s">
        <v>378</v>
      </c>
      <c r="C206" s="1">
        <v>1</v>
      </c>
      <c r="D206" s="1" t="s">
        <v>379</v>
      </c>
    </row>
    <row r="207" spans="1:4" ht="14.25" customHeight="1" x14ac:dyDescent="0.3">
      <c r="A207">
        <v>611</v>
      </c>
      <c r="B207" t="s">
        <v>380</v>
      </c>
      <c r="C207" s="1">
        <v>1</v>
      </c>
      <c r="D207" s="1" t="s">
        <v>381</v>
      </c>
    </row>
    <row r="208" spans="1:4" ht="14.25" customHeight="1" x14ac:dyDescent="0.3">
      <c r="A208">
        <v>614</v>
      </c>
      <c r="B208" t="s">
        <v>382</v>
      </c>
      <c r="C208" s="1">
        <v>0</v>
      </c>
      <c r="D208" s="1" t="s">
        <v>383</v>
      </c>
    </row>
    <row r="209" spans="1:4" ht="14.25" customHeight="1" x14ac:dyDescent="0.3">
      <c r="A209">
        <v>619</v>
      </c>
      <c r="B209" t="s">
        <v>384</v>
      </c>
      <c r="C209" s="1">
        <v>1</v>
      </c>
      <c r="D209" s="1" t="s">
        <v>383</v>
      </c>
    </row>
    <row r="210" spans="1:4" ht="14.25" customHeight="1" x14ac:dyDescent="0.3">
      <c r="A210">
        <v>620</v>
      </c>
      <c r="B210" t="s">
        <v>151</v>
      </c>
      <c r="C210" s="1">
        <v>1</v>
      </c>
      <c r="D210" s="1" t="s">
        <v>385</v>
      </c>
    </row>
    <row r="211" spans="1:4" ht="14.25" customHeight="1" x14ac:dyDescent="0.3">
      <c r="A211">
        <v>621</v>
      </c>
      <c r="B211" t="s">
        <v>152</v>
      </c>
      <c r="C211" s="1">
        <v>1</v>
      </c>
      <c r="D211" s="1" t="s">
        <v>386</v>
      </c>
    </row>
    <row r="212" spans="1:4" ht="14.25" customHeight="1" x14ac:dyDescent="0.3">
      <c r="A212">
        <v>622</v>
      </c>
      <c r="B212" t="s">
        <v>153</v>
      </c>
      <c r="C212" s="1">
        <v>1</v>
      </c>
      <c r="D212" s="1" t="s">
        <v>387</v>
      </c>
    </row>
    <row r="213" spans="1:4" ht="14.25" customHeight="1" x14ac:dyDescent="0.3">
      <c r="A213">
        <v>624</v>
      </c>
      <c r="B213" t="s">
        <v>154</v>
      </c>
      <c r="C213" s="1">
        <v>1</v>
      </c>
      <c r="D213" s="1" t="s">
        <v>388</v>
      </c>
    </row>
    <row r="214" spans="1:4" ht="14.25" customHeight="1" x14ac:dyDescent="0.3">
      <c r="A214">
        <v>625</v>
      </c>
      <c r="B214" t="s">
        <v>155</v>
      </c>
      <c r="C214" s="1">
        <v>1</v>
      </c>
      <c r="D214" s="1" t="s">
        <v>389</v>
      </c>
    </row>
    <row r="215" spans="1:4" ht="14.25" customHeight="1" x14ac:dyDescent="0.3">
      <c r="A215">
        <v>626</v>
      </c>
      <c r="B215" t="s">
        <v>156</v>
      </c>
      <c r="C215" s="1">
        <v>1</v>
      </c>
      <c r="D215" s="1" t="s">
        <v>390</v>
      </c>
    </row>
    <row r="216" spans="1:4" ht="14.25" customHeight="1" x14ac:dyDescent="0.3">
      <c r="A216">
        <v>629</v>
      </c>
      <c r="B216" t="s">
        <v>157</v>
      </c>
      <c r="C216" s="1">
        <v>1</v>
      </c>
      <c r="D216" s="1" t="s">
        <v>391</v>
      </c>
    </row>
    <row r="217" spans="1:4" ht="14.25" customHeight="1" x14ac:dyDescent="0.3">
      <c r="A217">
        <v>630</v>
      </c>
      <c r="B217" t="s">
        <v>158</v>
      </c>
      <c r="C217" s="1">
        <v>1</v>
      </c>
      <c r="D217" s="1" t="s">
        <v>392</v>
      </c>
    </row>
    <row r="218" spans="1:4" ht="14.25" customHeight="1" x14ac:dyDescent="0.3">
      <c r="A218">
        <v>631</v>
      </c>
      <c r="B218" t="s">
        <v>159</v>
      </c>
      <c r="C218" s="1">
        <v>1</v>
      </c>
      <c r="D218" s="1" t="s">
        <v>393</v>
      </c>
    </row>
    <row r="219" spans="1:4" ht="14.25" customHeight="1" x14ac:dyDescent="0.3">
      <c r="A219">
        <v>632</v>
      </c>
      <c r="B219" t="s">
        <v>160</v>
      </c>
      <c r="C219" s="1">
        <v>1</v>
      </c>
      <c r="D219" s="1" t="s">
        <v>394</v>
      </c>
    </row>
    <row r="220" spans="1:4" ht="14.25" customHeight="1" x14ac:dyDescent="0.3">
      <c r="A220">
        <v>634</v>
      </c>
      <c r="B220" t="s">
        <v>162</v>
      </c>
      <c r="C220" s="1">
        <v>1</v>
      </c>
      <c r="D220" s="1" t="s">
        <v>395</v>
      </c>
    </row>
    <row r="221" spans="1:4" ht="14.25" customHeight="1" x14ac:dyDescent="0.3">
      <c r="A221">
        <v>636</v>
      </c>
      <c r="B221" t="s">
        <v>396</v>
      </c>
      <c r="C221" s="1">
        <v>1</v>
      </c>
      <c r="D221" s="1" t="s">
        <v>397</v>
      </c>
    </row>
    <row r="222" spans="1:4" ht="14.25" customHeight="1" x14ac:dyDescent="0.3">
      <c r="A222">
        <v>639</v>
      </c>
      <c r="B222" t="s">
        <v>398</v>
      </c>
      <c r="C222" s="1">
        <v>1</v>
      </c>
      <c r="D222" s="1" t="s">
        <v>399</v>
      </c>
    </row>
    <row r="223" spans="1:4" ht="14.25" customHeight="1" x14ac:dyDescent="0.3">
      <c r="A223">
        <v>640</v>
      </c>
      <c r="B223" t="s">
        <v>163</v>
      </c>
      <c r="C223" s="1">
        <v>1</v>
      </c>
      <c r="D223" s="1" t="s">
        <v>400</v>
      </c>
    </row>
    <row r="224" spans="1:4" ht="14.25" customHeight="1" x14ac:dyDescent="0.3">
      <c r="A224">
        <v>641</v>
      </c>
      <c r="B224" t="s">
        <v>164</v>
      </c>
      <c r="C224" s="1">
        <v>1</v>
      </c>
      <c r="D224" s="1" t="s">
        <v>401</v>
      </c>
    </row>
    <row r="225" spans="1:4" ht="14.25" customHeight="1" x14ac:dyDescent="0.3">
      <c r="A225">
        <v>642</v>
      </c>
      <c r="B225" t="s">
        <v>165</v>
      </c>
      <c r="C225" s="1">
        <v>1</v>
      </c>
      <c r="D225" s="1" t="s">
        <v>402</v>
      </c>
    </row>
    <row r="226" spans="1:4" ht="14.25" customHeight="1" x14ac:dyDescent="0.3">
      <c r="A226">
        <v>643</v>
      </c>
      <c r="B226" t="s">
        <v>166</v>
      </c>
      <c r="C226" s="1">
        <v>1</v>
      </c>
      <c r="D226" s="1" t="s">
        <v>403</v>
      </c>
    </row>
    <row r="227" spans="1:4" ht="14.25" customHeight="1" x14ac:dyDescent="0.3">
      <c r="A227">
        <v>644</v>
      </c>
      <c r="B227" t="s">
        <v>167</v>
      </c>
      <c r="C227" s="1">
        <v>1</v>
      </c>
      <c r="D227" s="1" t="s">
        <v>404</v>
      </c>
    </row>
    <row r="228" spans="1:4" ht="14.25" customHeight="1" x14ac:dyDescent="0.3">
      <c r="A228">
        <v>645</v>
      </c>
      <c r="B228" t="s">
        <v>168</v>
      </c>
      <c r="C228" s="1">
        <v>1</v>
      </c>
      <c r="D228" s="1" t="s">
        <v>405</v>
      </c>
    </row>
    <row r="229" spans="1:4" ht="14.25" customHeight="1" x14ac:dyDescent="0.3">
      <c r="A229">
        <v>646</v>
      </c>
      <c r="B229" t="s">
        <v>169</v>
      </c>
      <c r="C229" s="1">
        <v>1</v>
      </c>
      <c r="D229" s="1" t="s">
        <v>406</v>
      </c>
    </row>
    <row r="230" spans="1:4" ht="14.25" customHeight="1" x14ac:dyDescent="0.3">
      <c r="A230">
        <v>649</v>
      </c>
      <c r="B230" t="s">
        <v>407</v>
      </c>
      <c r="C230" s="1">
        <v>1</v>
      </c>
      <c r="D230" s="1" t="s">
        <v>408</v>
      </c>
    </row>
    <row r="231" spans="1:4" ht="14.25" customHeight="1" x14ac:dyDescent="0.3">
      <c r="A231">
        <v>650</v>
      </c>
      <c r="B231" t="s">
        <v>409</v>
      </c>
      <c r="C231" s="1">
        <v>1</v>
      </c>
      <c r="D231" s="1" t="s">
        <v>410</v>
      </c>
    </row>
    <row r="232" spans="1:4" ht="14.25" customHeight="1" x14ac:dyDescent="0.3">
      <c r="A232">
        <v>651</v>
      </c>
      <c r="B232" t="s">
        <v>200</v>
      </c>
      <c r="C232" s="1">
        <v>1</v>
      </c>
      <c r="D232" s="1" t="s">
        <v>323</v>
      </c>
    </row>
    <row r="233" spans="1:4" ht="14.25" customHeight="1" x14ac:dyDescent="0.3">
      <c r="A233">
        <v>652</v>
      </c>
      <c r="B233" t="s">
        <v>411</v>
      </c>
      <c r="C233" s="1">
        <v>1</v>
      </c>
      <c r="D233" s="1" t="s">
        <v>412</v>
      </c>
    </row>
    <row r="234" spans="1:4" ht="14.25" customHeight="1" x14ac:dyDescent="0.3">
      <c r="A234">
        <v>654</v>
      </c>
      <c r="B234" t="s">
        <v>147</v>
      </c>
      <c r="C234" s="1">
        <v>1</v>
      </c>
      <c r="D234" s="1" t="s">
        <v>320</v>
      </c>
    </row>
    <row r="235" spans="1:4" ht="14.25" customHeight="1" x14ac:dyDescent="0.3">
      <c r="A235">
        <v>655</v>
      </c>
      <c r="B235" t="s">
        <v>170</v>
      </c>
      <c r="C235" s="1">
        <v>1</v>
      </c>
      <c r="D235" s="1" t="s">
        <v>413</v>
      </c>
    </row>
    <row r="236" spans="1:4" ht="14.25" customHeight="1" x14ac:dyDescent="0.3">
      <c r="A236">
        <v>656</v>
      </c>
      <c r="B236" t="s">
        <v>171</v>
      </c>
      <c r="C236" s="1">
        <v>1</v>
      </c>
      <c r="D236" s="1" t="s">
        <v>414</v>
      </c>
    </row>
    <row r="237" spans="1:4" ht="14.25" customHeight="1" x14ac:dyDescent="0.3">
      <c r="A237">
        <v>657</v>
      </c>
      <c r="B237" t="s">
        <v>172</v>
      </c>
      <c r="C237" s="1">
        <v>1</v>
      </c>
      <c r="D237" s="1" t="s">
        <v>415</v>
      </c>
    </row>
    <row r="238" spans="1:4" ht="14.25" customHeight="1" x14ac:dyDescent="0.3">
      <c r="A238">
        <v>658</v>
      </c>
      <c r="B238" t="s">
        <v>416</v>
      </c>
      <c r="C238" s="1">
        <v>1</v>
      </c>
      <c r="D238" s="1" t="s">
        <v>417</v>
      </c>
    </row>
    <row r="239" spans="1:4" ht="14.25" customHeight="1" x14ac:dyDescent="0.3">
      <c r="A239">
        <v>659</v>
      </c>
      <c r="B239" t="s">
        <v>418</v>
      </c>
      <c r="C239" s="1">
        <v>1</v>
      </c>
      <c r="D239" s="1" t="s">
        <v>419</v>
      </c>
    </row>
    <row r="240" spans="1:4" ht="14.25" customHeight="1" x14ac:dyDescent="0.3">
      <c r="A240">
        <v>660</v>
      </c>
      <c r="B240" t="s">
        <v>420</v>
      </c>
      <c r="C240" s="1">
        <v>1</v>
      </c>
      <c r="D240" s="1" t="s">
        <v>421</v>
      </c>
    </row>
    <row r="241" spans="1:4" ht="14.25" customHeight="1" x14ac:dyDescent="0.3">
      <c r="A241">
        <v>661</v>
      </c>
      <c r="B241" t="s">
        <v>422</v>
      </c>
      <c r="C241" s="1">
        <v>1</v>
      </c>
      <c r="D241" s="1" t="s">
        <v>423</v>
      </c>
    </row>
    <row r="242" spans="1:4" ht="14.25" customHeight="1" x14ac:dyDescent="0.3">
      <c r="A242">
        <v>662</v>
      </c>
      <c r="B242" t="s">
        <v>422</v>
      </c>
      <c r="C242" s="1">
        <v>1</v>
      </c>
      <c r="D242" s="1" t="s">
        <v>423</v>
      </c>
    </row>
    <row r="243" spans="1:4" ht="14.25" customHeight="1" x14ac:dyDescent="0.3">
      <c r="A243">
        <v>663</v>
      </c>
      <c r="B243" t="s">
        <v>424</v>
      </c>
      <c r="C243" s="1">
        <v>1</v>
      </c>
      <c r="D243" s="1" t="s">
        <v>425</v>
      </c>
    </row>
    <row r="244" spans="1:4" ht="14.25" customHeight="1" x14ac:dyDescent="0.3">
      <c r="A244">
        <v>664</v>
      </c>
      <c r="B244" t="s">
        <v>426</v>
      </c>
      <c r="C244" s="1">
        <v>1</v>
      </c>
      <c r="D244" s="1" t="s">
        <v>427</v>
      </c>
    </row>
    <row r="245" spans="1:4" ht="14.25" customHeight="1" x14ac:dyDescent="0.3">
      <c r="A245">
        <v>665</v>
      </c>
      <c r="B245" t="s">
        <v>428</v>
      </c>
      <c r="C245" s="1">
        <v>1</v>
      </c>
      <c r="D245" s="1" t="s">
        <v>429</v>
      </c>
    </row>
    <row r="246" spans="1:4" ht="14.25" customHeight="1" x14ac:dyDescent="0.3">
      <c r="A246">
        <v>666</v>
      </c>
      <c r="B246" t="s">
        <v>173</v>
      </c>
      <c r="C246" s="1">
        <v>1</v>
      </c>
      <c r="D246" s="1" t="s">
        <v>430</v>
      </c>
    </row>
    <row r="247" spans="1:4" ht="14.25" customHeight="1" x14ac:dyDescent="0.3">
      <c r="A247">
        <v>667</v>
      </c>
      <c r="B247" t="s">
        <v>174</v>
      </c>
      <c r="C247" s="1">
        <v>1</v>
      </c>
      <c r="D247" s="1" t="s">
        <v>431</v>
      </c>
    </row>
    <row r="248" spans="1:4" ht="14.25" customHeight="1" x14ac:dyDescent="0.3">
      <c r="A248">
        <v>668</v>
      </c>
      <c r="B248" t="s">
        <v>175</v>
      </c>
      <c r="C248" s="1">
        <v>1</v>
      </c>
      <c r="D248" s="1" t="s">
        <v>432</v>
      </c>
    </row>
    <row r="249" spans="1:4" ht="14.25" customHeight="1" x14ac:dyDescent="0.3">
      <c r="A249">
        <v>669</v>
      </c>
      <c r="B249" t="s">
        <v>433</v>
      </c>
      <c r="C249" s="1">
        <v>1</v>
      </c>
      <c r="D249" s="1" t="s">
        <v>434</v>
      </c>
    </row>
    <row r="250" spans="1:4" ht="14.25" customHeight="1" x14ac:dyDescent="0.3">
      <c r="A250">
        <v>670</v>
      </c>
      <c r="B250" t="s">
        <v>435</v>
      </c>
      <c r="C250" s="1">
        <v>1</v>
      </c>
      <c r="D250" s="1" t="s">
        <v>436</v>
      </c>
    </row>
    <row r="251" spans="1:4" ht="14.25" customHeight="1" x14ac:dyDescent="0.3">
      <c r="A251">
        <v>671</v>
      </c>
      <c r="B251" t="s">
        <v>437</v>
      </c>
      <c r="C251" s="1">
        <v>1</v>
      </c>
      <c r="D251" s="1" t="s">
        <v>438</v>
      </c>
    </row>
    <row r="252" spans="1:4" ht="14.25" customHeight="1" x14ac:dyDescent="0.3">
      <c r="A252">
        <v>672</v>
      </c>
      <c r="B252" t="s">
        <v>439</v>
      </c>
      <c r="C252" s="1">
        <v>1</v>
      </c>
      <c r="D252" s="1" t="s">
        <v>440</v>
      </c>
    </row>
    <row r="253" spans="1:4" ht="14.25" customHeight="1" x14ac:dyDescent="0.3">
      <c r="A253">
        <v>673</v>
      </c>
      <c r="B253" t="s">
        <v>441</v>
      </c>
      <c r="C253" s="1">
        <v>1</v>
      </c>
      <c r="D253" s="1" t="s">
        <v>442</v>
      </c>
    </row>
    <row r="254" spans="1:4" ht="14.25" customHeight="1" x14ac:dyDescent="0.3">
      <c r="A254">
        <v>674</v>
      </c>
      <c r="B254" t="s">
        <v>443</v>
      </c>
      <c r="C254" s="1">
        <v>1</v>
      </c>
      <c r="D254" s="1" t="s">
        <v>444</v>
      </c>
    </row>
    <row r="255" spans="1:4" ht="14.25" customHeight="1" x14ac:dyDescent="0.3">
      <c r="A255">
        <v>675</v>
      </c>
      <c r="B255" t="s">
        <v>445</v>
      </c>
      <c r="C255" s="1">
        <v>1</v>
      </c>
      <c r="D255" s="1" t="s">
        <v>446</v>
      </c>
    </row>
    <row r="256" spans="1:4" ht="14.25" customHeight="1" x14ac:dyDescent="0.3">
      <c r="A256">
        <v>676</v>
      </c>
      <c r="B256" t="s">
        <v>447</v>
      </c>
      <c r="C256" s="1">
        <v>1</v>
      </c>
      <c r="D256" s="1" t="s">
        <v>448</v>
      </c>
    </row>
    <row r="257" spans="1:4" ht="14.25" customHeight="1" x14ac:dyDescent="0.3">
      <c r="A257">
        <v>678</v>
      </c>
      <c r="B257" t="s">
        <v>449</v>
      </c>
      <c r="C257" s="1">
        <v>1</v>
      </c>
      <c r="D257" s="1" t="s">
        <v>450</v>
      </c>
    </row>
    <row r="258" spans="1:4" ht="14.25" customHeight="1" x14ac:dyDescent="0.3">
      <c r="A258">
        <v>679</v>
      </c>
      <c r="B258" t="s">
        <v>451</v>
      </c>
      <c r="C258" s="1">
        <v>1</v>
      </c>
      <c r="D258" s="1" t="s">
        <v>452</v>
      </c>
    </row>
    <row r="259" spans="1:4" ht="14.25" customHeight="1" x14ac:dyDescent="0.3">
      <c r="A259">
        <v>680</v>
      </c>
      <c r="B259" t="s">
        <v>453</v>
      </c>
      <c r="C259" s="1">
        <v>1</v>
      </c>
      <c r="D259" s="1" t="s">
        <v>454</v>
      </c>
    </row>
    <row r="260" spans="1:4" ht="14.25" customHeight="1" x14ac:dyDescent="0.3">
      <c r="A260">
        <v>682</v>
      </c>
      <c r="B260" t="s">
        <v>455</v>
      </c>
      <c r="C260" s="1">
        <v>1</v>
      </c>
      <c r="D260" s="1" t="s">
        <v>456</v>
      </c>
    </row>
    <row r="261" spans="1:4" ht="14.25" customHeight="1" x14ac:dyDescent="0.3">
      <c r="A261">
        <v>683</v>
      </c>
      <c r="B261" t="s">
        <v>457</v>
      </c>
      <c r="C261" s="1">
        <v>1</v>
      </c>
      <c r="D261" s="1" t="s">
        <v>458</v>
      </c>
    </row>
    <row r="262" spans="1:4" ht="14.25" customHeight="1" x14ac:dyDescent="0.3">
      <c r="A262">
        <v>684</v>
      </c>
      <c r="B262" t="s">
        <v>459</v>
      </c>
      <c r="C262" s="1">
        <v>1</v>
      </c>
      <c r="D262" s="1" t="s">
        <v>460</v>
      </c>
    </row>
    <row r="263" spans="1:4" ht="14.25" customHeight="1" x14ac:dyDescent="0.3">
      <c r="A263">
        <v>685</v>
      </c>
      <c r="B263" t="s">
        <v>461</v>
      </c>
      <c r="C263" s="1">
        <v>1</v>
      </c>
      <c r="D263" s="1" t="s">
        <v>462</v>
      </c>
    </row>
    <row r="264" spans="1:4" ht="14.25" customHeight="1" x14ac:dyDescent="0.3">
      <c r="A264">
        <v>686</v>
      </c>
      <c r="B264" t="s">
        <v>463</v>
      </c>
      <c r="C264" s="1">
        <v>1</v>
      </c>
      <c r="D264" s="1" t="s">
        <v>464</v>
      </c>
    </row>
    <row r="265" spans="1:4" ht="14.25" customHeight="1" x14ac:dyDescent="0.3">
      <c r="A265">
        <v>687</v>
      </c>
      <c r="B265" t="s">
        <v>465</v>
      </c>
      <c r="C265" s="1">
        <v>1</v>
      </c>
      <c r="D265" s="1" t="s">
        <v>466</v>
      </c>
    </row>
    <row r="266" spans="1:4" ht="14.25" customHeight="1" x14ac:dyDescent="0.3">
      <c r="A266">
        <v>688</v>
      </c>
      <c r="B266" t="s">
        <v>467</v>
      </c>
      <c r="C266" s="1">
        <v>1</v>
      </c>
      <c r="D266" s="1" t="s">
        <v>468</v>
      </c>
    </row>
    <row r="267" spans="1:4" ht="14.25" customHeight="1" x14ac:dyDescent="0.3">
      <c r="A267">
        <v>689</v>
      </c>
      <c r="B267" t="s">
        <v>469</v>
      </c>
      <c r="C267" s="1">
        <v>1</v>
      </c>
      <c r="D267" s="1" t="s">
        <v>470</v>
      </c>
    </row>
    <row r="268" spans="1:4" ht="14.25" customHeight="1" x14ac:dyDescent="0.3">
      <c r="A268">
        <v>690</v>
      </c>
      <c r="B268" t="s">
        <v>471</v>
      </c>
      <c r="C268" s="1">
        <v>1</v>
      </c>
      <c r="D268" s="1" t="s">
        <v>472</v>
      </c>
    </row>
    <row r="269" spans="1:4" ht="14.25" customHeight="1" x14ac:dyDescent="0.3">
      <c r="A269">
        <v>694</v>
      </c>
      <c r="B269" t="s">
        <v>473</v>
      </c>
      <c r="C269" s="1">
        <v>1</v>
      </c>
      <c r="D269" s="1" t="s">
        <v>474</v>
      </c>
    </row>
    <row r="270" spans="1:4" ht="14.25" customHeight="1" x14ac:dyDescent="0.3">
      <c r="A270">
        <v>700</v>
      </c>
      <c r="B270" t="s">
        <v>475</v>
      </c>
      <c r="C270" s="1">
        <v>1</v>
      </c>
      <c r="D270" s="1" t="s">
        <v>476</v>
      </c>
    </row>
    <row r="271" spans="1:4" ht="14.25" customHeight="1" x14ac:dyDescent="0.3">
      <c r="A271">
        <v>702</v>
      </c>
      <c r="B271" t="s">
        <v>477</v>
      </c>
      <c r="C271" s="1">
        <v>1</v>
      </c>
      <c r="D271" s="1" t="s">
        <v>478</v>
      </c>
    </row>
    <row r="272" spans="1:4" ht="14.25" customHeight="1" x14ac:dyDescent="0.3">
      <c r="A272">
        <v>704</v>
      </c>
      <c r="B272" t="s">
        <v>176</v>
      </c>
      <c r="C272" s="1">
        <v>1</v>
      </c>
      <c r="D272" s="1" t="s">
        <v>479</v>
      </c>
    </row>
    <row r="273" spans="1:4" ht="14.25" customHeight="1" x14ac:dyDescent="0.3">
      <c r="A273">
        <v>709</v>
      </c>
      <c r="B273" t="s">
        <v>480</v>
      </c>
      <c r="C273" s="1">
        <v>1</v>
      </c>
      <c r="D273" s="1" t="s">
        <v>481</v>
      </c>
    </row>
    <row r="274" spans="1:4" ht="14.25" customHeight="1" x14ac:dyDescent="0.3">
      <c r="A274">
        <v>710</v>
      </c>
      <c r="B274" t="s">
        <v>177</v>
      </c>
      <c r="C274" s="1">
        <v>1</v>
      </c>
      <c r="D274" s="1" t="s">
        <v>482</v>
      </c>
    </row>
    <row r="275" spans="1:4" ht="14.25" customHeight="1" x14ac:dyDescent="0.3">
      <c r="A275">
        <v>713</v>
      </c>
      <c r="B275" t="s">
        <v>483</v>
      </c>
      <c r="C275" s="1">
        <v>1</v>
      </c>
      <c r="D275" s="1" t="s">
        <v>484</v>
      </c>
    </row>
    <row r="276" spans="1:4" ht="14.25" customHeight="1" x14ac:dyDescent="0.3">
      <c r="A276">
        <v>714</v>
      </c>
      <c r="B276" t="s">
        <v>485</v>
      </c>
      <c r="C276" s="1">
        <v>1</v>
      </c>
      <c r="D276" s="1" t="s">
        <v>486</v>
      </c>
    </row>
    <row r="277" spans="1:4" ht="14.25" customHeight="1" x14ac:dyDescent="0.3">
      <c r="A277">
        <v>715</v>
      </c>
      <c r="B277" t="s">
        <v>178</v>
      </c>
      <c r="C277" s="1">
        <v>1</v>
      </c>
      <c r="D277" s="1" t="s">
        <v>487</v>
      </c>
    </row>
    <row r="278" spans="1:4" ht="14.25" customHeight="1" x14ac:dyDescent="0.3">
      <c r="A278">
        <v>716</v>
      </c>
      <c r="B278" t="s">
        <v>179</v>
      </c>
      <c r="C278" s="1">
        <v>1</v>
      </c>
      <c r="D278" s="1" t="s">
        <v>488</v>
      </c>
    </row>
    <row r="279" spans="1:4" ht="14.25" customHeight="1" x14ac:dyDescent="0.3">
      <c r="A279">
        <v>719</v>
      </c>
      <c r="B279" t="s">
        <v>353</v>
      </c>
      <c r="C279" s="1">
        <v>1</v>
      </c>
      <c r="D279" s="1" t="s">
        <v>489</v>
      </c>
    </row>
    <row r="280" spans="1:4" ht="14.25" customHeight="1" x14ac:dyDescent="0.3">
      <c r="A280">
        <v>730</v>
      </c>
      <c r="B280" t="s">
        <v>490</v>
      </c>
      <c r="C280" s="1">
        <v>1</v>
      </c>
      <c r="D280" s="1" t="s">
        <v>491</v>
      </c>
    </row>
    <row r="281" spans="1:4" ht="14.25" customHeight="1" x14ac:dyDescent="0.3">
      <c r="A281">
        <v>732</v>
      </c>
      <c r="B281" t="s">
        <v>492</v>
      </c>
      <c r="C281" s="1">
        <v>1</v>
      </c>
      <c r="D281" s="1" t="s">
        <v>493</v>
      </c>
    </row>
    <row r="282" spans="1:4" ht="14.25" customHeight="1" x14ac:dyDescent="0.3">
      <c r="A282">
        <v>735</v>
      </c>
      <c r="B282" t="s">
        <v>494</v>
      </c>
      <c r="C282" s="1">
        <v>1</v>
      </c>
      <c r="D282" s="1" t="s">
        <v>495</v>
      </c>
    </row>
    <row r="283" spans="1:4" ht="14.25" customHeight="1" x14ac:dyDescent="0.3">
      <c r="A283">
        <v>740</v>
      </c>
      <c r="B283" t="s">
        <v>496</v>
      </c>
      <c r="C283" s="1">
        <v>1</v>
      </c>
      <c r="D283" s="1" t="s">
        <v>497</v>
      </c>
    </row>
    <row r="284" spans="1:4" ht="14.25" customHeight="1" x14ac:dyDescent="0.3">
      <c r="A284">
        <v>741</v>
      </c>
      <c r="B284" t="s">
        <v>498</v>
      </c>
      <c r="C284" s="1">
        <v>1</v>
      </c>
      <c r="D284" s="1" t="s">
        <v>499</v>
      </c>
    </row>
    <row r="285" spans="1:4" ht="14.25" customHeight="1" x14ac:dyDescent="0.3">
      <c r="A285">
        <v>750</v>
      </c>
      <c r="B285" t="s">
        <v>500</v>
      </c>
      <c r="C285" s="1">
        <v>1</v>
      </c>
      <c r="D285" s="1" t="s">
        <v>501</v>
      </c>
    </row>
    <row r="286" spans="1:4" ht="14.25" customHeight="1" x14ac:dyDescent="0.3">
      <c r="A286">
        <v>756</v>
      </c>
      <c r="B286" t="s">
        <v>502</v>
      </c>
      <c r="C286" s="1">
        <v>1</v>
      </c>
      <c r="D286" s="1" t="s">
        <v>503</v>
      </c>
    </row>
    <row r="287" spans="1:4" ht="14.25" customHeight="1" x14ac:dyDescent="0.3">
      <c r="A287">
        <v>760</v>
      </c>
      <c r="B287" t="s">
        <v>504</v>
      </c>
      <c r="C287" s="1">
        <v>1</v>
      </c>
      <c r="D287" s="1" t="s">
        <v>505</v>
      </c>
    </row>
    <row r="288" spans="1:4" ht="14.25" customHeight="1" x14ac:dyDescent="0.3">
      <c r="A288">
        <v>761</v>
      </c>
      <c r="B288" t="s">
        <v>181</v>
      </c>
      <c r="C288" s="1">
        <v>1</v>
      </c>
      <c r="D288" s="1" t="s">
        <v>506</v>
      </c>
    </row>
    <row r="289" spans="1:4" ht="14.25" customHeight="1" x14ac:dyDescent="0.3">
      <c r="A289">
        <v>762</v>
      </c>
      <c r="B289" t="s">
        <v>507</v>
      </c>
      <c r="C289" s="1">
        <v>1</v>
      </c>
      <c r="D289" s="1" t="s">
        <v>508</v>
      </c>
    </row>
    <row r="290" spans="1:4" ht="14.25" customHeight="1" x14ac:dyDescent="0.3">
      <c r="A290">
        <v>763</v>
      </c>
      <c r="B290" t="s">
        <v>182</v>
      </c>
      <c r="C290" s="1">
        <v>1</v>
      </c>
      <c r="D290" s="1" t="s">
        <v>509</v>
      </c>
    </row>
    <row r="291" spans="1:4" ht="14.25" customHeight="1" x14ac:dyDescent="0.3">
      <c r="A291">
        <v>771</v>
      </c>
      <c r="B291" t="s">
        <v>510</v>
      </c>
      <c r="C291" s="1">
        <v>1</v>
      </c>
      <c r="D291" s="1" t="s">
        <v>511</v>
      </c>
    </row>
    <row r="292" spans="1:4" ht="14.25" customHeight="1" x14ac:dyDescent="0.3">
      <c r="A292">
        <v>775</v>
      </c>
      <c r="B292" t="s">
        <v>512</v>
      </c>
      <c r="C292" s="1">
        <v>1</v>
      </c>
      <c r="D292" s="1" t="s">
        <v>513</v>
      </c>
    </row>
    <row r="293" spans="1:4" ht="14.25" customHeight="1" x14ac:dyDescent="0.3">
      <c r="A293">
        <v>777</v>
      </c>
      <c r="B293" t="s">
        <v>183</v>
      </c>
      <c r="C293" s="1">
        <v>1</v>
      </c>
      <c r="D293" s="1" t="s">
        <v>514</v>
      </c>
    </row>
    <row r="294" spans="1:4" ht="14.25" customHeight="1" x14ac:dyDescent="0.3">
      <c r="A294">
        <v>779</v>
      </c>
      <c r="B294" t="s">
        <v>515</v>
      </c>
      <c r="C294" s="1">
        <v>1</v>
      </c>
      <c r="D294" s="1" t="s">
        <v>516</v>
      </c>
    </row>
    <row r="295" spans="1:4" ht="14.25" customHeight="1" x14ac:dyDescent="0.3">
      <c r="A295">
        <v>782</v>
      </c>
      <c r="B295" t="s">
        <v>517</v>
      </c>
      <c r="C295" s="1">
        <v>0</v>
      </c>
    </row>
    <row r="296" spans="1:4" ht="14.25" customHeight="1" x14ac:dyDescent="0.3">
      <c r="A296">
        <v>783</v>
      </c>
      <c r="B296" t="s">
        <v>518</v>
      </c>
      <c r="C296" s="1">
        <v>0</v>
      </c>
    </row>
    <row r="297" spans="1:4" ht="14.25" customHeight="1" x14ac:dyDescent="0.3">
      <c r="A297">
        <v>787</v>
      </c>
      <c r="B297" t="s">
        <v>519</v>
      </c>
      <c r="C297" s="1">
        <v>0</v>
      </c>
    </row>
    <row r="298" spans="1:4" ht="14.25" customHeight="1" x14ac:dyDescent="0.3">
      <c r="A298">
        <v>800</v>
      </c>
      <c r="B298" t="s">
        <v>520</v>
      </c>
      <c r="C298" s="1">
        <v>0</v>
      </c>
    </row>
    <row r="299" spans="1:4" ht="14.25" customHeight="1" x14ac:dyDescent="0.3">
      <c r="A299">
        <v>802</v>
      </c>
      <c r="B299" t="s">
        <v>521</v>
      </c>
      <c r="C299" s="1">
        <v>0</v>
      </c>
    </row>
    <row r="300" spans="1:4" ht="14.25" customHeight="1" x14ac:dyDescent="0.3">
      <c r="A300">
        <v>805</v>
      </c>
      <c r="B300" t="s">
        <v>522</v>
      </c>
      <c r="C300" s="1">
        <v>0</v>
      </c>
    </row>
    <row r="301" spans="1:4" ht="14.25" customHeight="1" x14ac:dyDescent="0.3">
      <c r="A301">
        <v>806</v>
      </c>
      <c r="B301" t="s">
        <v>523</v>
      </c>
      <c r="C301" s="1">
        <v>0</v>
      </c>
    </row>
    <row r="302" spans="1:4" ht="14.25" customHeight="1" x14ac:dyDescent="0.3">
      <c r="A302">
        <v>807</v>
      </c>
      <c r="B302" t="s">
        <v>524</v>
      </c>
      <c r="C302" s="1">
        <v>0</v>
      </c>
    </row>
    <row r="303" spans="1:4" ht="14.25" customHeight="1" x14ac:dyDescent="0.3">
      <c r="A303">
        <v>809</v>
      </c>
      <c r="B303" t="s">
        <v>525</v>
      </c>
      <c r="C303" s="1">
        <v>0</v>
      </c>
    </row>
    <row r="304" spans="1:4" ht="14.25" customHeight="1" x14ac:dyDescent="0.3">
      <c r="A304">
        <v>815</v>
      </c>
      <c r="B304" t="s">
        <v>526</v>
      </c>
      <c r="C304" s="1">
        <v>0</v>
      </c>
    </row>
    <row r="305" spans="1:3" ht="14.25" customHeight="1" x14ac:dyDescent="0.3">
      <c r="A305">
        <v>816</v>
      </c>
      <c r="B305" t="s">
        <v>527</v>
      </c>
      <c r="C305" s="1">
        <v>0</v>
      </c>
    </row>
    <row r="306" spans="1:3" ht="14.25" customHeight="1" x14ac:dyDescent="0.3">
      <c r="A306">
        <v>817</v>
      </c>
      <c r="B306" t="s">
        <v>528</v>
      </c>
      <c r="C306" s="1">
        <v>0</v>
      </c>
    </row>
    <row r="307" spans="1:3" ht="14.25" customHeight="1" x14ac:dyDescent="0.3">
      <c r="A307">
        <v>818</v>
      </c>
      <c r="B307" t="s">
        <v>529</v>
      </c>
      <c r="C307" s="1">
        <v>0</v>
      </c>
    </row>
    <row r="308" spans="1:3" ht="14.25" customHeight="1" x14ac:dyDescent="0.3">
      <c r="A308">
        <v>819</v>
      </c>
      <c r="B308" t="s">
        <v>530</v>
      </c>
      <c r="C308" s="1">
        <v>0</v>
      </c>
    </row>
    <row r="309" spans="1:3" ht="14.25" customHeight="1" x14ac:dyDescent="0.3">
      <c r="A309">
        <v>821</v>
      </c>
      <c r="B309" t="s">
        <v>531</v>
      </c>
      <c r="C309" s="1">
        <v>0</v>
      </c>
    </row>
    <row r="310" spans="1:3" ht="14.25" customHeight="1" x14ac:dyDescent="0.3">
      <c r="A310">
        <v>822</v>
      </c>
      <c r="B310" t="s">
        <v>532</v>
      </c>
      <c r="C310" s="1">
        <v>0</v>
      </c>
    </row>
    <row r="311" spans="1:3" ht="14.25" customHeight="1" x14ac:dyDescent="0.3">
      <c r="A311">
        <v>825</v>
      </c>
      <c r="B311" t="s">
        <v>533</v>
      </c>
      <c r="C311" s="1">
        <v>0</v>
      </c>
    </row>
    <row r="312" spans="1:3" ht="14.25" customHeight="1" x14ac:dyDescent="0.3">
      <c r="A312">
        <v>827</v>
      </c>
      <c r="B312" t="s">
        <v>534</v>
      </c>
      <c r="C312" s="1">
        <v>0</v>
      </c>
    </row>
    <row r="313" spans="1:3" ht="14.25" customHeight="1" x14ac:dyDescent="0.3">
      <c r="A313">
        <v>830</v>
      </c>
      <c r="B313" t="s">
        <v>535</v>
      </c>
      <c r="C313" s="1">
        <v>0</v>
      </c>
    </row>
    <row r="314" spans="1:3" ht="14.25" customHeight="1" x14ac:dyDescent="0.3">
      <c r="A314">
        <v>840</v>
      </c>
      <c r="B314" t="s">
        <v>536</v>
      </c>
      <c r="C314" s="1">
        <v>0</v>
      </c>
    </row>
    <row r="315" spans="1:3" ht="14.25" customHeight="1" x14ac:dyDescent="0.3">
      <c r="A315">
        <v>841</v>
      </c>
      <c r="B315" t="s">
        <v>537</v>
      </c>
      <c r="C315" s="1">
        <v>0</v>
      </c>
    </row>
    <row r="316" spans="1:3" ht="14.25" customHeight="1" x14ac:dyDescent="0.3">
      <c r="A316">
        <v>842</v>
      </c>
      <c r="B316" t="s">
        <v>538</v>
      </c>
      <c r="C316" s="1">
        <v>0</v>
      </c>
    </row>
    <row r="317" spans="1:3" ht="14.25" customHeight="1" x14ac:dyDescent="0.3">
      <c r="A317">
        <v>844</v>
      </c>
      <c r="B317" t="s">
        <v>539</v>
      </c>
      <c r="C317" s="1">
        <v>0</v>
      </c>
    </row>
    <row r="318" spans="1:3" ht="14.25" customHeight="1" x14ac:dyDescent="0.3">
      <c r="A318">
        <v>845</v>
      </c>
      <c r="B318" t="s">
        <v>540</v>
      </c>
      <c r="C318" s="1">
        <v>0</v>
      </c>
    </row>
    <row r="319" spans="1:3" ht="14.25" customHeight="1" x14ac:dyDescent="0.3">
      <c r="A319">
        <v>846</v>
      </c>
      <c r="B319" t="s">
        <v>541</v>
      </c>
      <c r="C319" s="1">
        <v>0</v>
      </c>
    </row>
    <row r="320" spans="1:3" ht="14.25" customHeight="1" x14ac:dyDescent="0.3">
      <c r="A320">
        <v>847</v>
      </c>
      <c r="B320" t="s">
        <v>542</v>
      </c>
      <c r="C320" s="1">
        <v>0</v>
      </c>
    </row>
    <row r="321" spans="1:3" ht="14.25" customHeight="1" x14ac:dyDescent="0.3">
      <c r="A321">
        <v>848</v>
      </c>
      <c r="B321" t="s">
        <v>543</v>
      </c>
      <c r="C321" s="1">
        <v>0</v>
      </c>
    </row>
    <row r="322" spans="1:3" ht="14.25" customHeight="1" x14ac:dyDescent="0.3">
      <c r="A322">
        <v>851</v>
      </c>
      <c r="B322" t="s">
        <v>544</v>
      </c>
      <c r="C322" s="1">
        <v>0</v>
      </c>
    </row>
    <row r="323" spans="1:3" ht="14.25" customHeight="1" x14ac:dyDescent="0.3">
      <c r="A323">
        <v>853</v>
      </c>
      <c r="B323" t="s">
        <v>545</v>
      </c>
      <c r="C323" s="1">
        <v>0</v>
      </c>
    </row>
    <row r="324" spans="1:3" ht="14.25" customHeight="1" x14ac:dyDescent="0.3">
      <c r="A324">
        <v>855</v>
      </c>
      <c r="B324" t="s">
        <v>546</v>
      </c>
      <c r="C324" s="1">
        <v>0</v>
      </c>
    </row>
    <row r="325" spans="1:3" ht="14.25" customHeight="1" x14ac:dyDescent="0.3">
      <c r="A325">
        <v>857</v>
      </c>
      <c r="B325" t="s">
        <v>547</v>
      </c>
      <c r="C325" s="1">
        <v>0</v>
      </c>
    </row>
    <row r="326" spans="1:3" ht="14.25" customHeight="1" x14ac:dyDescent="0.3">
      <c r="A326">
        <v>870</v>
      </c>
      <c r="B326" t="s">
        <v>548</v>
      </c>
      <c r="C326" s="1">
        <v>0</v>
      </c>
    </row>
    <row r="327" spans="1:3" ht="14.25" customHeight="1" x14ac:dyDescent="0.3">
      <c r="A327">
        <v>871</v>
      </c>
      <c r="B327" t="s">
        <v>549</v>
      </c>
      <c r="C327" s="1">
        <v>0</v>
      </c>
    </row>
    <row r="328" spans="1:3" ht="14.25" customHeight="1" x14ac:dyDescent="0.3">
      <c r="A328">
        <v>872</v>
      </c>
      <c r="B328" t="s">
        <v>550</v>
      </c>
      <c r="C328" s="1">
        <v>0</v>
      </c>
    </row>
    <row r="329" spans="1:3" ht="14.25" customHeight="1" x14ac:dyDescent="0.3">
      <c r="A329">
        <v>873</v>
      </c>
      <c r="B329" t="s">
        <v>551</v>
      </c>
      <c r="C329" s="1">
        <v>0</v>
      </c>
    </row>
    <row r="330" spans="1:3" ht="14.25" customHeight="1" x14ac:dyDescent="0.3">
      <c r="A330">
        <v>874</v>
      </c>
      <c r="B330" t="s">
        <v>552</v>
      </c>
      <c r="C330" s="1">
        <v>0</v>
      </c>
    </row>
    <row r="331" spans="1:3" ht="14.25" customHeight="1" x14ac:dyDescent="0.3">
      <c r="A331">
        <v>875</v>
      </c>
      <c r="C331" s="1">
        <v>0</v>
      </c>
    </row>
    <row r="332" spans="1:3" ht="14.25" customHeight="1" x14ac:dyDescent="0.3">
      <c r="A332">
        <v>876</v>
      </c>
      <c r="B332" t="s">
        <v>553</v>
      </c>
      <c r="C332" s="1">
        <v>0</v>
      </c>
    </row>
    <row r="333" spans="1:3" ht="14.25" customHeight="1" x14ac:dyDescent="0.3">
      <c r="A333">
        <v>877</v>
      </c>
      <c r="B333" t="s">
        <v>554</v>
      </c>
      <c r="C333" s="1">
        <v>0</v>
      </c>
    </row>
    <row r="334" spans="1:3" ht="14.25" customHeight="1" x14ac:dyDescent="0.3">
      <c r="A334">
        <v>878</v>
      </c>
      <c r="B334" t="s">
        <v>555</v>
      </c>
      <c r="C334" s="1">
        <v>0</v>
      </c>
    </row>
    <row r="335" spans="1:3" ht="14.25" customHeight="1" x14ac:dyDescent="0.3">
      <c r="A335">
        <v>880</v>
      </c>
      <c r="B335" t="s">
        <v>556</v>
      </c>
      <c r="C335" s="1">
        <v>0</v>
      </c>
    </row>
    <row r="336" spans="1:3" ht="14.25" customHeight="1" x14ac:dyDescent="0.3">
      <c r="A336">
        <v>885</v>
      </c>
      <c r="B336" t="s">
        <v>557</v>
      </c>
      <c r="C336" s="1">
        <v>0</v>
      </c>
    </row>
    <row r="337" spans="1:3" ht="14.25" customHeight="1" x14ac:dyDescent="0.3">
      <c r="A337">
        <v>886</v>
      </c>
      <c r="B337" t="s">
        <v>558</v>
      </c>
      <c r="C337" s="1">
        <v>0</v>
      </c>
    </row>
    <row r="338" spans="1:3" ht="14.25" customHeight="1" x14ac:dyDescent="0.3">
      <c r="A338">
        <v>887</v>
      </c>
      <c r="B338" t="s">
        <v>559</v>
      </c>
      <c r="C338" s="1">
        <v>0</v>
      </c>
    </row>
    <row r="339" spans="1:3" ht="14.25" customHeight="1" x14ac:dyDescent="0.3">
      <c r="A339">
        <v>895</v>
      </c>
      <c r="B339" t="s">
        <v>560</v>
      </c>
      <c r="C339" s="1">
        <v>0</v>
      </c>
    </row>
    <row r="340" spans="1:3" ht="14.25" customHeight="1" x14ac:dyDescent="0.3">
      <c r="A340">
        <v>897</v>
      </c>
      <c r="B340" t="s">
        <v>561</v>
      </c>
      <c r="C340" s="1">
        <v>0</v>
      </c>
    </row>
    <row r="341" spans="1:3" ht="14.25" customHeight="1" x14ac:dyDescent="0.3">
      <c r="A341">
        <v>1970</v>
      </c>
      <c r="B341" t="s">
        <v>562</v>
      </c>
      <c r="C341" s="1">
        <v>0</v>
      </c>
    </row>
    <row r="342" spans="1:3" ht="14.25" customHeight="1" x14ac:dyDescent="0.3">
      <c r="A342">
        <v>1975</v>
      </c>
      <c r="B342" t="s">
        <v>563</v>
      </c>
      <c r="C342" s="1">
        <v>0</v>
      </c>
    </row>
    <row r="343" spans="1:3" ht="14.25" customHeight="1" x14ac:dyDescent="0.3">
      <c r="A343">
        <v>1976</v>
      </c>
      <c r="B343" t="s">
        <v>564</v>
      </c>
      <c r="C343" s="1">
        <v>0</v>
      </c>
    </row>
    <row r="344" spans="1:3" ht="14.25" customHeight="1" x14ac:dyDescent="0.3">
      <c r="A344">
        <v>1977</v>
      </c>
      <c r="B344" t="s">
        <v>565</v>
      </c>
      <c r="C344" s="1">
        <v>0</v>
      </c>
    </row>
    <row r="345" spans="1:3" ht="14.25" customHeight="1" x14ac:dyDescent="0.3">
      <c r="A345">
        <v>1978</v>
      </c>
      <c r="B345" t="s">
        <v>561</v>
      </c>
      <c r="C345" s="1">
        <v>0</v>
      </c>
    </row>
    <row r="346" spans="1:3" ht="14.25" customHeight="1" x14ac:dyDescent="0.3">
      <c r="A346">
        <v>1980</v>
      </c>
      <c r="B346" t="s">
        <v>566</v>
      </c>
      <c r="C346" s="1">
        <v>0</v>
      </c>
    </row>
    <row r="347" spans="1:3" ht="14.25" customHeight="1" x14ac:dyDescent="0.3">
      <c r="A347">
        <v>1981</v>
      </c>
      <c r="B347" t="s">
        <v>567</v>
      </c>
      <c r="C347" s="1">
        <v>0</v>
      </c>
    </row>
    <row r="348" spans="1:3" ht="14.25" customHeight="1" x14ac:dyDescent="0.3">
      <c r="A348">
        <v>1984</v>
      </c>
      <c r="B348" t="s">
        <v>568</v>
      </c>
      <c r="C348" s="1">
        <v>0</v>
      </c>
    </row>
    <row r="349" spans="1:3" ht="14.25" customHeight="1" x14ac:dyDescent="0.3">
      <c r="A349">
        <v>1985</v>
      </c>
      <c r="B349" t="s">
        <v>150</v>
      </c>
      <c r="C349" s="1">
        <v>0</v>
      </c>
    </row>
    <row r="350" spans="1:3" ht="14.25" customHeight="1" x14ac:dyDescent="0.3">
      <c r="A350">
        <v>1986</v>
      </c>
      <c r="B350" t="s">
        <v>569</v>
      </c>
      <c r="C350" s="1">
        <v>0</v>
      </c>
    </row>
    <row r="351" spans="1:3" ht="14.25" customHeight="1" x14ac:dyDescent="0.3">
      <c r="A351">
        <v>1987</v>
      </c>
      <c r="B351" t="s">
        <v>570</v>
      </c>
      <c r="C351" s="1">
        <v>0</v>
      </c>
    </row>
    <row r="352" spans="1:3" ht="14.25" customHeight="1" x14ac:dyDescent="0.3">
      <c r="A352">
        <v>1988</v>
      </c>
      <c r="B352" t="s">
        <v>352</v>
      </c>
      <c r="C352" s="1">
        <v>0</v>
      </c>
    </row>
    <row r="353" spans="1:3" ht="14.25" customHeight="1" x14ac:dyDescent="0.3">
      <c r="A353">
        <v>1999</v>
      </c>
      <c r="B353" t="s">
        <v>571</v>
      </c>
      <c r="C353" s="1">
        <v>0</v>
      </c>
    </row>
  </sheetData>
  <autoFilter ref="A1:D353" xr:uid="{A7787567-01F9-4DA5-8A80-D0B5C8F24603}"/>
  <conditionalFormatting sqref="C1:C1048576">
    <cfRule type="cellIs" dxfId="20" priority="1" operator="equal">
      <formula>1</formula>
    </cfRule>
  </conditionalFormatting>
  <pageMargins left="0.23622047244094491" right="0.23622047244094491" top="0.82677165354330717" bottom="0.47244094488188981" header="7.874015748031496E-2" footer="7.874015748031496E-2"/>
  <pageSetup paperSize="9" fitToWidth="0" fitToHeight="0" orientation="landscape" r:id="rId1"/>
  <headerFooter>
    <oddHeader xml:space="preserve">&amp;R&amp;18&amp;G </oddHeader>
    <oddFooter>&amp;C&amp;"Verdana,Regular"&amp;8&amp;P / &amp;K000000&amp;N&amp;LV7DYVKSSWXFR-819035126-136</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39F6D-D68B-43C4-BD69-B0D19F0267CC}">
  <dimension ref="B2:O70"/>
  <sheetViews>
    <sheetView showRuler="0" zoomScaleNormal="100" zoomScaleSheetLayoutView="400" zoomScalePageLayoutView="90" workbookViewId="0">
      <pane xSplit="3" ySplit="4" topLeftCell="D5" activePane="bottomRight" state="frozen"/>
      <selection pane="topRight" activeCell="D1" sqref="D1"/>
      <selection pane="bottomLeft" activeCell="A5" sqref="A5"/>
      <selection pane="bottomRight" activeCell="D5" sqref="D5"/>
    </sheetView>
  </sheetViews>
  <sheetFormatPr baseColWidth="10" defaultColWidth="9.33203125" defaultRowHeight="14.25" customHeight="1" x14ac:dyDescent="0.25"/>
  <cols>
    <col min="1" max="2" width="9.33203125" style="4"/>
    <col min="3" max="3" width="25.44140625" style="4" customWidth="1"/>
    <col min="4" max="4" width="15.33203125" style="4" customWidth="1"/>
    <col min="5" max="5" width="17.5546875" style="4" customWidth="1"/>
    <col min="6" max="16384" width="9.33203125" style="4"/>
  </cols>
  <sheetData>
    <row r="2" spans="2:15" ht="29.25" customHeight="1" x14ac:dyDescent="0.25">
      <c r="B2" s="22" t="s">
        <v>572</v>
      </c>
      <c r="C2" s="22"/>
      <c r="D2" s="22"/>
      <c r="E2" s="22"/>
    </row>
    <row r="3" spans="2:15" ht="43.2" customHeight="1" x14ac:dyDescent="0.3">
      <c r="D3" s="5" t="s">
        <v>122</v>
      </c>
      <c r="E3" s="5" t="s">
        <v>573</v>
      </c>
      <c r="F3" s="4" t="s">
        <v>574</v>
      </c>
      <c r="H3" s="21" t="s">
        <v>575</v>
      </c>
      <c r="I3" s="21"/>
      <c r="K3" s="21" t="s">
        <v>576</v>
      </c>
      <c r="L3" s="21"/>
      <c r="N3" s="23" t="s">
        <v>209</v>
      </c>
      <c r="O3" s="23"/>
    </row>
    <row r="4" spans="2:15" ht="14.25" customHeight="1" x14ac:dyDescent="0.25">
      <c r="D4" s="6" t="s">
        <v>54</v>
      </c>
      <c r="E4" s="6" t="s">
        <v>577</v>
      </c>
      <c r="F4" s="4" t="s">
        <v>578</v>
      </c>
    </row>
    <row r="5" spans="2:15" ht="14.25" customHeight="1" x14ac:dyDescent="0.25">
      <c r="B5" s="7" t="s">
        <v>0</v>
      </c>
      <c r="C5" s="8" t="s">
        <v>68</v>
      </c>
      <c r="D5" s="9">
        <v>619.17600000000004</v>
      </c>
      <c r="E5" s="9">
        <v>0</v>
      </c>
      <c r="F5" s="10">
        <f>D5+E5</f>
        <v>619.17600000000004</v>
      </c>
      <c r="H5" s="4">
        <v>1</v>
      </c>
      <c r="I5" s="11">
        <f>D5*H5/SUMPRODUCT($D$5:$D$69,$H$5:$H$69)</f>
        <v>0.20202898210251413</v>
      </c>
      <c r="K5" s="4">
        <v>1</v>
      </c>
      <c r="L5" s="11">
        <f>$F5*K5/SUMPRODUCT($F$5:$F$69,K$5:K$69)</f>
        <v>6.5782431733746956E-4</v>
      </c>
      <c r="O5" s="11">
        <f>$F5*N5/SUMPRODUCT($F$5:$F$69,N$5:N$69)</f>
        <v>0</v>
      </c>
    </row>
    <row r="6" spans="2:15" ht="14.25" customHeight="1" x14ac:dyDescent="0.25">
      <c r="B6" s="12" t="s">
        <v>1</v>
      </c>
      <c r="C6" s="13" t="s">
        <v>69</v>
      </c>
      <c r="D6" s="9">
        <v>5.0810000000000004</v>
      </c>
      <c r="E6" s="9">
        <v>0</v>
      </c>
      <c r="F6" s="10">
        <f t="shared" ref="F6:F69" si="0">D6+E6</f>
        <v>5.0810000000000004</v>
      </c>
      <c r="H6" s="4">
        <v>1</v>
      </c>
      <c r="I6" s="11">
        <f t="shared" ref="I6:I69" si="1">D6*H6/SUMPRODUCT($D$5:$D$69,$H$5:$H$69)</f>
        <v>1.6578634476511916E-3</v>
      </c>
      <c r="K6" s="4">
        <v>1</v>
      </c>
      <c r="L6" s="11">
        <f t="shared" ref="L6:L69" si="2">$F6*K6/SUMPRODUCT($F$5:$F$69,K$5:K$69)</f>
        <v>5.3981506976880284E-6</v>
      </c>
      <c r="O6" s="11">
        <f t="shared" ref="O6:O69" si="3">$F6*N6/SUMPRODUCT($F$5:$F$69,N$5:N$69)</f>
        <v>0</v>
      </c>
    </row>
    <row r="7" spans="2:15" ht="14.25" customHeight="1" x14ac:dyDescent="0.25">
      <c r="B7" s="12" t="s">
        <v>2</v>
      </c>
      <c r="C7" s="13" t="s">
        <v>70</v>
      </c>
      <c r="D7" s="9">
        <v>44.603000000000002</v>
      </c>
      <c r="E7" s="9">
        <v>0</v>
      </c>
      <c r="F7" s="10">
        <f t="shared" si="0"/>
        <v>44.603000000000002</v>
      </c>
      <c r="H7" s="4">
        <v>1</v>
      </c>
      <c r="I7" s="11">
        <f t="shared" si="1"/>
        <v>1.4553372044004349E-2</v>
      </c>
      <c r="K7" s="4">
        <v>1</v>
      </c>
      <c r="L7" s="11">
        <f t="shared" si="2"/>
        <v>4.7387072538669386E-5</v>
      </c>
      <c r="O7" s="11">
        <f t="shared" si="3"/>
        <v>0</v>
      </c>
    </row>
    <row r="8" spans="2:15" ht="14.25" customHeight="1" x14ac:dyDescent="0.25">
      <c r="B8" s="12" t="s">
        <v>3</v>
      </c>
      <c r="C8" s="13" t="s">
        <v>71</v>
      </c>
      <c r="D8" s="9">
        <v>628.90700000000004</v>
      </c>
      <c r="E8" s="9">
        <v>6.7889999999999997</v>
      </c>
      <c r="F8" s="10">
        <f t="shared" si="0"/>
        <v>635.69600000000003</v>
      </c>
      <c r="H8" s="4">
        <v>1</v>
      </c>
      <c r="I8" s="11">
        <f t="shared" si="1"/>
        <v>0.20520407936862192</v>
      </c>
      <c r="K8" s="4">
        <v>1</v>
      </c>
      <c r="L8" s="11">
        <f t="shared" si="2"/>
        <v>6.7537547843288508E-4</v>
      </c>
      <c r="O8" s="11">
        <f t="shared" si="3"/>
        <v>0</v>
      </c>
    </row>
    <row r="9" spans="2:15" ht="14.25" customHeight="1" x14ac:dyDescent="0.25">
      <c r="B9" s="12" t="s">
        <v>4</v>
      </c>
      <c r="C9" s="13" t="s">
        <v>72</v>
      </c>
      <c r="D9" s="9">
        <v>713.71</v>
      </c>
      <c r="E9" s="9">
        <v>123.771</v>
      </c>
      <c r="F9" s="10">
        <f t="shared" si="0"/>
        <v>837.48099999999999</v>
      </c>
      <c r="H9" s="4">
        <v>1</v>
      </c>
      <c r="I9" s="11">
        <f t="shared" si="1"/>
        <v>0.23287418248831568</v>
      </c>
      <c r="K9" s="4">
        <v>1</v>
      </c>
      <c r="L9" s="11">
        <f t="shared" si="2"/>
        <v>8.8975568676450843E-4</v>
      </c>
      <c r="N9" s="4">
        <v>1</v>
      </c>
      <c r="O9" s="11">
        <f t="shared" si="3"/>
        <v>4.6530780740320125E-2</v>
      </c>
    </row>
    <row r="10" spans="2:15" ht="14.25" customHeight="1" x14ac:dyDescent="0.25">
      <c r="B10" s="12" t="s">
        <v>5</v>
      </c>
      <c r="C10" s="13" t="s">
        <v>73</v>
      </c>
      <c r="D10" s="9">
        <v>375.89499999999998</v>
      </c>
      <c r="E10" s="9">
        <v>61.313000000000002</v>
      </c>
      <c r="F10" s="10">
        <f t="shared" si="0"/>
        <v>437.20799999999997</v>
      </c>
      <c r="H10" s="4">
        <v>1</v>
      </c>
      <c r="I10" s="11">
        <f t="shared" si="1"/>
        <v>0.12264959272876297</v>
      </c>
      <c r="K10" s="4">
        <v>1</v>
      </c>
      <c r="L10" s="11">
        <f t="shared" si="2"/>
        <v>4.6449806538767708E-4</v>
      </c>
      <c r="N10" s="4">
        <v>1</v>
      </c>
      <c r="O10" s="11">
        <f t="shared" si="3"/>
        <v>2.4291452087765432E-2</v>
      </c>
    </row>
    <row r="11" spans="2:15" ht="14.25" customHeight="1" x14ac:dyDescent="0.25">
      <c r="B11" s="12" t="s">
        <v>6</v>
      </c>
      <c r="C11" s="13" t="s">
        <v>74</v>
      </c>
      <c r="D11" s="9">
        <v>33.582000000000001</v>
      </c>
      <c r="E11" s="9">
        <v>16.143999999999998</v>
      </c>
      <c r="F11" s="10">
        <f t="shared" si="0"/>
        <v>49.725999999999999</v>
      </c>
      <c r="I11" s="11">
        <f t="shared" si="1"/>
        <v>0</v>
      </c>
      <c r="K11" s="4">
        <v>1</v>
      </c>
      <c r="L11" s="11">
        <f t="shared" si="2"/>
        <v>5.2829844832362703E-5</v>
      </c>
      <c r="O11" s="11">
        <f t="shared" si="3"/>
        <v>0</v>
      </c>
    </row>
    <row r="12" spans="2:15" ht="14.25" customHeight="1" x14ac:dyDescent="0.25">
      <c r="B12" s="12" t="s">
        <v>7</v>
      </c>
      <c r="C12" s="13" t="s">
        <v>75</v>
      </c>
      <c r="D12" s="9">
        <v>355.89699999999999</v>
      </c>
      <c r="E12" s="9">
        <v>1.9710000000000001</v>
      </c>
      <c r="F12" s="10">
        <f t="shared" si="0"/>
        <v>357.86799999999999</v>
      </c>
      <c r="H12" s="4">
        <v>1</v>
      </c>
      <c r="I12" s="11">
        <f t="shared" si="1"/>
        <v>0.1161245084488715</v>
      </c>
      <c r="K12" s="4">
        <v>1</v>
      </c>
      <c r="L12" s="11">
        <f t="shared" si="2"/>
        <v>3.8020574569577233E-4</v>
      </c>
      <c r="N12" s="4">
        <v>1</v>
      </c>
      <c r="O12" s="11">
        <f t="shared" si="3"/>
        <v>1.9883289820278767E-2</v>
      </c>
    </row>
    <row r="13" spans="2:15" ht="14.25" customHeight="1" x14ac:dyDescent="0.25">
      <c r="B13" s="12" t="s">
        <v>8</v>
      </c>
      <c r="C13" s="13" t="s">
        <v>76</v>
      </c>
      <c r="D13" s="9">
        <v>411.19200000000001</v>
      </c>
      <c r="E13" s="9">
        <v>2.0339999999999998</v>
      </c>
      <c r="F13" s="10">
        <f t="shared" si="0"/>
        <v>413.226</v>
      </c>
      <c r="I13" s="11">
        <f t="shared" si="1"/>
        <v>0</v>
      </c>
      <c r="K13" s="4">
        <v>1</v>
      </c>
      <c r="L13" s="11">
        <f t="shared" si="2"/>
        <v>4.3901913406865442E-4</v>
      </c>
      <c r="N13" s="4">
        <v>1</v>
      </c>
      <c r="O13" s="11">
        <f t="shared" si="3"/>
        <v>2.2959002535221127E-2</v>
      </c>
    </row>
    <row r="14" spans="2:15" ht="14.25" customHeight="1" x14ac:dyDescent="0.25">
      <c r="B14" s="12" t="s">
        <v>9</v>
      </c>
      <c r="C14" s="13" t="s">
        <v>77</v>
      </c>
      <c r="D14" s="9"/>
      <c r="E14" s="9"/>
      <c r="F14" s="10">
        <f t="shared" si="0"/>
        <v>0</v>
      </c>
      <c r="I14" s="11">
        <f t="shared" si="1"/>
        <v>0</v>
      </c>
      <c r="K14" s="4">
        <v>1</v>
      </c>
      <c r="L14" s="11">
        <f t="shared" si="2"/>
        <v>0</v>
      </c>
      <c r="N14" s="4">
        <v>1</v>
      </c>
      <c r="O14" s="11">
        <f t="shared" si="3"/>
        <v>0</v>
      </c>
    </row>
    <row r="15" spans="2:15" ht="14.25" customHeight="1" x14ac:dyDescent="0.25">
      <c r="B15" s="12" t="s">
        <v>10</v>
      </c>
      <c r="C15" s="13" t="s">
        <v>78</v>
      </c>
      <c r="D15" s="9"/>
      <c r="E15" s="9"/>
      <c r="F15" s="10">
        <f t="shared" si="0"/>
        <v>0</v>
      </c>
      <c r="I15" s="11">
        <f t="shared" si="1"/>
        <v>0</v>
      </c>
      <c r="K15" s="4">
        <v>1</v>
      </c>
      <c r="L15" s="11">
        <f t="shared" si="2"/>
        <v>0</v>
      </c>
      <c r="N15" s="4">
        <v>1</v>
      </c>
      <c r="O15" s="11">
        <f t="shared" si="3"/>
        <v>0</v>
      </c>
    </row>
    <row r="16" spans="2:15" ht="14.25" customHeight="1" x14ac:dyDescent="0.25">
      <c r="B16" s="12" t="s">
        <v>11</v>
      </c>
      <c r="C16" s="13" t="s">
        <v>79</v>
      </c>
      <c r="D16" s="9">
        <v>1050.0740000000001</v>
      </c>
      <c r="E16" s="9">
        <v>3322.7350000000001</v>
      </c>
      <c r="F16" s="10">
        <f t="shared" si="0"/>
        <v>4372.8090000000002</v>
      </c>
      <c r="I16" s="11">
        <f t="shared" si="1"/>
        <v>0</v>
      </c>
      <c r="K16" s="4">
        <v>1</v>
      </c>
      <c r="L16" s="11">
        <f t="shared" si="2"/>
        <v>4.6457551572931487E-3</v>
      </c>
      <c r="N16" s="4">
        <v>1</v>
      </c>
      <c r="O16" s="11">
        <f t="shared" si="3"/>
        <v>0.24295502441046246</v>
      </c>
    </row>
    <row r="17" spans="2:15" ht="14.25" customHeight="1" x14ac:dyDescent="0.25">
      <c r="B17" s="12" t="s">
        <v>12</v>
      </c>
      <c r="C17" s="13" t="s">
        <v>80</v>
      </c>
      <c r="D17" s="9">
        <v>284.375</v>
      </c>
      <c r="E17" s="9">
        <v>297.00700000000001</v>
      </c>
      <c r="F17" s="10">
        <f t="shared" si="0"/>
        <v>581.38200000000006</v>
      </c>
      <c r="H17" s="4">
        <v>1</v>
      </c>
      <c r="I17" s="11">
        <f t="shared" si="1"/>
        <v>9.2787820886795436E-2</v>
      </c>
      <c r="K17" s="4">
        <v>1</v>
      </c>
      <c r="L17" s="11">
        <f t="shared" si="2"/>
        <v>6.1767125544642029E-4</v>
      </c>
      <c r="N17" s="4">
        <v>1</v>
      </c>
      <c r="O17" s="11">
        <f t="shared" si="3"/>
        <v>3.2301817436298612E-2</v>
      </c>
    </row>
    <row r="18" spans="2:15" ht="14.25" customHeight="1" x14ac:dyDescent="0.25">
      <c r="B18" s="12" t="s">
        <v>13</v>
      </c>
      <c r="C18" s="13" t="s">
        <v>81</v>
      </c>
      <c r="D18" s="9">
        <v>1494.212</v>
      </c>
      <c r="E18" s="9">
        <v>30.433</v>
      </c>
      <c r="F18" s="10">
        <f t="shared" si="0"/>
        <v>1524.645</v>
      </c>
      <c r="I18" s="11">
        <f t="shared" si="1"/>
        <v>0</v>
      </c>
      <c r="K18" s="4">
        <v>1</v>
      </c>
      <c r="L18" s="11">
        <f t="shared" si="2"/>
        <v>1.6198117438450234E-3</v>
      </c>
      <c r="N18" s="4">
        <v>1</v>
      </c>
      <c r="O18" s="11">
        <f t="shared" si="3"/>
        <v>8.4709888584726556E-2</v>
      </c>
    </row>
    <row r="19" spans="2:15" ht="14.25" customHeight="1" x14ac:dyDescent="0.25">
      <c r="B19" s="12" t="s">
        <v>14</v>
      </c>
      <c r="C19" s="13" t="s">
        <v>82</v>
      </c>
      <c r="D19" s="9">
        <v>37.143999999999998</v>
      </c>
      <c r="E19" s="9">
        <v>0.86799999999999999</v>
      </c>
      <c r="F19" s="10">
        <f t="shared" si="0"/>
        <v>38.012</v>
      </c>
      <c r="H19" s="4">
        <v>1</v>
      </c>
      <c r="I19" s="11">
        <f t="shared" si="1"/>
        <v>1.2119598484462873E-2</v>
      </c>
      <c r="K19" s="4">
        <v>1</v>
      </c>
      <c r="L19" s="11">
        <f t="shared" si="2"/>
        <v>4.0384669222695792E-5</v>
      </c>
      <c r="N19" s="4">
        <v>1</v>
      </c>
      <c r="O19" s="11">
        <f t="shared" si="3"/>
        <v>2.1119619877956021E-3</v>
      </c>
    </row>
    <row r="20" spans="2:15" ht="14.25" customHeight="1" x14ac:dyDescent="0.25">
      <c r="B20" s="12" t="s">
        <v>15</v>
      </c>
      <c r="C20" s="13" t="s">
        <v>83</v>
      </c>
      <c r="D20" s="9">
        <v>1287.981</v>
      </c>
      <c r="E20" s="9">
        <v>13.759</v>
      </c>
      <c r="F20" s="10">
        <f t="shared" si="0"/>
        <v>1301.74</v>
      </c>
      <c r="I20" s="11">
        <f t="shared" si="1"/>
        <v>0</v>
      </c>
      <c r="K20" s="4">
        <v>1</v>
      </c>
      <c r="L20" s="11">
        <f t="shared" si="2"/>
        <v>1.3829932472364523E-3</v>
      </c>
      <c r="N20" s="4">
        <v>1</v>
      </c>
      <c r="O20" s="11">
        <f t="shared" si="3"/>
        <v>7.2325197253315987E-2</v>
      </c>
    </row>
    <row r="21" spans="2:15" ht="14.25" customHeight="1" x14ac:dyDescent="0.25">
      <c r="B21" s="12" t="s">
        <v>16</v>
      </c>
      <c r="C21" s="13" t="s">
        <v>84</v>
      </c>
      <c r="D21" s="9">
        <v>2782.0920000000001</v>
      </c>
      <c r="E21" s="9">
        <v>288.57</v>
      </c>
      <c r="F21" s="10">
        <f t="shared" si="0"/>
        <v>3070.6620000000003</v>
      </c>
      <c r="I21" s="11">
        <f t="shared" si="1"/>
        <v>0</v>
      </c>
      <c r="K21" s="4">
        <v>1</v>
      </c>
      <c r="L21" s="11">
        <f t="shared" si="2"/>
        <v>3.2623295055430263E-3</v>
      </c>
      <c r="N21" s="4">
        <v>1</v>
      </c>
      <c r="O21" s="11">
        <f t="shared" si="3"/>
        <v>0.17060721407367199</v>
      </c>
    </row>
    <row r="22" spans="2:15" ht="14.25" customHeight="1" x14ac:dyDescent="0.25">
      <c r="B22" s="12" t="s">
        <v>17</v>
      </c>
      <c r="C22" s="13" t="s">
        <v>85</v>
      </c>
      <c r="D22" s="9">
        <v>692.23099999999999</v>
      </c>
      <c r="E22" s="9">
        <v>26.402999999999999</v>
      </c>
      <c r="F22" s="10">
        <f t="shared" si="0"/>
        <v>718.63400000000001</v>
      </c>
      <c r="I22" s="11">
        <f t="shared" si="1"/>
        <v>0</v>
      </c>
      <c r="K22" s="4">
        <v>1</v>
      </c>
      <c r="L22" s="11">
        <f t="shared" si="2"/>
        <v>7.6349038151590993E-4</v>
      </c>
      <c r="N22" s="4">
        <v>1</v>
      </c>
      <c r="O22" s="11">
        <f t="shared" si="3"/>
        <v>3.9927593684560267E-2</v>
      </c>
    </row>
    <row r="23" spans="2:15" ht="14.25" customHeight="1" x14ac:dyDescent="0.25">
      <c r="B23" s="12" t="s">
        <v>18</v>
      </c>
      <c r="C23" s="13" t="s">
        <v>86</v>
      </c>
      <c r="D23" s="9">
        <v>368.30500000000001</v>
      </c>
      <c r="E23" s="9">
        <v>18.667999999999999</v>
      </c>
      <c r="F23" s="10">
        <f t="shared" si="0"/>
        <v>386.97300000000001</v>
      </c>
      <c r="I23" s="11">
        <f t="shared" si="1"/>
        <v>0</v>
      </c>
      <c r="K23" s="4">
        <v>1</v>
      </c>
      <c r="L23" s="11">
        <f t="shared" si="2"/>
        <v>4.1112744930848837E-4</v>
      </c>
      <c r="N23" s="4">
        <v>1</v>
      </c>
      <c r="O23" s="11">
        <f t="shared" si="3"/>
        <v>2.1500375310513194E-2</v>
      </c>
    </row>
    <row r="24" spans="2:15" ht="14.25" customHeight="1" x14ac:dyDescent="0.25">
      <c r="B24" s="12" t="s">
        <v>19</v>
      </c>
      <c r="C24" s="13" t="s">
        <v>87</v>
      </c>
      <c r="D24" s="9">
        <v>72.853999999999999</v>
      </c>
      <c r="E24" s="9">
        <v>474.709</v>
      </c>
      <c r="F24" s="10">
        <f t="shared" si="0"/>
        <v>547.56299999999999</v>
      </c>
      <c r="I24" s="11">
        <f t="shared" si="1"/>
        <v>0</v>
      </c>
      <c r="K24" s="4">
        <v>1</v>
      </c>
      <c r="L24" s="11">
        <f t="shared" si="2"/>
        <v>5.8174130889158623E-4</v>
      </c>
      <c r="N24" s="4">
        <v>1</v>
      </c>
      <c r="O24" s="11">
        <f t="shared" si="3"/>
        <v>3.0422820212651878E-2</v>
      </c>
    </row>
    <row r="25" spans="2:15" ht="14.25" customHeight="1" x14ac:dyDescent="0.25">
      <c r="B25" s="12" t="s">
        <v>20</v>
      </c>
      <c r="C25" s="13" t="s">
        <v>88</v>
      </c>
      <c r="D25" s="9">
        <v>1446.7170000000001</v>
      </c>
      <c r="E25" s="9">
        <v>239.517</v>
      </c>
      <c r="F25" s="10">
        <f t="shared" si="0"/>
        <v>1686.2340000000002</v>
      </c>
      <c r="I25" s="11">
        <f t="shared" si="1"/>
        <v>0</v>
      </c>
      <c r="K25" s="4">
        <v>1</v>
      </c>
      <c r="L25" s="11">
        <f t="shared" si="2"/>
        <v>1.791486959961676E-3</v>
      </c>
      <c r="N25" s="4">
        <v>1</v>
      </c>
      <c r="O25" s="11">
        <f t="shared" si="3"/>
        <v>9.3687838328120845E-2</v>
      </c>
    </row>
    <row r="26" spans="2:15" ht="14.25" customHeight="1" x14ac:dyDescent="0.25">
      <c r="B26" s="12" t="s">
        <v>21</v>
      </c>
      <c r="C26" s="13" t="s">
        <v>89</v>
      </c>
      <c r="D26" s="9">
        <v>154.511</v>
      </c>
      <c r="E26" s="9">
        <v>1569.482</v>
      </c>
      <c r="F26" s="10">
        <f t="shared" si="0"/>
        <v>1723.9929999999999</v>
      </c>
      <c r="I26" s="11">
        <f t="shared" si="1"/>
        <v>0</v>
      </c>
      <c r="K26" s="4">
        <v>1</v>
      </c>
      <c r="L26" s="11">
        <f t="shared" si="2"/>
        <v>1.8316028371893871E-3</v>
      </c>
      <c r="N26" s="4">
        <v>1</v>
      </c>
      <c r="O26" s="11">
        <f t="shared" si="3"/>
        <v>9.5785743534297155E-2</v>
      </c>
    </row>
    <row r="27" spans="2:15" ht="14.25" customHeight="1" x14ac:dyDescent="0.25">
      <c r="B27" s="12" t="s">
        <v>22</v>
      </c>
      <c r="C27" s="13" t="s">
        <v>90</v>
      </c>
      <c r="D27" s="9">
        <v>669.07600000000002</v>
      </c>
      <c r="E27" s="9">
        <v>16.486000000000001</v>
      </c>
      <c r="F27" s="10">
        <f t="shared" si="0"/>
        <v>685.56200000000001</v>
      </c>
      <c r="I27" s="11">
        <f t="shared" si="1"/>
        <v>0</v>
      </c>
      <c r="K27" s="4">
        <v>1</v>
      </c>
      <c r="L27" s="11">
        <f t="shared" si="2"/>
        <v>7.2835406191859868E-4</v>
      </c>
      <c r="O27" s="11">
        <f t="shared" si="3"/>
        <v>0</v>
      </c>
    </row>
    <row r="28" spans="2:15" ht="14.25" customHeight="1" x14ac:dyDescent="0.25">
      <c r="B28" s="12" t="s">
        <v>23</v>
      </c>
      <c r="C28" s="13" t="s">
        <v>91</v>
      </c>
      <c r="D28" s="9">
        <v>4022.471</v>
      </c>
      <c r="E28" s="9">
        <v>68.808999999999997</v>
      </c>
      <c r="F28" s="10">
        <f t="shared" si="0"/>
        <v>4091.28</v>
      </c>
      <c r="I28" s="11">
        <f t="shared" si="1"/>
        <v>0</v>
      </c>
      <c r="K28" s="4">
        <v>0</v>
      </c>
      <c r="L28" s="11">
        <f t="shared" si="2"/>
        <v>0</v>
      </c>
      <c r="O28" s="11">
        <f t="shared" si="3"/>
        <v>0</v>
      </c>
    </row>
    <row r="29" spans="2:15" ht="14.25" customHeight="1" x14ac:dyDescent="0.25">
      <c r="B29" s="12" t="s">
        <v>24</v>
      </c>
      <c r="C29" s="13" t="s">
        <v>92</v>
      </c>
      <c r="D29" s="9">
        <v>643.04200000000003</v>
      </c>
      <c r="E29" s="9">
        <v>1317</v>
      </c>
      <c r="F29" s="10">
        <f t="shared" si="0"/>
        <v>1960.0419999999999</v>
      </c>
      <c r="I29" s="11">
        <f t="shared" si="1"/>
        <v>0</v>
      </c>
      <c r="K29" s="4">
        <v>1</v>
      </c>
      <c r="L29" s="11">
        <f t="shared" si="2"/>
        <v>2.0823857685097103E-3</v>
      </c>
      <c r="O29" s="11">
        <f t="shared" si="3"/>
        <v>0</v>
      </c>
    </row>
    <row r="30" spans="2:15" ht="14.25" customHeight="1" x14ac:dyDescent="0.25">
      <c r="B30" s="12" t="s">
        <v>25</v>
      </c>
      <c r="C30" s="13" t="s">
        <v>93</v>
      </c>
      <c r="D30" s="9">
        <v>697.98199999999997</v>
      </c>
      <c r="E30" s="9">
        <v>1193.6569999999999</v>
      </c>
      <c r="F30" s="10">
        <f t="shared" si="0"/>
        <v>1891.6389999999999</v>
      </c>
      <c r="I30" s="11">
        <f t="shared" si="1"/>
        <v>0</v>
      </c>
      <c r="K30" s="4">
        <v>1</v>
      </c>
      <c r="L30" s="11">
        <f t="shared" si="2"/>
        <v>2.0097131249013746E-3</v>
      </c>
      <c r="O30" s="11">
        <f t="shared" si="3"/>
        <v>0</v>
      </c>
    </row>
    <row r="31" spans="2:15" ht="14.25" customHeight="1" x14ac:dyDescent="0.25">
      <c r="B31" s="12" t="s">
        <v>26</v>
      </c>
      <c r="C31" s="13" t="s">
        <v>94</v>
      </c>
      <c r="D31" s="9">
        <v>27086.218000000001</v>
      </c>
      <c r="E31" s="9">
        <v>202.17500000000001</v>
      </c>
      <c r="F31" s="10">
        <f t="shared" si="0"/>
        <v>27288.393</v>
      </c>
      <c r="H31" s="4">
        <v>0</v>
      </c>
      <c r="I31" s="11">
        <f t="shared" si="1"/>
        <v>0</v>
      </c>
      <c r="K31" s="4">
        <v>1</v>
      </c>
      <c r="L31" s="11">
        <f t="shared" si="2"/>
        <v>2.8991705906659143E-2</v>
      </c>
      <c r="O31" s="11">
        <f t="shared" si="3"/>
        <v>0</v>
      </c>
    </row>
    <row r="32" spans="2:15" ht="14.25" customHeight="1" x14ac:dyDescent="0.25">
      <c r="B32" s="12" t="s">
        <v>27</v>
      </c>
      <c r="C32" s="13" t="s">
        <v>95</v>
      </c>
      <c r="D32" s="9">
        <v>811.97699999999998</v>
      </c>
      <c r="E32" s="9">
        <v>153</v>
      </c>
      <c r="F32" s="10">
        <f t="shared" si="0"/>
        <v>964.97699999999998</v>
      </c>
      <c r="I32" s="11">
        <f t="shared" si="1"/>
        <v>0</v>
      </c>
      <c r="K32" s="4">
        <v>1</v>
      </c>
      <c r="L32" s="11">
        <f t="shared" si="2"/>
        <v>1.0252098535333399E-3</v>
      </c>
      <c r="O32" s="11">
        <f t="shared" si="3"/>
        <v>0</v>
      </c>
    </row>
    <row r="33" spans="2:15" ht="14.25" customHeight="1" x14ac:dyDescent="0.25">
      <c r="B33" s="12" t="s">
        <v>28</v>
      </c>
      <c r="C33" s="13" t="s">
        <v>96</v>
      </c>
      <c r="D33" s="9">
        <v>1650.91</v>
      </c>
      <c r="E33" s="9">
        <v>4023.1480000000001</v>
      </c>
      <c r="F33" s="10">
        <f t="shared" si="0"/>
        <v>5674.058</v>
      </c>
      <c r="I33" s="11">
        <f t="shared" si="1"/>
        <v>0</v>
      </c>
      <c r="K33" s="4">
        <v>1</v>
      </c>
      <c r="L33" s="11">
        <f t="shared" si="2"/>
        <v>6.0282267568239198E-3</v>
      </c>
      <c r="O33" s="11">
        <f t="shared" si="3"/>
        <v>0</v>
      </c>
    </row>
    <row r="34" spans="2:15" ht="14.25" customHeight="1" x14ac:dyDescent="0.25">
      <c r="B34" s="12" t="s">
        <v>29</v>
      </c>
      <c r="C34" s="13" t="s">
        <v>97</v>
      </c>
      <c r="D34" s="9">
        <v>1283.606</v>
      </c>
      <c r="E34" s="9">
        <v>3360.9380000000001</v>
      </c>
      <c r="F34" s="10">
        <f t="shared" si="0"/>
        <v>4644.5439999999999</v>
      </c>
      <c r="I34" s="11">
        <f t="shared" si="1"/>
        <v>0</v>
      </c>
      <c r="K34" s="4">
        <v>1</v>
      </c>
      <c r="L34" s="11">
        <f t="shared" si="2"/>
        <v>4.9344515713526365E-3</v>
      </c>
      <c r="O34" s="11">
        <f t="shared" si="3"/>
        <v>0</v>
      </c>
    </row>
    <row r="35" spans="2:15" ht="14.25" customHeight="1" x14ac:dyDescent="0.25">
      <c r="B35" s="12" t="s">
        <v>30</v>
      </c>
      <c r="C35" s="13" t="s">
        <v>98</v>
      </c>
      <c r="D35" s="9">
        <v>17744.227999999999</v>
      </c>
      <c r="E35" s="9">
        <v>4694.6090000000004</v>
      </c>
      <c r="F35" s="10">
        <f t="shared" si="0"/>
        <v>22438.837</v>
      </c>
      <c r="I35" s="11">
        <f t="shared" si="1"/>
        <v>0</v>
      </c>
      <c r="K35" s="4">
        <v>1</v>
      </c>
      <c r="L35" s="11">
        <f t="shared" si="2"/>
        <v>2.3839445701015143E-2</v>
      </c>
      <c r="O35" s="11">
        <f t="shared" si="3"/>
        <v>0</v>
      </c>
    </row>
    <row r="36" spans="2:15" ht="14.25" customHeight="1" x14ac:dyDescent="0.25">
      <c r="B36" s="12" t="s">
        <v>31</v>
      </c>
      <c r="C36" s="13" t="s">
        <v>99</v>
      </c>
      <c r="D36" s="9">
        <v>1529.9639999999999</v>
      </c>
      <c r="E36" s="9">
        <v>137.351</v>
      </c>
      <c r="F36" s="10">
        <f t="shared" si="0"/>
        <v>1667.3150000000001</v>
      </c>
      <c r="I36" s="11">
        <f t="shared" si="1"/>
        <v>0</v>
      </c>
      <c r="K36" s="4">
        <v>1</v>
      </c>
      <c r="L36" s="11">
        <f t="shared" si="2"/>
        <v>1.7713870557991961E-3</v>
      </c>
      <c r="O36" s="11">
        <f t="shared" si="3"/>
        <v>0</v>
      </c>
    </row>
    <row r="37" spans="2:15" ht="14.25" customHeight="1" x14ac:dyDescent="0.25">
      <c r="B37" s="12" t="s">
        <v>32</v>
      </c>
      <c r="C37" s="13" t="s">
        <v>100</v>
      </c>
      <c r="D37" s="9">
        <v>1043.7270000000001</v>
      </c>
      <c r="E37" s="9">
        <v>4.5780000000000003</v>
      </c>
      <c r="F37" s="10">
        <f t="shared" si="0"/>
        <v>1048.3050000000001</v>
      </c>
      <c r="I37" s="11">
        <f t="shared" si="1"/>
        <v>0</v>
      </c>
      <c r="K37" s="4">
        <v>1</v>
      </c>
      <c r="L37" s="11">
        <f t="shared" si="2"/>
        <v>1.1137391000078428E-3</v>
      </c>
      <c r="O37" s="11">
        <f t="shared" si="3"/>
        <v>0</v>
      </c>
    </row>
    <row r="38" spans="2:15" ht="14.25" customHeight="1" x14ac:dyDescent="0.25">
      <c r="B38" s="12" t="s">
        <v>33</v>
      </c>
      <c r="C38" s="13" t="s">
        <v>101</v>
      </c>
      <c r="D38" s="9">
        <v>1031.933</v>
      </c>
      <c r="E38" s="9">
        <v>779.375</v>
      </c>
      <c r="F38" s="10">
        <f t="shared" si="0"/>
        <v>1811.308</v>
      </c>
      <c r="I38" s="11">
        <f t="shared" si="1"/>
        <v>0</v>
      </c>
      <c r="K38" s="4">
        <v>1</v>
      </c>
      <c r="L38" s="11">
        <f t="shared" si="2"/>
        <v>1.9243679480275353E-3</v>
      </c>
      <c r="O38" s="11">
        <f t="shared" si="3"/>
        <v>0</v>
      </c>
    </row>
    <row r="39" spans="2:15" ht="14.25" customHeight="1" x14ac:dyDescent="0.25">
      <c r="B39" s="12" t="s">
        <v>34</v>
      </c>
      <c r="C39" s="13" t="s">
        <v>102</v>
      </c>
      <c r="D39" s="9">
        <v>901.35900000000004</v>
      </c>
      <c r="E39" s="9">
        <v>2.246</v>
      </c>
      <c r="F39" s="10">
        <f t="shared" si="0"/>
        <v>903.60500000000002</v>
      </c>
      <c r="I39" s="11">
        <f t="shared" si="1"/>
        <v>0</v>
      </c>
      <c r="K39" s="4">
        <v>1</v>
      </c>
      <c r="L39" s="11">
        <f t="shared" si="2"/>
        <v>9.6000707758008084E-4</v>
      </c>
      <c r="O39" s="11">
        <f t="shared" si="3"/>
        <v>0</v>
      </c>
    </row>
    <row r="40" spans="2:15" ht="14.25" customHeight="1" x14ac:dyDescent="0.25">
      <c r="B40" s="12" t="s">
        <v>35</v>
      </c>
      <c r="C40" s="13" t="s">
        <v>103</v>
      </c>
      <c r="D40" s="9">
        <v>2582.732</v>
      </c>
      <c r="E40" s="9">
        <v>713.08900000000006</v>
      </c>
      <c r="F40" s="10">
        <f t="shared" si="0"/>
        <v>3295.8209999999999</v>
      </c>
      <c r="I40" s="11">
        <f t="shared" si="1"/>
        <v>0</v>
      </c>
      <c r="K40" s="4">
        <v>1</v>
      </c>
      <c r="L40" s="11">
        <f t="shared" si="2"/>
        <v>3.5015426944705482E-3</v>
      </c>
      <c r="O40" s="11">
        <f t="shared" si="3"/>
        <v>0</v>
      </c>
    </row>
    <row r="41" spans="2:15" ht="14.25" customHeight="1" x14ac:dyDescent="0.25">
      <c r="B41" s="12" t="s">
        <v>36</v>
      </c>
      <c r="C41" s="13" t="s">
        <v>104</v>
      </c>
      <c r="D41" s="9">
        <v>1316.242</v>
      </c>
      <c r="E41" s="9">
        <v>30.550999999999998</v>
      </c>
      <c r="F41" s="10">
        <f t="shared" si="0"/>
        <v>1346.7929999999999</v>
      </c>
      <c r="I41" s="11">
        <f t="shared" si="1"/>
        <v>0</v>
      </c>
      <c r="K41" s="4">
        <v>1</v>
      </c>
      <c r="L41" s="11">
        <f t="shared" si="2"/>
        <v>1.4308584083037497E-3</v>
      </c>
      <c r="O41" s="11">
        <f t="shared" si="3"/>
        <v>0</v>
      </c>
    </row>
    <row r="42" spans="2:15" ht="14.25" customHeight="1" x14ac:dyDescent="0.25">
      <c r="B42" s="12" t="s">
        <v>37</v>
      </c>
      <c r="C42" s="13" t="s">
        <v>105</v>
      </c>
      <c r="D42" s="9">
        <v>518.86</v>
      </c>
      <c r="E42" s="9">
        <v>2.754</v>
      </c>
      <c r="F42" s="10">
        <f t="shared" si="0"/>
        <v>521.61400000000003</v>
      </c>
      <c r="I42" s="11">
        <f t="shared" si="1"/>
        <v>0</v>
      </c>
      <c r="K42" s="4">
        <v>1</v>
      </c>
      <c r="L42" s="11">
        <f t="shared" si="2"/>
        <v>5.541725994929824E-4</v>
      </c>
      <c r="O42" s="11">
        <f t="shared" si="3"/>
        <v>0</v>
      </c>
    </row>
    <row r="43" spans="2:15" ht="14.25" customHeight="1" x14ac:dyDescent="0.25">
      <c r="B43" s="12" t="s">
        <v>38</v>
      </c>
      <c r="C43" s="13" t="s">
        <v>106</v>
      </c>
      <c r="D43" s="9">
        <v>1122.7349999999999</v>
      </c>
      <c r="E43" s="9">
        <v>16.696999999999999</v>
      </c>
      <c r="F43" s="10">
        <f t="shared" si="0"/>
        <v>1139.4319999999998</v>
      </c>
      <c r="I43" s="11">
        <f t="shared" si="1"/>
        <v>0</v>
      </c>
      <c r="K43" s="4">
        <v>1</v>
      </c>
      <c r="L43" s="11">
        <f t="shared" si="2"/>
        <v>1.2105541518929472E-3</v>
      </c>
      <c r="O43" s="11">
        <f t="shared" si="3"/>
        <v>0</v>
      </c>
    </row>
    <row r="44" spans="2:15" ht="14.25" customHeight="1" x14ac:dyDescent="0.25">
      <c r="B44" s="12" t="s">
        <v>39</v>
      </c>
      <c r="C44" s="13" t="s">
        <v>107</v>
      </c>
      <c r="D44" s="9">
        <v>5269.8760000000002</v>
      </c>
      <c r="E44" s="9">
        <v>3.6230000000000002</v>
      </c>
      <c r="F44" s="10">
        <f t="shared" si="0"/>
        <v>5273.4989999999998</v>
      </c>
      <c r="I44" s="11">
        <f t="shared" si="1"/>
        <v>0</v>
      </c>
      <c r="K44" s="4">
        <v>1</v>
      </c>
      <c r="L44" s="11">
        <f t="shared" si="2"/>
        <v>5.6026652836266714E-3</v>
      </c>
      <c r="O44" s="11">
        <f t="shared" si="3"/>
        <v>0</v>
      </c>
    </row>
    <row r="45" spans="2:15" ht="14.25" customHeight="1" x14ac:dyDescent="0.25">
      <c r="B45" s="12" t="s">
        <v>40</v>
      </c>
      <c r="C45" s="13" t="s">
        <v>108</v>
      </c>
      <c r="D45" s="9">
        <v>8379.4369999999999</v>
      </c>
      <c r="E45" s="9">
        <v>0</v>
      </c>
      <c r="F45" s="10">
        <f t="shared" si="0"/>
        <v>8379.4369999999999</v>
      </c>
      <c r="I45" s="11">
        <f t="shared" si="1"/>
        <v>0</v>
      </c>
      <c r="K45" s="4">
        <v>1</v>
      </c>
      <c r="L45" s="11">
        <f t="shared" si="2"/>
        <v>8.9024726801383344E-3</v>
      </c>
      <c r="O45" s="11">
        <f t="shared" si="3"/>
        <v>0</v>
      </c>
    </row>
    <row r="46" spans="2:15" ht="14.25" customHeight="1" x14ac:dyDescent="0.25">
      <c r="B46" s="12" t="s">
        <v>41</v>
      </c>
      <c r="C46" s="13" t="s">
        <v>109</v>
      </c>
      <c r="D46" s="9">
        <v>1214.462</v>
      </c>
      <c r="E46" s="9">
        <v>0</v>
      </c>
      <c r="F46" s="10">
        <f t="shared" si="0"/>
        <v>1214.462</v>
      </c>
      <c r="I46" s="11">
        <f t="shared" si="1"/>
        <v>0</v>
      </c>
      <c r="K46" s="4">
        <v>1</v>
      </c>
      <c r="L46" s="11">
        <f t="shared" si="2"/>
        <v>1.290267445899547E-3</v>
      </c>
      <c r="O46" s="11">
        <f t="shared" si="3"/>
        <v>0</v>
      </c>
    </row>
    <row r="47" spans="2:15" ht="14.25" customHeight="1" x14ac:dyDescent="0.25">
      <c r="B47" s="12" t="s">
        <v>42</v>
      </c>
      <c r="C47" s="13" t="s">
        <v>110</v>
      </c>
      <c r="D47" s="9">
        <v>3060.7420000000002</v>
      </c>
      <c r="E47" s="9">
        <v>0</v>
      </c>
      <c r="F47" s="10">
        <f t="shared" si="0"/>
        <v>3060.7420000000002</v>
      </c>
      <c r="I47" s="11">
        <f t="shared" si="1"/>
        <v>0</v>
      </c>
      <c r="K47" s="4">
        <v>1</v>
      </c>
      <c r="L47" s="11">
        <f t="shared" si="2"/>
        <v>3.251790309534157E-3</v>
      </c>
      <c r="O47" s="11">
        <f t="shared" si="3"/>
        <v>0</v>
      </c>
    </row>
    <row r="48" spans="2:15" ht="14.25" customHeight="1" x14ac:dyDescent="0.25">
      <c r="B48" s="12" t="s">
        <v>43</v>
      </c>
      <c r="C48" s="13" t="s">
        <v>111</v>
      </c>
      <c r="D48" s="9">
        <v>8446.2209999999995</v>
      </c>
      <c r="E48" s="9">
        <v>319.81900000000002</v>
      </c>
      <c r="F48" s="10">
        <f t="shared" si="0"/>
        <v>8766.0399999999991</v>
      </c>
      <c r="I48" s="11">
        <f t="shared" si="1"/>
        <v>0</v>
      </c>
      <c r="K48" s="4">
        <v>1</v>
      </c>
      <c r="L48" s="11">
        <f t="shared" si="2"/>
        <v>9.313207034434395E-3</v>
      </c>
      <c r="O48" s="11">
        <f t="shared" si="3"/>
        <v>0</v>
      </c>
    </row>
    <row r="49" spans="2:15" ht="14.25" customHeight="1" x14ac:dyDescent="0.25">
      <c r="B49" s="12" t="s">
        <v>44</v>
      </c>
      <c r="C49" s="13" t="s">
        <v>112</v>
      </c>
      <c r="D49" s="9">
        <v>0</v>
      </c>
      <c r="E49" s="9">
        <v>0</v>
      </c>
      <c r="F49" s="10">
        <f t="shared" si="0"/>
        <v>0</v>
      </c>
      <c r="I49" s="11">
        <f t="shared" si="1"/>
        <v>0</v>
      </c>
      <c r="K49" s="4">
        <v>1</v>
      </c>
      <c r="L49" s="11">
        <f t="shared" si="2"/>
        <v>0</v>
      </c>
      <c r="O49" s="11">
        <f t="shared" si="3"/>
        <v>0</v>
      </c>
    </row>
    <row r="50" spans="2:15" ht="14.25" customHeight="1" x14ac:dyDescent="0.25">
      <c r="B50" s="12" t="s">
        <v>45</v>
      </c>
      <c r="C50" s="13" t="s">
        <v>113</v>
      </c>
      <c r="D50" s="9">
        <v>4852.6629999999996</v>
      </c>
      <c r="E50" s="9">
        <v>490.06299999999999</v>
      </c>
      <c r="F50" s="10">
        <f t="shared" si="0"/>
        <v>5342.7259999999997</v>
      </c>
      <c r="I50" s="11">
        <f t="shared" si="1"/>
        <v>0</v>
      </c>
      <c r="K50" s="4">
        <v>1</v>
      </c>
      <c r="L50" s="11">
        <f t="shared" si="2"/>
        <v>5.6762133604518726E-3</v>
      </c>
      <c r="O50" s="11">
        <f t="shared" si="3"/>
        <v>0</v>
      </c>
    </row>
    <row r="51" spans="2:15" ht="14.25" customHeight="1" x14ac:dyDescent="0.25">
      <c r="B51" s="12" t="s">
        <v>46</v>
      </c>
      <c r="C51" s="13" t="s">
        <v>114</v>
      </c>
      <c r="D51" s="9">
        <v>513.98</v>
      </c>
      <c r="E51" s="9">
        <v>17.481999999999999</v>
      </c>
      <c r="F51" s="10">
        <f t="shared" si="0"/>
        <v>531.46199999999999</v>
      </c>
      <c r="I51" s="11">
        <f t="shared" si="1"/>
        <v>0</v>
      </c>
      <c r="K51" s="4">
        <v>1</v>
      </c>
      <c r="L51" s="11">
        <f t="shared" si="2"/>
        <v>5.6463530133727118E-4</v>
      </c>
      <c r="O51" s="11">
        <f t="shared" si="3"/>
        <v>0</v>
      </c>
    </row>
    <row r="52" spans="2:15" ht="14.25" customHeight="1" x14ac:dyDescent="0.25">
      <c r="B52" s="12" t="s">
        <v>47</v>
      </c>
      <c r="C52" s="13" t="s">
        <v>115</v>
      </c>
      <c r="D52" s="9">
        <v>134.864</v>
      </c>
      <c r="E52" s="9">
        <v>0.78500000000000003</v>
      </c>
      <c r="F52" s="10">
        <f t="shared" si="0"/>
        <v>135.649</v>
      </c>
      <c r="I52" s="11">
        <f t="shared" si="1"/>
        <v>0</v>
      </c>
      <c r="K52" s="4">
        <v>1</v>
      </c>
      <c r="L52" s="11">
        <f t="shared" si="2"/>
        <v>1.4411606848862101E-4</v>
      </c>
      <c r="O52" s="11">
        <f t="shared" si="3"/>
        <v>0</v>
      </c>
    </row>
    <row r="53" spans="2:15" ht="14.25" customHeight="1" x14ac:dyDescent="0.25">
      <c r="B53" s="12" t="s">
        <v>48</v>
      </c>
      <c r="C53" s="13" t="s">
        <v>116</v>
      </c>
      <c r="D53" s="9">
        <v>745.08500000000004</v>
      </c>
      <c r="E53" s="9">
        <v>0</v>
      </c>
      <c r="F53" s="10">
        <f t="shared" si="0"/>
        <v>745.08500000000004</v>
      </c>
      <c r="I53" s="11">
        <f t="shared" si="1"/>
        <v>0</v>
      </c>
      <c r="K53" s="4">
        <v>1</v>
      </c>
      <c r="L53" s="11">
        <f t="shared" si="2"/>
        <v>7.915924252286724E-4</v>
      </c>
      <c r="O53" s="11">
        <f t="shared" si="3"/>
        <v>0</v>
      </c>
    </row>
    <row r="54" spans="2:15" ht="14.25" customHeight="1" x14ac:dyDescent="0.25">
      <c r="B54" s="12" t="s">
        <v>49</v>
      </c>
      <c r="C54" s="13" t="s">
        <v>117</v>
      </c>
      <c r="D54" s="9">
        <v>1045.336</v>
      </c>
      <c r="E54" s="9">
        <v>340.10300000000001</v>
      </c>
      <c r="F54" s="10">
        <f t="shared" si="0"/>
        <v>1385.4390000000001</v>
      </c>
      <c r="I54" s="11">
        <f t="shared" si="1"/>
        <v>0</v>
      </c>
      <c r="K54" s="4">
        <v>1</v>
      </c>
      <c r="L54" s="11">
        <f t="shared" si="2"/>
        <v>1.4719166511423351E-3</v>
      </c>
      <c r="O54" s="11">
        <f t="shared" si="3"/>
        <v>0</v>
      </c>
    </row>
    <row r="55" spans="2:15" ht="14.25" customHeight="1" x14ac:dyDescent="0.25">
      <c r="B55" s="12" t="s">
        <v>50</v>
      </c>
      <c r="C55" s="13" t="s">
        <v>118</v>
      </c>
      <c r="D55" s="9">
        <v>516.63300000000004</v>
      </c>
      <c r="E55" s="9">
        <v>6.5049999999999999</v>
      </c>
      <c r="F55" s="10">
        <f t="shared" si="0"/>
        <v>523.13800000000003</v>
      </c>
      <c r="I55" s="11">
        <f t="shared" si="1"/>
        <v>0</v>
      </c>
      <c r="K55" s="4">
        <v>1</v>
      </c>
      <c r="L55" s="11">
        <f t="shared" si="2"/>
        <v>5.5579172597660298E-4</v>
      </c>
      <c r="O55" s="11">
        <f t="shared" si="3"/>
        <v>0</v>
      </c>
    </row>
    <row r="56" spans="2:15" ht="14.25" customHeight="1" x14ac:dyDescent="0.25">
      <c r="B56" s="12" t="s">
        <v>51</v>
      </c>
      <c r="C56" s="13" t="s">
        <v>119</v>
      </c>
      <c r="D56" s="9">
        <v>1180.556</v>
      </c>
      <c r="E56" s="9">
        <v>37.271000000000001</v>
      </c>
      <c r="F56" s="10">
        <f t="shared" si="0"/>
        <v>1217.827</v>
      </c>
      <c r="I56" s="11">
        <f t="shared" si="1"/>
        <v>0</v>
      </c>
      <c r="K56" s="4">
        <v>1</v>
      </c>
      <c r="L56" s="11">
        <f t="shared" si="2"/>
        <v>1.293842485674733E-3</v>
      </c>
      <c r="O56" s="11">
        <f t="shared" si="3"/>
        <v>0</v>
      </c>
    </row>
    <row r="57" spans="2:15" ht="14.25" customHeight="1" x14ac:dyDescent="0.25">
      <c r="B57" s="12" t="s">
        <v>52</v>
      </c>
      <c r="C57" s="13" t="s">
        <v>120</v>
      </c>
      <c r="D57" s="9">
        <v>129.255</v>
      </c>
      <c r="E57" s="9">
        <v>0.40200000000000002</v>
      </c>
      <c r="F57" s="10">
        <f t="shared" si="0"/>
        <v>129.65699999999998</v>
      </c>
      <c r="I57" s="11">
        <f t="shared" si="1"/>
        <v>0</v>
      </c>
      <c r="K57" s="4">
        <v>1</v>
      </c>
      <c r="L57" s="11">
        <f t="shared" si="2"/>
        <v>1.377500541251991E-4</v>
      </c>
      <c r="O57" s="11">
        <f t="shared" si="3"/>
        <v>0</v>
      </c>
    </row>
    <row r="58" spans="2:15" ht="14.25" customHeight="1" x14ac:dyDescent="0.25">
      <c r="B58" s="12" t="s">
        <v>53</v>
      </c>
      <c r="C58" s="13" t="s">
        <v>121</v>
      </c>
      <c r="D58" s="9">
        <v>4571.4579999999996</v>
      </c>
      <c r="E58" s="9">
        <v>3.3919999999999999</v>
      </c>
      <c r="F58" s="10">
        <f t="shared" si="0"/>
        <v>4574.8499999999995</v>
      </c>
      <c r="I58" s="11">
        <f t="shared" si="1"/>
        <v>0</v>
      </c>
      <c r="K58" s="4">
        <v>1</v>
      </c>
      <c r="L58" s="11">
        <f t="shared" si="2"/>
        <v>4.8604073448766131E-3</v>
      </c>
      <c r="O58" s="11">
        <f t="shared" si="3"/>
        <v>0</v>
      </c>
    </row>
    <row r="59" spans="2:15" ht="14.25" customHeight="1" x14ac:dyDescent="0.25">
      <c r="B59" s="12" t="s">
        <v>54</v>
      </c>
      <c r="C59" s="13" t="s">
        <v>122</v>
      </c>
      <c r="D59" s="9">
        <v>3276.1469999999999</v>
      </c>
      <c r="E59" s="9">
        <v>282374</v>
      </c>
      <c r="F59" s="10">
        <f t="shared" si="0"/>
        <v>285650.147</v>
      </c>
      <c r="I59" s="11">
        <f t="shared" si="1"/>
        <v>0</v>
      </c>
      <c r="K59" s="4">
        <v>1</v>
      </c>
      <c r="L59" s="11">
        <f t="shared" si="2"/>
        <v>0.30348012995920837</v>
      </c>
      <c r="O59" s="11">
        <f t="shared" si="3"/>
        <v>0</v>
      </c>
    </row>
    <row r="60" spans="2:15" ht="14.25" customHeight="1" x14ac:dyDescent="0.25">
      <c r="B60" s="12" t="s">
        <v>55</v>
      </c>
      <c r="C60" s="13" t="s">
        <v>123</v>
      </c>
      <c r="D60" s="9">
        <v>834.56500000000005</v>
      </c>
      <c r="E60" s="9">
        <v>156590</v>
      </c>
      <c r="F60" s="10">
        <f t="shared" si="0"/>
        <v>157424.565</v>
      </c>
      <c r="I60" s="11">
        <f t="shared" si="1"/>
        <v>0</v>
      </c>
      <c r="K60" s="4">
        <v>1</v>
      </c>
      <c r="L60" s="11">
        <f t="shared" si="2"/>
        <v>0.16725084144616895</v>
      </c>
      <c r="O60" s="11">
        <f t="shared" si="3"/>
        <v>0</v>
      </c>
    </row>
    <row r="61" spans="2:15" ht="14.25" customHeight="1" x14ac:dyDescent="0.25">
      <c r="B61" s="12" t="s">
        <v>56</v>
      </c>
      <c r="C61" s="13" t="s">
        <v>124</v>
      </c>
      <c r="D61" s="9">
        <v>564.24900000000002</v>
      </c>
      <c r="E61" s="9">
        <v>169582</v>
      </c>
      <c r="F61" s="10">
        <f t="shared" si="0"/>
        <v>170146.24900000001</v>
      </c>
      <c r="I61" s="11">
        <f t="shared" si="1"/>
        <v>0</v>
      </c>
      <c r="K61" s="4">
        <v>1</v>
      </c>
      <c r="L61" s="11">
        <f t="shared" si="2"/>
        <v>0.1807665996355739</v>
      </c>
      <c r="O61" s="11">
        <f t="shared" si="3"/>
        <v>0</v>
      </c>
    </row>
    <row r="62" spans="2:15" ht="14.25" customHeight="1" x14ac:dyDescent="0.25">
      <c r="B62" s="12" t="s">
        <v>57</v>
      </c>
      <c r="C62" s="13" t="s">
        <v>125</v>
      </c>
      <c r="D62" s="9">
        <v>42.481000000000002</v>
      </c>
      <c r="E62" s="9">
        <v>177164.11600000001</v>
      </c>
      <c r="F62" s="10">
        <f t="shared" si="0"/>
        <v>177206.59700000001</v>
      </c>
      <c r="I62" s="11">
        <f t="shared" si="1"/>
        <v>0</v>
      </c>
      <c r="K62" s="4">
        <v>1</v>
      </c>
      <c r="L62" s="11">
        <f t="shared" si="2"/>
        <v>0.18826764716206876</v>
      </c>
      <c r="O62" s="11">
        <f t="shared" si="3"/>
        <v>0</v>
      </c>
    </row>
    <row r="63" spans="2:15" ht="14.25" customHeight="1" x14ac:dyDescent="0.25">
      <c r="B63" s="12" t="s">
        <v>58</v>
      </c>
      <c r="C63" s="13" t="s">
        <v>126</v>
      </c>
      <c r="D63" s="9">
        <v>130.249</v>
      </c>
      <c r="E63" s="9">
        <v>10919.286</v>
      </c>
      <c r="F63" s="10">
        <f t="shared" si="0"/>
        <v>11049.535</v>
      </c>
      <c r="I63" s="11">
        <f t="shared" si="1"/>
        <v>0</v>
      </c>
      <c r="K63" s="4">
        <v>1</v>
      </c>
      <c r="L63" s="11">
        <f t="shared" si="2"/>
        <v>1.1739235400389349E-2</v>
      </c>
      <c r="O63" s="11">
        <f t="shared" si="3"/>
        <v>0</v>
      </c>
    </row>
    <row r="64" spans="2:15" ht="14.25" customHeight="1" x14ac:dyDescent="0.25">
      <c r="B64" s="12" t="s">
        <v>59</v>
      </c>
      <c r="C64" s="13" t="s">
        <v>127</v>
      </c>
      <c r="D64" s="9">
        <v>205.48500000000001</v>
      </c>
      <c r="E64" s="9">
        <v>12.738</v>
      </c>
      <c r="F64" s="10">
        <f t="shared" si="0"/>
        <v>218.22300000000001</v>
      </c>
      <c r="I64" s="11">
        <f t="shared" si="1"/>
        <v>0</v>
      </c>
      <c r="K64" s="4">
        <v>1</v>
      </c>
      <c r="L64" s="11">
        <f t="shared" si="2"/>
        <v>2.3184425107293342E-4</v>
      </c>
      <c r="O64" s="11">
        <f t="shared" si="3"/>
        <v>0</v>
      </c>
    </row>
    <row r="65" spans="2:15" ht="14.25" customHeight="1" x14ac:dyDescent="0.25">
      <c r="B65" s="12" t="s">
        <v>60</v>
      </c>
      <c r="C65" s="13" t="s">
        <v>128</v>
      </c>
      <c r="D65" s="9">
        <v>755.90899999999999</v>
      </c>
      <c r="E65" s="9">
        <v>0</v>
      </c>
      <c r="F65" s="10">
        <f t="shared" si="0"/>
        <v>755.90899999999999</v>
      </c>
      <c r="I65" s="11">
        <f t="shared" si="1"/>
        <v>0</v>
      </c>
      <c r="K65" s="4">
        <v>1</v>
      </c>
      <c r="L65" s="11">
        <f t="shared" si="2"/>
        <v>8.0309204797060811E-4</v>
      </c>
      <c r="O65" s="11">
        <f t="shared" si="3"/>
        <v>0</v>
      </c>
    </row>
    <row r="66" spans="2:15" ht="14.25" customHeight="1" x14ac:dyDescent="0.25">
      <c r="B66" s="12" t="s">
        <v>61</v>
      </c>
      <c r="C66" s="13" t="s">
        <v>129</v>
      </c>
      <c r="D66" s="9">
        <v>502.57299999999998</v>
      </c>
      <c r="E66" s="9">
        <v>1.2709999999999999</v>
      </c>
      <c r="F66" s="10">
        <f t="shared" si="0"/>
        <v>503.84399999999999</v>
      </c>
      <c r="I66" s="11">
        <f t="shared" si="1"/>
        <v>0</v>
      </c>
      <c r="K66" s="4">
        <v>1</v>
      </c>
      <c r="L66" s="11">
        <f t="shared" si="2"/>
        <v>5.3529341470693302E-4</v>
      </c>
      <c r="O66" s="11">
        <f t="shared" si="3"/>
        <v>0</v>
      </c>
    </row>
    <row r="67" spans="2:15" ht="14.25" customHeight="1" x14ac:dyDescent="0.25">
      <c r="B67" s="12" t="s">
        <v>62</v>
      </c>
      <c r="C67" s="13" t="s">
        <v>130</v>
      </c>
      <c r="D67" s="9">
        <v>169.72200000000001</v>
      </c>
      <c r="E67" s="9">
        <v>208.50800000000001</v>
      </c>
      <c r="F67" s="10">
        <f t="shared" si="0"/>
        <v>378.23</v>
      </c>
      <c r="I67" s="11">
        <f t="shared" si="1"/>
        <v>0</v>
      </c>
      <c r="K67" s="4">
        <v>1</v>
      </c>
      <c r="L67" s="11">
        <f t="shared" si="2"/>
        <v>4.0183872040671975E-4</v>
      </c>
      <c r="O67" s="11">
        <f t="shared" si="3"/>
        <v>0</v>
      </c>
    </row>
    <row r="68" spans="2:15" ht="14.25" customHeight="1" x14ac:dyDescent="0.25">
      <c r="B68" s="12" t="s">
        <v>63</v>
      </c>
      <c r="C68" s="13" t="s">
        <v>131</v>
      </c>
      <c r="D68" s="9">
        <v>0</v>
      </c>
      <c r="E68" s="9">
        <v>0</v>
      </c>
      <c r="F68" s="10">
        <f t="shared" si="0"/>
        <v>0</v>
      </c>
      <c r="I68" s="11">
        <f t="shared" si="1"/>
        <v>0</v>
      </c>
      <c r="K68" s="4">
        <v>1</v>
      </c>
      <c r="L68" s="11">
        <f t="shared" si="2"/>
        <v>0</v>
      </c>
      <c r="O68" s="11">
        <f t="shared" si="3"/>
        <v>0</v>
      </c>
    </row>
    <row r="69" spans="2:15" ht="14.25" customHeight="1" x14ac:dyDescent="0.25">
      <c r="B69" s="12" t="s">
        <v>64</v>
      </c>
      <c r="C69" s="14" t="s">
        <v>132</v>
      </c>
      <c r="D69" s="9"/>
      <c r="E69" s="9"/>
      <c r="F69" s="10">
        <f t="shared" si="0"/>
        <v>0</v>
      </c>
      <c r="I69" s="11">
        <f t="shared" si="1"/>
        <v>0</v>
      </c>
      <c r="K69" s="4">
        <v>1</v>
      </c>
      <c r="L69" s="11">
        <f t="shared" si="2"/>
        <v>0</v>
      </c>
      <c r="O69" s="11">
        <f t="shared" si="3"/>
        <v>0</v>
      </c>
    </row>
    <row r="70" spans="2:15" ht="14.25" customHeight="1" x14ac:dyDescent="0.25">
      <c r="B70" s="15" t="s">
        <v>579</v>
      </c>
      <c r="C70" s="16" t="s">
        <v>184</v>
      </c>
      <c r="D70" s="17">
        <v>124057.549</v>
      </c>
      <c r="E70" s="17">
        <v>821282</v>
      </c>
      <c r="F70" s="10">
        <f t="shared" ref="F70" si="4">D70+E70</f>
        <v>945339.549</v>
      </c>
    </row>
  </sheetData>
  <mergeCells count="4">
    <mergeCell ref="H3:I3"/>
    <mergeCell ref="B2:E2"/>
    <mergeCell ref="K3:L3"/>
    <mergeCell ref="N3:O3"/>
  </mergeCells>
  <conditionalFormatting sqref="I5:I69">
    <cfRule type="cellIs" dxfId="19" priority="3" operator="equal">
      <formula>0</formula>
    </cfRule>
  </conditionalFormatting>
  <conditionalFormatting sqref="L5:L69">
    <cfRule type="cellIs" dxfId="18" priority="2" operator="equal">
      <formula>0</formula>
    </cfRule>
  </conditionalFormatting>
  <conditionalFormatting sqref="O5:O69">
    <cfRule type="cellIs" dxfId="17" priority="1" operator="equal">
      <formula>0</formula>
    </cfRule>
  </conditionalFormatting>
  <pageMargins left="0.23622047244094491" right="0.23622047244094491" top="0.82677165354330717" bottom="0.47244094488188981" header="7.874015748031496E-2" footer="7.874015748031496E-2"/>
  <pageSetup paperSize="9" fitToWidth="0" fitToHeight="0" orientation="landscape" r:id="rId1"/>
  <headerFooter>
    <oddHeader xml:space="preserve">&amp;R&amp;18&amp;G </oddHeader>
    <oddFooter>&amp;C&amp;"Verdana,Regular"&amp;8&amp;P / &amp;K000000&amp;N&amp;LV7DYVKSSWXFR-819035126-136</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739FE704F80C14DA225DF2A1DC23842" ma:contentTypeVersion="10" ma:contentTypeDescription="Opprett et nytt dokument." ma:contentTypeScope="" ma:versionID="af813712ca366d06c60bba1c4b1c738d">
  <xsd:schema xmlns:xsd="http://www.w3.org/2001/XMLSchema" xmlns:xs="http://www.w3.org/2001/XMLSchema" xmlns:p="http://schemas.microsoft.com/office/2006/metadata/properties" xmlns:ns2="467848e3-5c03-4c04-af4f-ba95e20870c9" xmlns:ns3="82b74a00-43a6-4076-ac55-a30bded87187" xmlns:ns4="adbb2028-43e6-4cc2-a67b-7a6125cf5ee2" targetNamespace="http://schemas.microsoft.com/office/2006/metadata/properties" ma:root="true" ma:fieldsID="5865f3887f4458edc74e3a2ace5fb3b4" ns2:_="" ns3:_="" ns4:_="">
    <xsd:import namespace="467848e3-5c03-4c04-af4f-ba95e20870c9"/>
    <xsd:import namespace="82b74a00-43a6-4076-ac55-a30bded87187"/>
    <xsd:import namespace="adbb2028-43e6-4cc2-a67b-7a6125cf5ee2"/>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4:MediaServiceAutoKeyPoints" minOccurs="0"/>
                <xsd:element ref="ns4:MediaServiceKeyPoints" minOccurs="0"/>
                <xsd:element ref="ns4: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7848e3-5c03-4c04-af4f-ba95e20870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b74a00-43a6-4076-ac55-a30bded87187" elementFormDefault="qualified">
    <xsd:import namespace="http://schemas.microsoft.com/office/2006/documentManagement/types"/>
    <xsd:import namespace="http://schemas.microsoft.com/office/infopath/2007/PartnerControls"/>
    <xsd:element name="SharedWithUsers" ma:index="13"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lingsdetaljer" ma:internalName="SharedWithDetails" ma:readOnly="true">
      <xsd:simpleType>
        <xsd:restriction base="dms:Note">
          <xsd:maxLength value="255"/>
        </xsd:restriction>
      </xsd:simpleType>
    </xsd:element>
    <xsd:element name="TaxCatchAll" ma:index="19" nillable="true" ma:displayName="Taxonomy Catch All Column" ma:hidden="true" ma:list="{684b6b28-8cca-4140-a6fc-dede0408c747}" ma:internalName="TaxCatchAll" ma:showField="CatchAllData" ma:web="82b74a00-43a6-4076-ac55-a30bded8718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dbb2028-43e6-4cc2-a67b-7a6125cf5ee2" elementFormDefault="qualified">
    <xsd:import namespace="http://schemas.microsoft.com/office/2006/documentManagement/types"/>
    <xsd:import namespace="http://schemas.microsoft.com/office/infopath/2007/PartnerControls"/>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Bildemerkelapper" ma:readOnly="false" ma:fieldId="{5cf76f15-5ced-4ddc-b409-7134ff3c332f}" ma:taxonomyMulti="true" ma:sspId="eb0be57b-a27d-473a-a780-396a8013085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2b74a00-43a6-4076-ac55-a30bded87187" xsi:nil="true"/>
    <lcf76f155ced4ddcb4097134ff3c332f xmlns="adbb2028-43e6-4cc2-a67b-7a6125cf5ee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7C379EF-EED8-41DC-8767-142064E7A82E}"/>
</file>

<file path=customXml/itemProps2.xml><?xml version="1.0" encoding="utf-8"?>
<ds:datastoreItem xmlns:ds="http://schemas.openxmlformats.org/officeDocument/2006/customXml" ds:itemID="{785816E5-E3DA-47D3-974E-C43ECA859857}"/>
</file>

<file path=customXml/itemProps3.xml><?xml version="1.0" encoding="utf-8"?>
<ds:datastoreItem xmlns:ds="http://schemas.openxmlformats.org/officeDocument/2006/customXml" ds:itemID="{DBD8A610-07AA-47AB-A9DC-B8CCE23A37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Notes</vt:lpstr>
      <vt:lpstr>NIRAS match DFØ</vt:lpstr>
      <vt:lpstr>DFØ_matchingmatrise_prosent</vt:lpstr>
      <vt:lpstr>List DFØ</vt:lpstr>
      <vt:lpstr>Analyse IO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2023-02-15T07:34:29Z</dcterms:created>
  <dcterms:modified xsi:type="dcterms:W3CDTF">2023-02-15T07:36:48Z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0x010100A739FE704F80C14DA225DF2A1DC23842</vt:lpwstr>
  </property>
</Properties>
</file>